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xr:revisionPtr revIDLastSave="0" documentId="8_{6AEB086F-E5DB-488D-BAEF-60D8E02D56FB}" xr6:coauthVersionLast="44" xr6:coauthVersionMax="44" xr10:uidLastSave="{00000000-0000-0000-0000-000000000000}"/>
  <bookViews>
    <workbookView xWindow="-120" yWindow="-120" windowWidth="29040" windowHeight="15840" xr2:uid="{2E1346A4-D4FA-4DF4-A124-D4A4A0A318E0}"/>
  </bookViews>
  <sheets>
    <sheet name="Dat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I5474" i="1"/>
  <c r="G5474" i="1"/>
  <c r="H5474" i="1" s="1"/>
  <c r="F5474" i="1"/>
  <c r="A5474" i="1"/>
  <c r="I5473" i="1"/>
  <c r="G5473" i="1"/>
  <c r="H5473" i="1" s="1"/>
  <c r="F5473" i="1"/>
  <c r="A5473" i="1"/>
  <c r="I5472" i="1"/>
  <c r="G5472" i="1"/>
  <c r="H5472" i="1" s="1"/>
  <c r="F5472" i="1"/>
  <c r="A5472" i="1"/>
  <c r="I5471" i="1"/>
  <c r="G5471" i="1"/>
  <c r="H5471" i="1" s="1"/>
  <c r="F5471" i="1"/>
  <c r="A5471" i="1"/>
  <c r="I5470" i="1"/>
  <c r="G5470" i="1"/>
  <c r="H5470" i="1" s="1"/>
  <c r="F5470" i="1"/>
  <c r="A5470" i="1"/>
  <c r="I5469" i="1"/>
  <c r="G5469" i="1"/>
  <c r="H5469" i="1" s="1"/>
  <c r="F5469" i="1"/>
  <c r="A5469" i="1"/>
  <c r="I5468" i="1"/>
  <c r="G5468" i="1"/>
  <c r="H5468" i="1" s="1"/>
  <c r="F5468" i="1"/>
  <c r="A5468" i="1"/>
  <c r="I5467" i="1"/>
  <c r="G5467" i="1"/>
  <c r="H5467" i="1" s="1"/>
  <c r="F5467" i="1"/>
  <c r="A5467" i="1"/>
  <c r="I5466" i="1"/>
  <c r="G5466" i="1"/>
  <c r="H5466" i="1" s="1"/>
  <c r="F5466" i="1"/>
  <c r="A5466" i="1"/>
  <c r="I5465" i="1"/>
  <c r="G5465" i="1"/>
  <c r="H5465" i="1" s="1"/>
  <c r="F5465" i="1"/>
  <c r="A5465" i="1"/>
  <c r="I5464" i="1"/>
  <c r="G5464" i="1"/>
  <c r="H5464" i="1" s="1"/>
  <c r="F5464" i="1"/>
  <c r="A5464" i="1"/>
  <c r="I5463" i="1"/>
  <c r="G5463" i="1"/>
  <c r="H5463" i="1" s="1"/>
  <c r="F5463" i="1"/>
  <c r="A5463" i="1"/>
  <c r="I5462" i="1"/>
  <c r="G5462" i="1"/>
  <c r="H5462" i="1" s="1"/>
  <c r="F5462" i="1"/>
  <c r="A5462" i="1"/>
  <c r="I5461" i="1"/>
  <c r="G5461" i="1"/>
  <c r="H5461" i="1" s="1"/>
  <c r="F5461" i="1"/>
  <c r="A5461" i="1"/>
  <c r="I5460" i="1"/>
  <c r="G5460" i="1"/>
  <c r="H5460" i="1" s="1"/>
  <c r="F5460" i="1"/>
  <c r="A5460" i="1"/>
  <c r="I5459" i="1"/>
  <c r="G5459" i="1"/>
  <c r="H5459" i="1" s="1"/>
  <c r="F5459" i="1"/>
  <c r="A5459" i="1"/>
  <c r="I5458" i="1"/>
  <c r="G5458" i="1"/>
  <c r="H5458" i="1" s="1"/>
  <c r="F5458" i="1"/>
  <c r="A5458" i="1"/>
  <c r="I5457" i="1"/>
  <c r="G5457" i="1"/>
  <c r="H5457" i="1" s="1"/>
  <c r="F5457" i="1"/>
  <c r="A5457" i="1"/>
  <c r="I5456" i="1"/>
  <c r="G5456" i="1"/>
  <c r="H5456" i="1" s="1"/>
  <c r="F5456" i="1"/>
  <c r="A5456" i="1"/>
  <c r="I5455" i="1"/>
  <c r="G5455" i="1"/>
  <c r="H5455" i="1" s="1"/>
  <c r="F5455" i="1"/>
  <c r="A5455" i="1"/>
  <c r="I5454" i="1"/>
  <c r="G5454" i="1"/>
  <c r="H5454" i="1" s="1"/>
  <c r="F5454" i="1"/>
  <c r="A5454" i="1"/>
  <c r="I5453" i="1"/>
  <c r="G5453" i="1"/>
  <c r="F5453" i="1"/>
  <c r="A5453" i="1"/>
  <c r="I5452" i="1"/>
  <c r="G5452" i="1"/>
  <c r="H5452" i="1" s="1"/>
  <c r="F5452" i="1"/>
  <c r="A5452" i="1"/>
  <c r="I5451" i="1"/>
  <c r="G5451" i="1"/>
  <c r="H5451" i="1" s="1"/>
  <c r="F5451" i="1"/>
  <c r="A5451" i="1"/>
  <c r="I5450" i="1"/>
  <c r="G5450" i="1"/>
  <c r="H5450" i="1" s="1"/>
  <c r="F5450" i="1"/>
  <c r="A5450" i="1"/>
  <c r="I5449" i="1"/>
  <c r="G5449" i="1"/>
  <c r="H5449" i="1" s="1"/>
  <c r="F5449" i="1"/>
  <c r="A5449" i="1"/>
  <c r="I5448" i="1"/>
  <c r="G5448" i="1"/>
  <c r="H5448" i="1" s="1"/>
  <c r="F5448" i="1"/>
  <c r="A5448" i="1"/>
  <c r="I5447" i="1"/>
  <c r="G5447" i="1"/>
  <c r="H5447" i="1" s="1"/>
  <c r="F5447" i="1"/>
  <c r="A5447" i="1"/>
  <c r="I5446" i="1"/>
  <c r="G5446" i="1"/>
  <c r="H5446" i="1" s="1"/>
  <c r="F5446" i="1"/>
  <c r="A5446" i="1"/>
  <c r="I5445" i="1"/>
  <c r="G5445" i="1"/>
  <c r="H5445" i="1" s="1"/>
  <c r="F5445" i="1"/>
  <c r="A5445" i="1"/>
  <c r="I5444" i="1"/>
  <c r="G5444" i="1"/>
  <c r="H5444" i="1" s="1"/>
  <c r="F5444" i="1"/>
  <c r="A5444" i="1"/>
  <c r="I5443" i="1"/>
  <c r="G5443" i="1"/>
  <c r="H5443" i="1" s="1"/>
  <c r="F5443" i="1"/>
  <c r="A5443" i="1"/>
  <c r="I5442" i="1"/>
  <c r="G5442" i="1"/>
  <c r="H5442" i="1" s="1"/>
  <c r="F5442" i="1"/>
  <c r="A5442" i="1"/>
  <c r="I5441" i="1"/>
  <c r="G5441" i="1"/>
  <c r="F5441" i="1"/>
  <c r="A5441" i="1"/>
  <c r="I5440" i="1"/>
  <c r="G5440" i="1"/>
  <c r="H5440" i="1" s="1"/>
  <c r="F5440" i="1"/>
  <c r="A5440" i="1"/>
  <c r="I5439" i="1"/>
  <c r="G5439" i="1"/>
  <c r="H5439" i="1" s="1"/>
  <c r="F5439" i="1"/>
  <c r="A5439" i="1"/>
  <c r="I5438" i="1"/>
  <c r="G5438" i="1"/>
  <c r="H5438" i="1" s="1"/>
  <c r="F5438" i="1"/>
  <c r="A5438" i="1"/>
  <c r="I5437" i="1"/>
  <c r="G5437" i="1"/>
  <c r="H5437" i="1" s="1"/>
  <c r="F5437" i="1"/>
  <c r="A5437" i="1"/>
  <c r="I5436" i="1"/>
  <c r="H5436" i="1"/>
  <c r="G5436" i="1"/>
  <c r="F5436" i="1"/>
  <c r="A5436" i="1"/>
  <c r="I5435" i="1"/>
  <c r="G5435" i="1"/>
  <c r="F5435" i="1"/>
  <c r="A5435" i="1"/>
  <c r="I5434" i="1"/>
  <c r="G5434" i="1"/>
  <c r="H5434" i="1" s="1"/>
  <c r="F5434" i="1"/>
  <c r="A5434" i="1"/>
  <c r="I5433" i="1"/>
  <c r="G5433" i="1"/>
  <c r="F5433" i="1"/>
  <c r="A5433" i="1"/>
  <c r="I5432" i="1"/>
  <c r="G5432" i="1"/>
  <c r="H5432" i="1" s="1"/>
  <c r="F5432" i="1"/>
  <c r="A5432" i="1"/>
  <c r="I5431" i="1"/>
  <c r="G5431" i="1"/>
  <c r="H5431" i="1" s="1"/>
  <c r="F5431" i="1"/>
  <c r="A5431" i="1"/>
  <c r="I5430" i="1"/>
  <c r="G5430" i="1"/>
  <c r="H5430" i="1" s="1"/>
  <c r="F5430" i="1"/>
  <c r="A5430" i="1"/>
  <c r="I5429" i="1"/>
  <c r="G5429" i="1"/>
  <c r="H5429" i="1" s="1"/>
  <c r="F5429" i="1"/>
  <c r="A5429" i="1"/>
  <c r="I5428" i="1"/>
  <c r="G5428" i="1"/>
  <c r="H5428" i="1" s="1"/>
  <c r="F5428" i="1"/>
  <c r="A5428" i="1"/>
  <c r="I5427" i="1"/>
  <c r="G5427" i="1"/>
  <c r="F5427" i="1"/>
  <c r="A5427" i="1"/>
  <c r="I5426" i="1"/>
  <c r="G5426" i="1"/>
  <c r="H5426" i="1" s="1"/>
  <c r="F5426" i="1"/>
  <c r="A5426" i="1"/>
  <c r="I5425" i="1"/>
  <c r="G5425" i="1"/>
  <c r="H5425" i="1" s="1"/>
  <c r="F5425" i="1"/>
  <c r="A5425" i="1"/>
  <c r="I5424" i="1"/>
  <c r="G5424" i="1"/>
  <c r="F5424" i="1"/>
  <c r="A5424" i="1"/>
  <c r="I5423" i="1"/>
  <c r="G5423" i="1"/>
  <c r="H5423" i="1" s="1"/>
  <c r="F5423" i="1"/>
  <c r="A5423" i="1"/>
  <c r="I5422" i="1"/>
  <c r="G5422" i="1"/>
  <c r="H5422" i="1" s="1"/>
  <c r="F5422" i="1"/>
  <c r="A5422" i="1"/>
  <c r="I5421" i="1"/>
  <c r="G5421" i="1"/>
  <c r="H5421" i="1" s="1"/>
  <c r="F5421" i="1"/>
  <c r="A5421" i="1"/>
  <c r="I5420" i="1"/>
  <c r="G5420" i="1"/>
  <c r="F5420" i="1"/>
  <c r="A5420" i="1"/>
  <c r="I5419" i="1"/>
  <c r="G5419" i="1"/>
  <c r="H5419" i="1" s="1"/>
  <c r="F5419" i="1"/>
  <c r="A5419" i="1"/>
  <c r="I5418" i="1"/>
  <c r="G5418" i="1"/>
  <c r="H5418" i="1" s="1"/>
  <c r="F5418" i="1"/>
  <c r="A5418" i="1"/>
  <c r="I5417" i="1"/>
  <c r="G5417" i="1"/>
  <c r="H5417" i="1" s="1"/>
  <c r="F5417" i="1"/>
  <c r="A5417" i="1"/>
  <c r="I5416" i="1"/>
  <c r="G5416" i="1"/>
  <c r="H5416" i="1" s="1"/>
  <c r="F5416" i="1"/>
  <c r="A5416" i="1"/>
  <c r="I5415" i="1"/>
  <c r="G5415" i="1"/>
  <c r="H5415" i="1" s="1"/>
  <c r="F5415" i="1"/>
  <c r="A5415" i="1"/>
  <c r="I5414" i="1"/>
  <c r="G5414" i="1"/>
  <c r="H5414" i="1" s="1"/>
  <c r="F5414" i="1"/>
  <c r="A5414" i="1"/>
  <c r="I5413" i="1"/>
  <c r="G5413" i="1"/>
  <c r="H5413" i="1" s="1"/>
  <c r="F5413" i="1"/>
  <c r="A5413" i="1"/>
  <c r="I5412" i="1"/>
  <c r="G5412" i="1"/>
  <c r="F5412" i="1"/>
  <c r="A5412" i="1"/>
  <c r="I5411" i="1"/>
  <c r="G5411" i="1"/>
  <c r="H5411" i="1" s="1"/>
  <c r="F5411" i="1"/>
  <c r="A5411" i="1"/>
  <c r="I5410" i="1"/>
  <c r="G5410" i="1"/>
  <c r="H5410" i="1" s="1"/>
  <c r="F5410" i="1"/>
  <c r="A5410" i="1"/>
  <c r="I5409" i="1"/>
  <c r="G5409" i="1"/>
  <c r="H5409" i="1" s="1"/>
  <c r="F5409" i="1"/>
  <c r="A5409" i="1"/>
  <c r="I5408" i="1"/>
  <c r="G5408" i="1"/>
  <c r="H5408" i="1" s="1"/>
  <c r="F5408" i="1"/>
  <c r="A5408" i="1"/>
  <c r="I5407" i="1"/>
  <c r="G5407" i="1"/>
  <c r="H5407" i="1" s="1"/>
  <c r="F5407" i="1"/>
  <c r="A5407" i="1"/>
  <c r="I5406" i="1"/>
  <c r="G5406" i="1"/>
  <c r="H5406" i="1" s="1"/>
  <c r="F5406" i="1"/>
  <c r="A5406" i="1"/>
  <c r="I5405" i="1"/>
  <c r="G5405" i="1"/>
  <c r="H5405" i="1" s="1"/>
  <c r="F5405" i="1"/>
  <c r="A5405" i="1"/>
  <c r="I5404" i="1"/>
  <c r="G5404" i="1"/>
  <c r="H5404" i="1" s="1"/>
  <c r="F5404" i="1"/>
  <c r="A5404" i="1"/>
  <c r="I5403" i="1"/>
  <c r="G5403" i="1"/>
  <c r="F5403" i="1"/>
  <c r="A5403" i="1"/>
  <c r="I5402" i="1"/>
  <c r="G5402" i="1"/>
  <c r="H5402" i="1" s="1"/>
  <c r="F5402" i="1"/>
  <c r="A5402" i="1"/>
  <c r="I5401" i="1"/>
  <c r="G5401" i="1"/>
  <c r="H5401" i="1" s="1"/>
  <c r="F5401" i="1"/>
  <c r="A5401" i="1"/>
  <c r="I5400" i="1"/>
  <c r="G5400" i="1"/>
  <c r="H5400" i="1" s="1"/>
  <c r="F5400" i="1"/>
  <c r="A5400" i="1"/>
  <c r="I5399" i="1"/>
  <c r="G5399" i="1"/>
  <c r="H5399" i="1" s="1"/>
  <c r="F5399" i="1"/>
  <c r="A5399" i="1"/>
  <c r="I5398" i="1"/>
  <c r="G5398" i="1"/>
  <c r="H5398" i="1" s="1"/>
  <c r="F5398" i="1"/>
  <c r="A5398" i="1"/>
  <c r="I5397" i="1"/>
  <c r="G5397" i="1"/>
  <c r="H5397" i="1" s="1"/>
  <c r="F5397" i="1"/>
  <c r="A5397" i="1"/>
  <c r="I5396" i="1"/>
  <c r="G5396" i="1"/>
  <c r="H5396" i="1" s="1"/>
  <c r="F5396" i="1"/>
  <c r="A5396" i="1"/>
  <c r="I5395" i="1"/>
  <c r="G5395" i="1"/>
  <c r="F5395" i="1"/>
  <c r="A5395" i="1"/>
  <c r="I5394" i="1"/>
  <c r="G5394" i="1"/>
  <c r="H5394" i="1" s="1"/>
  <c r="F5394" i="1"/>
  <c r="A5394" i="1"/>
  <c r="I5393" i="1"/>
  <c r="G5393" i="1"/>
  <c r="H5393" i="1" s="1"/>
  <c r="F5393" i="1"/>
  <c r="A5393" i="1"/>
  <c r="I5392" i="1"/>
  <c r="H5392" i="1"/>
  <c r="G5392" i="1"/>
  <c r="F5392" i="1"/>
  <c r="A5392" i="1"/>
  <c r="I5391" i="1"/>
  <c r="G5391" i="1"/>
  <c r="H5391" i="1" s="1"/>
  <c r="F5391" i="1"/>
  <c r="A5391" i="1"/>
  <c r="I5390" i="1"/>
  <c r="G5390" i="1"/>
  <c r="H5390" i="1" s="1"/>
  <c r="F5390" i="1"/>
  <c r="A5390" i="1"/>
  <c r="I5389" i="1"/>
  <c r="G5389" i="1"/>
  <c r="H5389" i="1" s="1"/>
  <c r="F5389" i="1"/>
  <c r="A5389" i="1"/>
  <c r="I5388" i="1"/>
  <c r="G5388" i="1"/>
  <c r="H5388" i="1" s="1"/>
  <c r="F5388" i="1"/>
  <c r="A5388" i="1"/>
  <c r="I5387" i="1"/>
  <c r="G5387" i="1"/>
  <c r="F5387" i="1"/>
  <c r="A5387" i="1"/>
  <c r="I5386" i="1"/>
  <c r="G5386" i="1"/>
  <c r="H5386" i="1" s="1"/>
  <c r="F5386" i="1"/>
  <c r="A5386" i="1"/>
  <c r="I5385" i="1"/>
  <c r="G5385" i="1"/>
  <c r="H5385" i="1" s="1"/>
  <c r="F5385" i="1"/>
  <c r="A5385" i="1"/>
  <c r="I5384" i="1"/>
  <c r="G5384" i="1"/>
  <c r="F5384" i="1"/>
  <c r="A5384" i="1"/>
  <c r="I5383" i="1"/>
  <c r="G5383" i="1"/>
  <c r="H5383" i="1" s="1"/>
  <c r="F5383" i="1"/>
  <c r="A5383" i="1"/>
  <c r="I5382" i="1"/>
  <c r="G5382" i="1"/>
  <c r="H5382" i="1" s="1"/>
  <c r="F5382" i="1"/>
  <c r="A5382" i="1"/>
  <c r="I5381" i="1"/>
  <c r="G5381" i="1"/>
  <c r="F5381" i="1"/>
  <c r="A5381" i="1"/>
  <c r="I5380" i="1"/>
  <c r="G5380" i="1"/>
  <c r="H5380" i="1" s="1"/>
  <c r="F5380" i="1"/>
  <c r="A5380" i="1"/>
  <c r="I5379" i="1"/>
  <c r="G5379" i="1"/>
  <c r="F5379" i="1"/>
  <c r="A5379" i="1"/>
  <c r="I5378" i="1"/>
  <c r="G5378" i="1"/>
  <c r="H5378" i="1" s="1"/>
  <c r="F5378" i="1"/>
  <c r="A5378" i="1"/>
  <c r="I5377" i="1"/>
  <c r="G5377" i="1"/>
  <c r="H5377" i="1" s="1"/>
  <c r="F5377" i="1"/>
  <c r="A5377" i="1"/>
  <c r="I5376" i="1"/>
  <c r="G5376" i="1"/>
  <c r="H5376" i="1" s="1"/>
  <c r="F5376" i="1"/>
  <c r="A5376" i="1"/>
  <c r="I5375" i="1"/>
  <c r="G5375" i="1"/>
  <c r="H5375" i="1" s="1"/>
  <c r="F5375" i="1"/>
  <c r="A5375" i="1"/>
  <c r="I5374" i="1"/>
  <c r="G5374" i="1"/>
  <c r="H5374" i="1" s="1"/>
  <c r="F5374" i="1"/>
  <c r="A5374" i="1"/>
  <c r="I5373" i="1"/>
  <c r="G5373" i="1"/>
  <c r="H5373" i="1" s="1"/>
  <c r="F5373" i="1"/>
  <c r="A5373" i="1"/>
  <c r="I5372" i="1"/>
  <c r="G5372" i="1"/>
  <c r="H5372" i="1" s="1"/>
  <c r="F5372" i="1"/>
  <c r="A5372" i="1"/>
  <c r="I5371" i="1"/>
  <c r="G5371" i="1"/>
  <c r="H5371" i="1" s="1"/>
  <c r="F5371" i="1"/>
  <c r="A5371" i="1"/>
  <c r="I5370" i="1"/>
  <c r="G5370" i="1"/>
  <c r="H5370" i="1" s="1"/>
  <c r="F5370" i="1"/>
  <c r="A5370" i="1"/>
  <c r="I5369" i="1"/>
  <c r="G5369" i="1"/>
  <c r="H5369" i="1" s="1"/>
  <c r="F5369" i="1"/>
  <c r="A5369" i="1"/>
  <c r="I5368" i="1"/>
  <c r="G5368" i="1"/>
  <c r="H5368" i="1" s="1"/>
  <c r="F5368" i="1"/>
  <c r="A5368" i="1"/>
  <c r="I5367" i="1"/>
  <c r="G5367" i="1"/>
  <c r="H5367" i="1" s="1"/>
  <c r="F5367" i="1"/>
  <c r="A5367" i="1"/>
  <c r="I5366" i="1"/>
  <c r="G5366" i="1"/>
  <c r="H5366" i="1" s="1"/>
  <c r="F5366" i="1"/>
  <c r="A5366" i="1"/>
  <c r="I5365" i="1"/>
  <c r="G5365" i="1"/>
  <c r="H5365" i="1" s="1"/>
  <c r="F5365" i="1"/>
  <c r="A5365" i="1"/>
  <c r="I5364" i="1"/>
  <c r="G5364" i="1"/>
  <c r="H5364" i="1" s="1"/>
  <c r="F5364" i="1"/>
  <c r="A5364" i="1"/>
  <c r="I5363" i="1"/>
  <c r="G5363" i="1"/>
  <c r="H5363" i="1" s="1"/>
  <c r="F5363" i="1"/>
  <c r="A5363" i="1"/>
  <c r="I5362" i="1"/>
  <c r="G5362" i="1"/>
  <c r="H5362" i="1" s="1"/>
  <c r="F5362" i="1"/>
  <c r="A5362" i="1"/>
  <c r="I5361" i="1"/>
  <c r="G5361" i="1"/>
  <c r="H5361" i="1" s="1"/>
  <c r="F5361" i="1"/>
  <c r="A5361" i="1"/>
  <c r="I5360" i="1"/>
  <c r="G5360" i="1"/>
  <c r="F5360" i="1"/>
  <c r="A5360" i="1"/>
  <c r="I5359" i="1"/>
  <c r="G5359" i="1"/>
  <c r="H5359" i="1" s="1"/>
  <c r="F5359" i="1"/>
  <c r="A5359" i="1"/>
  <c r="I5358" i="1"/>
  <c r="G5358" i="1"/>
  <c r="H5358" i="1" s="1"/>
  <c r="F5358" i="1"/>
  <c r="A5358" i="1"/>
  <c r="I5357" i="1"/>
  <c r="G5357" i="1"/>
  <c r="H5357" i="1" s="1"/>
  <c r="F5357" i="1"/>
  <c r="A5357" i="1"/>
  <c r="I5356" i="1"/>
  <c r="G5356" i="1"/>
  <c r="H5356" i="1" s="1"/>
  <c r="F5356" i="1"/>
  <c r="A5356" i="1"/>
  <c r="I5355" i="1"/>
  <c r="G5355" i="1"/>
  <c r="H5355" i="1" s="1"/>
  <c r="F5355" i="1"/>
  <c r="A5355" i="1"/>
  <c r="I5354" i="1"/>
  <c r="G5354" i="1"/>
  <c r="H5354" i="1" s="1"/>
  <c r="F5354" i="1"/>
  <c r="A5354" i="1"/>
  <c r="I5353" i="1"/>
  <c r="G5353" i="1"/>
  <c r="F5353" i="1"/>
  <c r="A5353" i="1"/>
  <c r="I5352" i="1"/>
  <c r="G5352" i="1"/>
  <c r="H5352" i="1" s="1"/>
  <c r="F5352" i="1"/>
  <c r="A5352" i="1"/>
  <c r="I5351" i="1"/>
  <c r="G5351" i="1"/>
  <c r="H5351" i="1" s="1"/>
  <c r="F5351" i="1"/>
  <c r="A5351" i="1"/>
  <c r="I5350" i="1"/>
  <c r="G5350" i="1"/>
  <c r="H5350" i="1" s="1"/>
  <c r="F5350" i="1"/>
  <c r="A5350" i="1"/>
  <c r="I5349" i="1"/>
  <c r="G5349" i="1"/>
  <c r="H5349" i="1" s="1"/>
  <c r="F5349" i="1"/>
  <c r="A5349" i="1"/>
  <c r="I5348" i="1"/>
  <c r="G5348" i="1"/>
  <c r="H5348" i="1" s="1"/>
  <c r="F5348" i="1"/>
  <c r="A5348" i="1"/>
  <c r="I5347" i="1"/>
  <c r="G5347" i="1"/>
  <c r="H5347" i="1" s="1"/>
  <c r="F5347" i="1"/>
  <c r="A5347" i="1"/>
  <c r="I5346" i="1"/>
  <c r="G5346" i="1"/>
  <c r="H5346" i="1" s="1"/>
  <c r="F5346" i="1"/>
  <c r="A5346" i="1"/>
  <c r="I5345" i="1"/>
  <c r="G5345" i="1"/>
  <c r="H5345" i="1" s="1"/>
  <c r="F5345" i="1"/>
  <c r="A5345" i="1"/>
  <c r="I5344" i="1"/>
  <c r="G5344" i="1"/>
  <c r="H5344" i="1" s="1"/>
  <c r="F5344" i="1"/>
  <c r="A5344" i="1"/>
  <c r="I5343" i="1"/>
  <c r="G5343" i="1"/>
  <c r="H5343" i="1" s="1"/>
  <c r="F5343" i="1"/>
  <c r="A5343" i="1"/>
  <c r="I5342" i="1"/>
  <c r="G5342" i="1"/>
  <c r="H5342" i="1" s="1"/>
  <c r="F5342" i="1"/>
  <c r="A5342" i="1"/>
  <c r="I5341" i="1"/>
  <c r="G5341" i="1"/>
  <c r="H5341" i="1" s="1"/>
  <c r="F5341" i="1"/>
  <c r="A5341" i="1"/>
  <c r="I5340" i="1"/>
  <c r="G5340" i="1"/>
  <c r="H5340" i="1" s="1"/>
  <c r="F5340" i="1"/>
  <c r="A5340" i="1"/>
  <c r="I5339" i="1"/>
  <c r="G5339" i="1"/>
  <c r="H5339" i="1" s="1"/>
  <c r="F5339" i="1"/>
  <c r="A5339" i="1"/>
  <c r="I5338" i="1"/>
  <c r="G5338" i="1"/>
  <c r="H5338" i="1" s="1"/>
  <c r="F5338" i="1"/>
  <c r="A5338" i="1"/>
  <c r="I5337" i="1"/>
  <c r="G5337" i="1"/>
  <c r="H5337" i="1" s="1"/>
  <c r="F5337" i="1"/>
  <c r="A5337" i="1"/>
  <c r="I5336" i="1"/>
  <c r="G5336" i="1"/>
  <c r="H5336" i="1" s="1"/>
  <c r="F5336" i="1"/>
  <c r="A5336" i="1"/>
  <c r="I5335" i="1"/>
  <c r="G5335" i="1"/>
  <c r="H5335" i="1" s="1"/>
  <c r="F5335" i="1"/>
  <c r="A5335" i="1"/>
  <c r="I5334" i="1"/>
  <c r="H5334" i="1"/>
  <c r="G5334" i="1"/>
  <c r="F5334" i="1"/>
  <c r="A5334" i="1"/>
  <c r="I5333" i="1"/>
  <c r="G5333" i="1"/>
  <c r="H5333" i="1" s="1"/>
  <c r="F5333" i="1"/>
  <c r="A5333" i="1"/>
  <c r="I5332" i="1"/>
  <c r="G5332" i="1"/>
  <c r="H5332" i="1" s="1"/>
  <c r="F5332" i="1"/>
  <c r="A5332" i="1"/>
  <c r="I5331" i="1"/>
  <c r="G5331" i="1"/>
  <c r="H5331" i="1" s="1"/>
  <c r="F5331" i="1"/>
  <c r="A5331" i="1"/>
  <c r="I5330" i="1"/>
  <c r="G5330" i="1"/>
  <c r="H5330" i="1" s="1"/>
  <c r="F5330" i="1"/>
  <c r="A5330" i="1"/>
  <c r="I5329" i="1"/>
  <c r="G5329" i="1"/>
  <c r="H5329" i="1" s="1"/>
  <c r="F5329" i="1"/>
  <c r="A5329" i="1"/>
  <c r="I5328" i="1"/>
  <c r="G5328" i="1"/>
  <c r="H5328" i="1" s="1"/>
  <c r="F5328" i="1"/>
  <c r="A5328" i="1"/>
  <c r="I5327" i="1"/>
  <c r="G5327" i="1"/>
  <c r="H5327" i="1" s="1"/>
  <c r="F5327" i="1"/>
  <c r="A5327" i="1"/>
  <c r="I5326" i="1"/>
  <c r="G5326" i="1"/>
  <c r="H5326" i="1" s="1"/>
  <c r="F5326" i="1"/>
  <c r="A5326" i="1"/>
  <c r="I5325" i="1"/>
  <c r="G5325" i="1"/>
  <c r="F5325" i="1"/>
  <c r="A5325" i="1"/>
  <c r="I5324" i="1"/>
  <c r="G5324" i="1"/>
  <c r="H5324" i="1" s="1"/>
  <c r="F5324" i="1"/>
  <c r="A5324" i="1"/>
  <c r="I5323" i="1"/>
  <c r="G5323" i="1"/>
  <c r="H5323" i="1" s="1"/>
  <c r="F5323" i="1"/>
  <c r="A5323" i="1"/>
  <c r="I5322" i="1"/>
  <c r="G5322" i="1"/>
  <c r="H5322" i="1" s="1"/>
  <c r="F5322" i="1"/>
  <c r="A5322" i="1"/>
  <c r="I5321" i="1"/>
  <c r="G5321" i="1"/>
  <c r="F5321" i="1"/>
  <c r="A5321" i="1"/>
  <c r="I5320" i="1"/>
  <c r="G5320" i="1"/>
  <c r="H5320" i="1" s="1"/>
  <c r="F5320" i="1"/>
  <c r="A5320" i="1"/>
  <c r="I5319" i="1"/>
  <c r="G5319" i="1"/>
  <c r="H5319" i="1" s="1"/>
  <c r="F5319" i="1"/>
  <c r="A5319" i="1"/>
  <c r="I5318" i="1"/>
  <c r="G5318" i="1"/>
  <c r="H5318" i="1" s="1"/>
  <c r="F5318" i="1"/>
  <c r="A5318" i="1"/>
  <c r="I5317" i="1"/>
  <c r="G5317" i="1"/>
  <c r="H5317" i="1" s="1"/>
  <c r="F5317" i="1"/>
  <c r="A5317" i="1"/>
  <c r="I5316" i="1"/>
  <c r="G5316" i="1"/>
  <c r="H5316" i="1" s="1"/>
  <c r="F5316" i="1"/>
  <c r="A5316" i="1"/>
  <c r="I5315" i="1"/>
  <c r="G5315" i="1"/>
  <c r="H5315" i="1" s="1"/>
  <c r="F5315" i="1"/>
  <c r="A5315" i="1"/>
  <c r="I5314" i="1"/>
  <c r="G5314" i="1"/>
  <c r="H5314" i="1" s="1"/>
  <c r="F5314" i="1"/>
  <c r="A5314" i="1"/>
  <c r="I5313" i="1"/>
  <c r="G5313" i="1"/>
  <c r="H5313" i="1" s="1"/>
  <c r="F5313" i="1"/>
  <c r="A5313" i="1"/>
  <c r="I5312" i="1"/>
  <c r="G5312" i="1"/>
  <c r="H5312" i="1" s="1"/>
  <c r="F5312" i="1"/>
  <c r="A5312" i="1"/>
  <c r="I5311" i="1"/>
  <c r="G5311" i="1"/>
  <c r="H5311" i="1" s="1"/>
  <c r="F5311" i="1"/>
  <c r="A5311" i="1"/>
  <c r="I5310" i="1"/>
  <c r="G5310" i="1"/>
  <c r="F5310" i="1"/>
  <c r="A5310" i="1"/>
  <c r="I5309" i="1"/>
  <c r="G5309" i="1"/>
  <c r="H5309" i="1" s="1"/>
  <c r="F5309" i="1"/>
  <c r="A5309" i="1"/>
  <c r="I5308" i="1"/>
  <c r="G5308" i="1"/>
  <c r="F5308" i="1"/>
  <c r="A5308" i="1"/>
  <c r="I5307" i="1"/>
  <c r="G5307" i="1"/>
  <c r="H5307" i="1" s="1"/>
  <c r="F5307" i="1"/>
  <c r="A5307" i="1"/>
  <c r="I5306" i="1"/>
  <c r="G5306" i="1"/>
  <c r="H5306" i="1" s="1"/>
  <c r="F5306" i="1"/>
  <c r="A5306" i="1"/>
  <c r="I5305" i="1"/>
  <c r="G5305" i="1"/>
  <c r="F5305" i="1"/>
  <c r="A5305" i="1"/>
  <c r="I5304" i="1"/>
  <c r="G5304" i="1"/>
  <c r="H5304" i="1" s="1"/>
  <c r="F5304" i="1"/>
  <c r="A5304" i="1"/>
  <c r="I5303" i="1"/>
  <c r="G5303" i="1"/>
  <c r="H5303" i="1" s="1"/>
  <c r="F5303" i="1"/>
  <c r="A5303" i="1"/>
  <c r="I5302" i="1"/>
  <c r="G5302" i="1"/>
  <c r="H5302" i="1" s="1"/>
  <c r="F5302" i="1"/>
  <c r="A5302" i="1"/>
  <c r="I5301" i="1"/>
  <c r="G5301" i="1"/>
  <c r="H5301" i="1" s="1"/>
  <c r="F5301" i="1"/>
  <c r="A5301" i="1"/>
  <c r="I5300" i="1"/>
  <c r="G5300" i="1"/>
  <c r="F5300" i="1"/>
  <c r="A5300" i="1"/>
  <c r="I5299" i="1"/>
  <c r="G5299" i="1"/>
  <c r="H5299" i="1" s="1"/>
  <c r="F5299" i="1"/>
  <c r="A5299" i="1"/>
  <c r="I5298" i="1"/>
  <c r="G5298" i="1"/>
  <c r="H5298" i="1" s="1"/>
  <c r="F5298" i="1"/>
  <c r="A5298" i="1"/>
  <c r="I5297" i="1"/>
  <c r="G5297" i="1"/>
  <c r="F5297" i="1"/>
  <c r="A5297" i="1"/>
  <c r="I5296" i="1"/>
  <c r="G5296" i="1"/>
  <c r="H5296" i="1" s="1"/>
  <c r="F5296" i="1"/>
  <c r="A5296" i="1"/>
  <c r="I5295" i="1"/>
  <c r="G5295" i="1"/>
  <c r="H5295" i="1" s="1"/>
  <c r="F5295" i="1"/>
  <c r="A5295" i="1"/>
  <c r="I5294" i="1"/>
  <c r="G5294" i="1"/>
  <c r="H5294" i="1" s="1"/>
  <c r="F5294" i="1"/>
  <c r="A5294" i="1"/>
  <c r="I5293" i="1"/>
  <c r="G5293" i="1"/>
  <c r="H5293" i="1" s="1"/>
  <c r="F5293" i="1"/>
  <c r="A5293" i="1"/>
  <c r="I5292" i="1"/>
  <c r="G5292" i="1"/>
  <c r="H5292" i="1" s="1"/>
  <c r="F5292" i="1"/>
  <c r="A5292" i="1"/>
  <c r="I5291" i="1"/>
  <c r="G5291" i="1"/>
  <c r="H5291" i="1" s="1"/>
  <c r="F5291" i="1"/>
  <c r="A5291" i="1"/>
  <c r="I5290" i="1"/>
  <c r="G5290" i="1"/>
  <c r="H5290" i="1" s="1"/>
  <c r="F5290" i="1"/>
  <c r="A5290" i="1"/>
  <c r="I5289" i="1"/>
  <c r="G5289" i="1"/>
  <c r="H5289" i="1" s="1"/>
  <c r="F5289" i="1"/>
  <c r="A5289" i="1"/>
  <c r="I5288" i="1"/>
  <c r="G5288" i="1"/>
  <c r="H5288" i="1" s="1"/>
  <c r="F5288" i="1"/>
  <c r="A5288" i="1"/>
  <c r="I5287" i="1"/>
  <c r="G5287" i="1"/>
  <c r="H5287" i="1" s="1"/>
  <c r="F5287" i="1"/>
  <c r="A5287" i="1"/>
  <c r="I5286" i="1"/>
  <c r="G5286" i="1"/>
  <c r="H5286" i="1" s="1"/>
  <c r="F5286" i="1"/>
  <c r="A5286" i="1"/>
  <c r="I5285" i="1"/>
  <c r="G5285" i="1"/>
  <c r="H5285" i="1" s="1"/>
  <c r="F5285" i="1"/>
  <c r="A5285" i="1"/>
  <c r="I5284" i="1"/>
  <c r="G5284" i="1"/>
  <c r="H5284" i="1" s="1"/>
  <c r="F5284" i="1"/>
  <c r="A5284" i="1"/>
  <c r="I5283" i="1"/>
  <c r="G5283" i="1"/>
  <c r="H5283" i="1" s="1"/>
  <c r="F5283" i="1"/>
  <c r="A5283" i="1"/>
  <c r="I5282" i="1"/>
  <c r="G5282" i="1"/>
  <c r="H5282" i="1" s="1"/>
  <c r="F5282" i="1"/>
  <c r="A5282" i="1"/>
  <c r="I5281" i="1"/>
  <c r="G5281" i="1"/>
  <c r="H5281" i="1" s="1"/>
  <c r="F5281" i="1"/>
  <c r="A5281" i="1"/>
  <c r="I5280" i="1"/>
  <c r="G5280" i="1"/>
  <c r="H5280" i="1" s="1"/>
  <c r="F5280" i="1"/>
  <c r="A5280" i="1"/>
  <c r="I5279" i="1"/>
  <c r="G5279" i="1"/>
  <c r="H5279" i="1" s="1"/>
  <c r="F5279" i="1"/>
  <c r="A5279" i="1"/>
  <c r="I5278" i="1"/>
  <c r="G5278" i="1"/>
  <c r="H5278" i="1" s="1"/>
  <c r="F5278" i="1"/>
  <c r="A5278" i="1"/>
  <c r="I5277" i="1"/>
  <c r="G5277" i="1"/>
  <c r="H5277" i="1" s="1"/>
  <c r="F5277" i="1"/>
  <c r="A5277" i="1"/>
  <c r="I5276" i="1"/>
  <c r="G5276" i="1"/>
  <c r="H5276" i="1" s="1"/>
  <c r="F5276" i="1"/>
  <c r="A5276" i="1"/>
  <c r="I5275" i="1"/>
  <c r="G5275" i="1"/>
  <c r="H5275" i="1" s="1"/>
  <c r="F5275" i="1"/>
  <c r="A5275" i="1"/>
  <c r="I5274" i="1"/>
  <c r="G5274" i="1"/>
  <c r="H5274" i="1" s="1"/>
  <c r="F5274" i="1"/>
  <c r="A5274" i="1"/>
  <c r="I5273" i="1"/>
  <c r="G5273" i="1"/>
  <c r="F5273" i="1"/>
  <c r="A5273" i="1"/>
  <c r="I5272" i="1"/>
  <c r="G5272" i="1"/>
  <c r="H5272" i="1" s="1"/>
  <c r="F5272" i="1"/>
  <c r="A5272" i="1"/>
  <c r="I5271" i="1"/>
  <c r="G5271" i="1"/>
  <c r="H5271" i="1" s="1"/>
  <c r="F5271" i="1"/>
  <c r="A5271" i="1"/>
  <c r="I5270" i="1"/>
  <c r="G5270" i="1"/>
  <c r="H5270" i="1" s="1"/>
  <c r="F5270" i="1"/>
  <c r="A5270" i="1"/>
  <c r="I5269" i="1"/>
  <c r="G5269" i="1"/>
  <c r="F5269" i="1"/>
  <c r="A5269" i="1"/>
  <c r="I5268" i="1"/>
  <c r="G5268" i="1"/>
  <c r="H5268" i="1" s="1"/>
  <c r="F5268" i="1"/>
  <c r="A5268" i="1"/>
  <c r="I5267" i="1"/>
  <c r="G5267" i="1"/>
  <c r="H5267" i="1" s="1"/>
  <c r="F5267" i="1"/>
  <c r="A5267" i="1"/>
  <c r="I5266" i="1"/>
  <c r="G5266" i="1"/>
  <c r="H5266" i="1" s="1"/>
  <c r="F5266" i="1"/>
  <c r="A5266" i="1"/>
  <c r="I5265" i="1"/>
  <c r="G5265" i="1"/>
  <c r="F5265" i="1"/>
  <c r="A5265" i="1"/>
  <c r="I5264" i="1"/>
  <c r="G5264" i="1"/>
  <c r="H5264" i="1" s="1"/>
  <c r="F5264" i="1"/>
  <c r="A5264" i="1"/>
  <c r="I5263" i="1"/>
  <c r="G5263" i="1"/>
  <c r="H5263" i="1" s="1"/>
  <c r="F5263" i="1"/>
  <c r="A5263" i="1"/>
  <c r="I5262" i="1"/>
  <c r="G5262" i="1"/>
  <c r="H5262" i="1" s="1"/>
  <c r="F5262" i="1"/>
  <c r="A5262" i="1"/>
  <c r="I5261" i="1"/>
  <c r="G5261" i="1"/>
  <c r="F5261" i="1"/>
  <c r="A5261" i="1"/>
  <c r="I5260" i="1"/>
  <c r="G5260" i="1"/>
  <c r="H5260" i="1" s="1"/>
  <c r="F5260" i="1"/>
  <c r="A5260" i="1"/>
  <c r="I5259" i="1"/>
  <c r="G5259" i="1"/>
  <c r="H5259" i="1" s="1"/>
  <c r="F5259" i="1"/>
  <c r="A5259" i="1"/>
  <c r="I5258" i="1"/>
  <c r="G5258" i="1"/>
  <c r="H5258" i="1" s="1"/>
  <c r="F5258" i="1"/>
  <c r="A5258" i="1"/>
  <c r="I5257" i="1"/>
  <c r="G5257" i="1"/>
  <c r="H5257" i="1" s="1"/>
  <c r="F5257" i="1"/>
  <c r="A5257" i="1"/>
  <c r="I5256" i="1"/>
  <c r="G5256" i="1"/>
  <c r="H5256" i="1" s="1"/>
  <c r="F5256" i="1"/>
  <c r="A5256" i="1"/>
  <c r="I5255" i="1"/>
  <c r="G5255" i="1"/>
  <c r="H5255" i="1" s="1"/>
  <c r="F5255" i="1"/>
  <c r="A5255" i="1"/>
  <c r="I5254" i="1"/>
  <c r="G5254" i="1"/>
  <c r="H5254" i="1" s="1"/>
  <c r="F5254" i="1"/>
  <c r="A5254" i="1"/>
  <c r="I5253" i="1"/>
  <c r="G5253" i="1"/>
  <c r="H5253" i="1" s="1"/>
  <c r="F5253" i="1"/>
  <c r="A5253" i="1"/>
  <c r="I5252" i="1"/>
  <c r="G5252" i="1"/>
  <c r="H5252" i="1" s="1"/>
  <c r="F5252" i="1"/>
  <c r="A5252" i="1"/>
  <c r="I5251" i="1"/>
  <c r="G5251" i="1"/>
  <c r="H5251" i="1" s="1"/>
  <c r="F5251" i="1"/>
  <c r="A5251" i="1"/>
  <c r="I5250" i="1"/>
  <c r="G5250" i="1"/>
  <c r="H5250" i="1" s="1"/>
  <c r="F5250" i="1"/>
  <c r="A5250" i="1"/>
  <c r="I5249" i="1"/>
  <c r="G5249" i="1"/>
  <c r="H5249" i="1" s="1"/>
  <c r="F5249" i="1"/>
  <c r="A5249" i="1"/>
  <c r="I5248" i="1"/>
  <c r="G5248" i="1"/>
  <c r="H5248" i="1" s="1"/>
  <c r="F5248" i="1"/>
  <c r="A5248" i="1"/>
  <c r="I5247" i="1"/>
  <c r="G5247" i="1"/>
  <c r="H5247" i="1" s="1"/>
  <c r="F5247" i="1"/>
  <c r="A5247" i="1"/>
  <c r="I5246" i="1"/>
  <c r="G5246" i="1"/>
  <c r="H5246" i="1" s="1"/>
  <c r="F5246" i="1"/>
  <c r="A5246" i="1"/>
  <c r="I5245" i="1"/>
  <c r="G5245" i="1"/>
  <c r="F5245" i="1"/>
  <c r="A5245" i="1"/>
  <c r="I5244" i="1"/>
  <c r="G5244" i="1"/>
  <c r="H5244" i="1" s="1"/>
  <c r="F5244" i="1"/>
  <c r="A5244" i="1"/>
  <c r="I5243" i="1"/>
  <c r="G5243" i="1"/>
  <c r="H5243" i="1" s="1"/>
  <c r="F5243" i="1"/>
  <c r="A5243" i="1"/>
  <c r="I5242" i="1"/>
  <c r="G5242" i="1"/>
  <c r="H5242" i="1" s="1"/>
  <c r="F5242" i="1"/>
  <c r="A5242" i="1"/>
  <c r="I5241" i="1"/>
  <c r="G5241" i="1"/>
  <c r="H5241" i="1" s="1"/>
  <c r="F5241" i="1"/>
  <c r="A5241" i="1"/>
  <c r="I5240" i="1"/>
  <c r="G5240" i="1"/>
  <c r="H5240" i="1" s="1"/>
  <c r="F5240" i="1"/>
  <c r="A5240" i="1"/>
  <c r="I5239" i="1"/>
  <c r="G5239" i="1"/>
  <c r="H5239" i="1" s="1"/>
  <c r="F5239" i="1"/>
  <c r="A5239" i="1"/>
  <c r="I5238" i="1"/>
  <c r="H5238" i="1"/>
  <c r="G5238" i="1"/>
  <c r="F5238" i="1"/>
  <c r="A5238" i="1"/>
  <c r="I5237" i="1"/>
  <c r="G5237" i="1"/>
  <c r="F5237" i="1"/>
  <c r="A5237" i="1"/>
  <c r="I5236" i="1"/>
  <c r="G5236" i="1"/>
  <c r="H5236" i="1" s="1"/>
  <c r="F5236" i="1"/>
  <c r="A5236" i="1"/>
  <c r="I5235" i="1"/>
  <c r="G5235" i="1"/>
  <c r="F5235" i="1"/>
  <c r="A5235" i="1"/>
  <c r="I5234" i="1"/>
  <c r="G5234" i="1"/>
  <c r="H5234" i="1" s="1"/>
  <c r="F5234" i="1"/>
  <c r="A5234" i="1"/>
  <c r="I5233" i="1"/>
  <c r="G5233" i="1"/>
  <c r="H5233" i="1" s="1"/>
  <c r="F5233" i="1"/>
  <c r="A5233" i="1"/>
  <c r="I5232" i="1"/>
  <c r="G5232" i="1"/>
  <c r="H5232" i="1" s="1"/>
  <c r="F5232" i="1"/>
  <c r="A5232" i="1"/>
  <c r="I5231" i="1"/>
  <c r="G5231" i="1"/>
  <c r="H5231" i="1" s="1"/>
  <c r="F5231" i="1"/>
  <c r="A5231" i="1"/>
  <c r="I5230" i="1"/>
  <c r="G5230" i="1"/>
  <c r="H5230" i="1" s="1"/>
  <c r="F5230" i="1"/>
  <c r="A5230" i="1"/>
  <c r="I5229" i="1"/>
  <c r="G5229" i="1"/>
  <c r="F5229" i="1"/>
  <c r="A5229" i="1"/>
  <c r="I5228" i="1"/>
  <c r="G5228" i="1"/>
  <c r="H5228" i="1" s="1"/>
  <c r="F5228" i="1"/>
  <c r="A5228" i="1"/>
  <c r="I5227" i="1"/>
  <c r="G5227" i="1"/>
  <c r="H5227" i="1" s="1"/>
  <c r="F5227" i="1"/>
  <c r="A5227" i="1"/>
  <c r="I5226" i="1"/>
  <c r="G5226" i="1"/>
  <c r="H5226" i="1" s="1"/>
  <c r="F5226" i="1"/>
  <c r="A5226" i="1"/>
  <c r="I5225" i="1"/>
  <c r="G5225" i="1"/>
  <c r="H5225" i="1" s="1"/>
  <c r="F5225" i="1"/>
  <c r="A5225" i="1"/>
  <c r="I5224" i="1"/>
  <c r="G5224" i="1"/>
  <c r="H5224" i="1" s="1"/>
  <c r="F5224" i="1"/>
  <c r="A5224" i="1"/>
  <c r="I5223" i="1"/>
  <c r="G5223" i="1"/>
  <c r="H5223" i="1" s="1"/>
  <c r="F5223" i="1"/>
  <c r="A5223" i="1"/>
  <c r="I5222" i="1"/>
  <c r="G5222" i="1"/>
  <c r="H5222" i="1" s="1"/>
  <c r="F5222" i="1"/>
  <c r="A5222" i="1"/>
  <c r="I5221" i="1"/>
  <c r="G5221" i="1"/>
  <c r="F5221" i="1"/>
  <c r="A5221" i="1"/>
  <c r="I5220" i="1"/>
  <c r="G5220" i="1"/>
  <c r="H5220" i="1" s="1"/>
  <c r="F5220" i="1"/>
  <c r="A5220" i="1"/>
  <c r="I5219" i="1"/>
  <c r="G5219" i="1"/>
  <c r="H5219" i="1" s="1"/>
  <c r="F5219" i="1"/>
  <c r="A5219" i="1"/>
  <c r="I5218" i="1"/>
  <c r="G5218" i="1"/>
  <c r="H5218" i="1" s="1"/>
  <c r="F5218" i="1"/>
  <c r="A5218" i="1"/>
  <c r="I5217" i="1"/>
  <c r="G5217" i="1"/>
  <c r="H5217" i="1" s="1"/>
  <c r="F5217" i="1"/>
  <c r="A5217" i="1"/>
  <c r="I5216" i="1"/>
  <c r="G5216" i="1"/>
  <c r="H5216" i="1" s="1"/>
  <c r="F5216" i="1"/>
  <c r="A5216" i="1"/>
  <c r="I5215" i="1"/>
  <c r="G5215" i="1"/>
  <c r="H5215" i="1" s="1"/>
  <c r="F5215" i="1"/>
  <c r="A5215" i="1"/>
  <c r="I5214" i="1"/>
  <c r="G5214" i="1"/>
  <c r="H5214" i="1" s="1"/>
  <c r="F5214" i="1"/>
  <c r="A5214" i="1"/>
  <c r="I5213" i="1"/>
  <c r="G5213" i="1"/>
  <c r="F5213" i="1"/>
  <c r="A5213" i="1"/>
  <c r="I5212" i="1"/>
  <c r="G5212" i="1"/>
  <c r="H5212" i="1" s="1"/>
  <c r="F5212" i="1"/>
  <c r="A5212" i="1"/>
  <c r="I5211" i="1"/>
  <c r="G5211" i="1"/>
  <c r="H5211" i="1" s="1"/>
  <c r="F5211" i="1"/>
  <c r="A5211" i="1"/>
  <c r="I5210" i="1"/>
  <c r="G5210" i="1"/>
  <c r="H5210" i="1" s="1"/>
  <c r="F5210" i="1"/>
  <c r="A5210" i="1"/>
  <c r="I5209" i="1"/>
  <c r="G5209" i="1"/>
  <c r="H5209" i="1" s="1"/>
  <c r="F5209" i="1"/>
  <c r="A5209" i="1"/>
  <c r="I5208" i="1"/>
  <c r="G5208" i="1"/>
  <c r="H5208" i="1" s="1"/>
  <c r="F5208" i="1"/>
  <c r="A5208" i="1"/>
  <c r="I5207" i="1"/>
  <c r="G5207" i="1"/>
  <c r="F5207" i="1"/>
  <c r="A5207" i="1"/>
  <c r="I5206" i="1"/>
  <c r="G5206" i="1"/>
  <c r="H5206" i="1" s="1"/>
  <c r="F5206" i="1"/>
  <c r="A5206" i="1"/>
  <c r="I5205" i="1"/>
  <c r="G5205" i="1"/>
  <c r="F5205" i="1"/>
  <c r="A5205" i="1"/>
  <c r="I5204" i="1"/>
  <c r="G5204" i="1"/>
  <c r="H5204" i="1" s="1"/>
  <c r="F5204" i="1"/>
  <c r="A5204" i="1"/>
  <c r="I5203" i="1"/>
  <c r="G5203" i="1"/>
  <c r="F5203" i="1"/>
  <c r="A5203" i="1"/>
  <c r="I5202" i="1"/>
  <c r="G5202" i="1"/>
  <c r="H5202" i="1" s="1"/>
  <c r="F5202" i="1"/>
  <c r="A5202" i="1"/>
  <c r="I5201" i="1"/>
  <c r="G5201" i="1"/>
  <c r="H5201" i="1" s="1"/>
  <c r="F5201" i="1"/>
  <c r="A5201" i="1"/>
  <c r="I5200" i="1"/>
  <c r="H5200" i="1"/>
  <c r="G5200" i="1"/>
  <c r="F5200" i="1"/>
  <c r="A5200" i="1"/>
  <c r="I5199" i="1"/>
  <c r="G5199" i="1"/>
  <c r="F5199" i="1"/>
  <c r="A5199" i="1"/>
  <c r="I5198" i="1"/>
  <c r="G5198" i="1"/>
  <c r="H5198" i="1" s="1"/>
  <c r="F5198" i="1"/>
  <c r="A5198" i="1"/>
  <c r="I5197" i="1"/>
  <c r="G5197" i="1"/>
  <c r="F5197" i="1"/>
  <c r="A5197" i="1"/>
  <c r="I5196" i="1"/>
  <c r="G5196" i="1"/>
  <c r="H5196" i="1" s="1"/>
  <c r="F5196" i="1"/>
  <c r="A5196" i="1"/>
  <c r="I5195" i="1"/>
  <c r="G5195" i="1"/>
  <c r="H5195" i="1" s="1"/>
  <c r="F5195" i="1"/>
  <c r="A5195" i="1"/>
  <c r="I5194" i="1"/>
  <c r="G5194" i="1"/>
  <c r="H5194" i="1" s="1"/>
  <c r="F5194" i="1"/>
  <c r="A5194" i="1"/>
  <c r="I5193" i="1"/>
  <c r="G5193" i="1"/>
  <c r="F5193" i="1"/>
  <c r="A5193" i="1"/>
  <c r="I5192" i="1"/>
  <c r="G5192" i="1"/>
  <c r="H5192" i="1" s="1"/>
  <c r="F5192" i="1"/>
  <c r="A5192" i="1"/>
  <c r="I5191" i="1"/>
  <c r="G5191" i="1"/>
  <c r="F5191" i="1"/>
  <c r="A5191" i="1"/>
  <c r="I5190" i="1"/>
  <c r="G5190" i="1"/>
  <c r="H5190" i="1" s="1"/>
  <c r="F5190" i="1"/>
  <c r="A5190" i="1"/>
  <c r="I5189" i="1"/>
  <c r="G5189" i="1"/>
  <c r="F5189" i="1"/>
  <c r="A5189" i="1"/>
  <c r="I5188" i="1"/>
  <c r="G5188" i="1"/>
  <c r="H5188" i="1" s="1"/>
  <c r="F5188" i="1"/>
  <c r="A5188" i="1"/>
  <c r="I5187" i="1"/>
  <c r="G5187" i="1"/>
  <c r="H5187" i="1" s="1"/>
  <c r="F5187" i="1"/>
  <c r="A5187" i="1"/>
  <c r="I5186" i="1"/>
  <c r="G5186" i="1"/>
  <c r="H5186" i="1" s="1"/>
  <c r="F5186" i="1"/>
  <c r="A5186" i="1"/>
  <c r="I5185" i="1"/>
  <c r="G5185" i="1"/>
  <c r="H5185" i="1" s="1"/>
  <c r="F5185" i="1"/>
  <c r="A5185" i="1"/>
  <c r="I5184" i="1"/>
  <c r="G5184" i="1"/>
  <c r="H5184" i="1" s="1"/>
  <c r="F5184" i="1"/>
  <c r="A5184" i="1"/>
  <c r="I5183" i="1"/>
  <c r="G5183" i="1"/>
  <c r="H5183" i="1" s="1"/>
  <c r="F5183" i="1"/>
  <c r="A5183" i="1"/>
  <c r="I5182" i="1"/>
  <c r="G5182" i="1"/>
  <c r="H5182" i="1" s="1"/>
  <c r="F5182" i="1"/>
  <c r="A5182" i="1"/>
  <c r="I5181" i="1"/>
  <c r="G5181" i="1"/>
  <c r="H5181" i="1" s="1"/>
  <c r="F5181" i="1"/>
  <c r="A5181" i="1"/>
  <c r="I5180" i="1"/>
  <c r="G5180" i="1"/>
  <c r="H5180" i="1" s="1"/>
  <c r="F5180" i="1"/>
  <c r="A5180" i="1"/>
  <c r="I5179" i="1"/>
  <c r="G5179" i="1"/>
  <c r="F5179" i="1"/>
  <c r="A5179" i="1"/>
  <c r="I5178" i="1"/>
  <c r="G5178" i="1"/>
  <c r="H5178" i="1" s="1"/>
  <c r="F5178" i="1"/>
  <c r="A5178" i="1"/>
  <c r="I5177" i="1"/>
  <c r="G5177" i="1"/>
  <c r="H5177" i="1" s="1"/>
  <c r="F5177" i="1"/>
  <c r="A5177" i="1"/>
  <c r="I5176" i="1"/>
  <c r="G5176" i="1"/>
  <c r="H5176" i="1" s="1"/>
  <c r="F5176" i="1"/>
  <c r="A5176" i="1"/>
  <c r="I5175" i="1"/>
  <c r="G5175" i="1"/>
  <c r="H5175" i="1" s="1"/>
  <c r="F5175" i="1"/>
  <c r="A5175" i="1"/>
  <c r="I5174" i="1"/>
  <c r="G5174" i="1"/>
  <c r="H5174" i="1" s="1"/>
  <c r="F5174" i="1"/>
  <c r="A5174" i="1"/>
  <c r="I5173" i="1"/>
  <c r="G5173" i="1"/>
  <c r="F5173" i="1"/>
  <c r="A5173" i="1"/>
  <c r="I5172" i="1"/>
  <c r="G5172" i="1"/>
  <c r="H5172" i="1" s="1"/>
  <c r="F5172" i="1"/>
  <c r="A5172" i="1"/>
  <c r="I5171" i="1"/>
  <c r="G5171" i="1"/>
  <c r="H5171" i="1" s="1"/>
  <c r="F5171" i="1"/>
  <c r="A5171" i="1"/>
  <c r="I5170" i="1"/>
  <c r="G5170" i="1"/>
  <c r="H5170" i="1" s="1"/>
  <c r="F5170" i="1"/>
  <c r="A5170" i="1"/>
  <c r="I5169" i="1"/>
  <c r="G5169" i="1"/>
  <c r="H5169" i="1" s="1"/>
  <c r="F5169" i="1"/>
  <c r="A5169" i="1"/>
  <c r="I5168" i="1"/>
  <c r="G5168" i="1"/>
  <c r="H5168" i="1" s="1"/>
  <c r="F5168" i="1"/>
  <c r="A5168" i="1"/>
  <c r="I5167" i="1"/>
  <c r="G5167" i="1"/>
  <c r="H5167" i="1" s="1"/>
  <c r="F5167" i="1"/>
  <c r="A5167" i="1"/>
  <c r="I5166" i="1"/>
  <c r="H5166" i="1"/>
  <c r="G5166" i="1"/>
  <c r="F5166" i="1"/>
  <c r="A5166" i="1"/>
  <c r="I5165" i="1"/>
  <c r="G5165" i="1"/>
  <c r="F5165" i="1"/>
  <c r="A5165" i="1"/>
  <c r="I5164" i="1"/>
  <c r="G5164" i="1"/>
  <c r="H5164" i="1" s="1"/>
  <c r="F5164" i="1"/>
  <c r="A5164" i="1"/>
  <c r="I5163" i="1"/>
  <c r="G5163" i="1"/>
  <c r="H5163" i="1" s="1"/>
  <c r="F5163" i="1"/>
  <c r="A5163" i="1"/>
  <c r="I5162" i="1"/>
  <c r="G5162" i="1"/>
  <c r="H5162" i="1" s="1"/>
  <c r="F5162" i="1"/>
  <c r="A5162" i="1"/>
  <c r="I5161" i="1"/>
  <c r="G5161" i="1"/>
  <c r="H5161" i="1" s="1"/>
  <c r="F5161" i="1"/>
  <c r="A5161" i="1"/>
  <c r="I5160" i="1"/>
  <c r="G5160" i="1"/>
  <c r="H5160" i="1" s="1"/>
  <c r="F5160" i="1"/>
  <c r="A5160" i="1"/>
  <c r="I5159" i="1"/>
  <c r="G5159" i="1"/>
  <c r="F5159" i="1"/>
  <c r="A5159" i="1"/>
  <c r="I5158" i="1"/>
  <c r="G5158" i="1"/>
  <c r="H5158" i="1" s="1"/>
  <c r="F5158" i="1"/>
  <c r="A5158" i="1"/>
  <c r="I5157" i="1"/>
  <c r="G5157" i="1"/>
  <c r="F5157" i="1"/>
  <c r="A5157" i="1"/>
  <c r="I5156" i="1"/>
  <c r="G5156" i="1"/>
  <c r="H5156" i="1" s="1"/>
  <c r="F5156" i="1"/>
  <c r="A5156" i="1"/>
  <c r="I5155" i="1"/>
  <c r="G5155" i="1"/>
  <c r="H5155" i="1" s="1"/>
  <c r="F5155" i="1"/>
  <c r="A5155" i="1"/>
  <c r="I5154" i="1"/>
  <c r="G5154" i="1"/>
  <c r="H5154" i="1" s="1"/>
  <c r="F5154" i="1"/>
  <c r="A5154" i="1"/>
  <c r="I5153" i="1"/>
  <c r="G5153" i="1"/>
  <c r="H5153" i="1" s="1"/>
  <c r="F5153" i="1"/>
  <c r="A5153" i="1"/>
  <c r="I5152" i="1"/>
  <c r="G5152" i="1"/>
  <c r="H5152" i="1" s="1"/>
  <c r="F5152" i="1"/>
  <c r="A5152" i="1"/>
  <c r="I5151" i="1"/>
  <c r="G5151" i="1"/>
  <c r="H5151" i="1" s="1"/>
  <c r="F5151" i="1"/>
  <c r="A5151" i="1"/>
  <c r="I5150" i="1"/>
  <c r="G5150" i="1"/>
  <c r="H5150" i="1" s="1"/>
  <c r="F5150" i="1"/>
  <c r="A5150" i="1"/>
  <c r="I5149" i="1"/>
  <c r="G5149" i="1"/>
  <c r="H5149" i="1" s="1"/>
  <c r="F5149" i="1"/>
  <c r="A5149" i="1"/>
  <c r="I5148" i="1"/>
  <c r="G5148" i="1"/>
  <c r="H5148" i="1" s="1"/>
  <c r="F5148" i="1"/>
  <c r="A5148" i="1"/>
  <c r="I5147" i="1"/>
  <c r="G5147" i="1"/>
  <c r="H5147" i="1" s="1"/>
  <c r="F5147" i="1"/>
  <c r="A5147" i="1"/>
  <c r="I5146" i="1"/>
  <c r="G5146" i="1"/>
  <c r="H5146" i="1" s="1"/>
  <c r="F5146" i="1"/>
  <c r="A5146" i="1"/>
  <c r="I5145" i="1"/>
  <c r="G5145" i="1"/>
  <c r="H5145" i="1" s="1"/>
  <c r="F5145" i="1"/>
  <c r="A5145" i="1"/>
  <c r="I5144" i="1"/>
  <c r="G5144" i="1"/>
  <c r="H5144" i="1" s="1"/>
  <c r="F5144" i="1"/>
  <c r="A5144" i="1"/>
  <c r="I5143" i="1"/>
  <c r="G5143" i="1"/>
  <c r="H5143" i="1" s="1"/>
  <c r="F5143" i="1"/>
  <c r="A5143" i="1"/>
  <c r="I5142" i="1"/>
  <c r="G5142" i="1"/>
  <c r="H5142" i="1" s="1"/>
  <c r="F5142" i="1"/>
  <c r="A5142" i="1"/>
  <c r="I5141" i="1"/>
  <c r="G5141" i="1"/>
  <c r="F5141" i="1"/>
  <c r="A5141" i="1"/>
  <c r="I5140" i="1"/>
  <c r="G5140" i="1"/>
  <c r="H5140" i="1" s="1"/>
  <c r="F5140" i="1"/>
  <c r="A5140" i="1"/>
  <c r="I5139" i="1"/>
  <c r="G5139" i="1"/>
  <c r="H5139" i="1" s="1"/>
  <c r="F5139" i="1"/>
  <c r="A5139" i="1"/>
  <c r="I5138" i="1"/>
  <c r="G5138" i="1"/>
  <c r="H5138" i="1" s="1"/>
  <c r="F5138" i="1"/>
  <c r="A5138" i="1"/>
  <c r="I5137" i="1"/>
  <c r="G5137" i="1"/>
  <c r="H5137" i="1" s="1"/>
  <c r="F5137" i="1"/>
  <c r="A5137" i="1"/>
  <c r="I5136" i="1"/>
  <c r="G5136" i="1"/>
  <c r="F5136" i="1"/>
  <c r="A5136" i="1"/>
  <c r="I5135" i="1"/>
  <c r="G5135" i="1"/>
  <c r="H5135" i="1" s="1"/>
  <c r="F5135" i="1"/>
  <c r="A5135" i="1"/>
  <c r="I5134" i="1"/>
  <c r="G5134" i="1"/>
  <c r="H5134" i="1" s="1"/>
  <c r="F5134" i="1"/>
  <c r="A5134" i="1"/>
  <c r="I5133" i="1"/>
  <c r="G5133" i="1"/>
  <c r="F5133" i="1"/>
  <c r="A5133" i="1"/>
  <c r="I5132" i="1"/>
  <c r="G5132" i="1"/>
  <c r="H5132" i="1" s="1"/>
  <c r="F5132" i="1"/>
  <c r="A5132" i="1"/>
  <c r="I5131" i="1"/>
  <c r="G5131" i="1"/>
  <c r="H5131" i="1" s="1"/>
  <c r="F5131" i="1"/>
  <c r="A5131" i="1"/>
  <c r="I5130" i="1"/>
  <c r="G5130" i="1"/>
  <c r="F5130" i="1"/>
  <c r="A5130" i="1"/>
  <c r="I5129" i="1"/>
  <c r="G5129" i="1"/>
  <c r="H5129" i="1" s="1"/>
  <c r="F5129" i="1"/>
  <c r="A5129" i="1"/>
  <c r="I5128" i="1"/>
  <c r="G5128" i="1"/>
  <c r="H5128" i="1" s="1"/>
  <c r="F5128" i="1"/>
  <c r="A5128" i="1"/>
  <c r="I5127" i="1"/>
  <c r="G5127" i="1"/>
  <c r="F5127" i="1"/>
  <c r="A5127" i="1"/>
  <c r="I5126" i="1"/>
  <c r="G5126" i="1"/>
  <c r="H5126" i="1" s="1"/>
  <c r="F5126" i="1"/>
  <c r="A5126" i="1"/>
  <c r="I5125" i="1"/>
  <c r="G5125" i="1"/>
  <c r="H5125" i="1" s="1"/>
  <c r="F5125" i="1"/>
  <c r="A5125" i="1"/>
  <c r="I5124" i="1"/>
  <c r="G5124" i="1"/>
  <c r="H5124" i="1" s="1"/>
  <c r="F5124" i="1"/>
  <c r="A5124" i="1"/>
  <c r="I5123" i="1"/>
  <c r="G5123" i="1"/>
  <c r="H5123" i="1" s="1"/>
  <c r="F5123" i="1"/>
  <c r="A5123" i="1"/>
  <c r="I5122" i="1"/>
  <c r="G5122" i="1"/>
  <c r="H5122" i="1" s="1"/>
  <c r="F5122" i="1"/>
  <c r="A5122" i="1"/>
  <c r="I5121" i="1"/>
  <c r="G5121" i="1"/>
  <c r="H5121" i="1" s="1"/>
  <c r="F5121" i="1"/>
  <c r="A5121" i="1"/>
  <c r="I5120" i="1"/>
  <c r="G5120" i="1"/>
  <c r="H5120" i="1" s="1"/>
  <c r="F5120" i="1"/>
  <c r="A5120" i="1"/>
  <c r="I5119" i="1"/>
  <c r="G5119" i="1"/>
  <c r="H5119" i="1" s="1"/>
  <c r="F5119" i="1"/>
  <c r="A5119" i="1"/>
  <c r="I5118" i="1"/>
  <c r="G5118" i="1"/>
  <c r="H5118" i="1" s="1"/>
  <c r="F5118" i="1"/>
  <c r="A5118" i="1"/>
  <c r="I5117" i="1"/>
  <c r="G5117" i="1"/>
  <c r="F5117" i="1"/>
  <c r="A5117" i="1"/>
  <c r="I5116" i="1"/>
  <c r="G5116" i="1"/>
  <c r="H5116" i="1" s="1"/>
  <c r="F5116" i="1"/>
  <c r="A5116" i="1"/>
  <c r="I5115" i="1"/>
  <c r="G5115" i="1"/>
  <c r="H5115" i="1" s="1"/>
  <c r="F5115" i="1"/>
  <c r="A5115" i="1"/>
  <c r="I5114" i="1"/>
  <c r="G5114" i="1"/>
  <c r="H5114" i="1" s="1"/>
  <c r="F5114" i="1"/>
  <c r="A5114" i="1"/>
  <c r="I5113" i="1"/>
  <c r="G5113" i="1"/>
  <c r="H5113" i="1" s="1"/>
  <c r="F5113" i="1"/>
  <c r="A5113" i="1"/>
  <c r="I5112" i="1"/>
  <c r="G5112" i="1"/>
  <c r="H5112" i="1" s="1"/>
  <c r="F5112" i="1"/>
  <c r="A5112" i="1"/>
  <c r="I5111" i="1"/>
  <c r="G5111" i="1"/>
  <c r="F5111" i="1"/>
  <c r="A5111" i="1"/>
  <c r="I5110" i="1"/>
  <c r="G5110" i="1"/>
  <c r="H5110" i="1" s="1"/>
  <c r="F5110" i="1"/>
  <c r="A5110" i="1"/>
  <c r="I5109" i="1"/>
  <c r="G5109" i="1"/>
  <c r="H5109" i="1" s="1"/>
  <c r="F5109" i="1"/>
  <c r="A5109" i="1"/>
  <c r="I5108" i="1"/>
  <c r="G5108" i="1"/>
  <c r="H5108" i="1" s="1"/>
  <c r="F5108" i="1"/>
  <c r="A5108" i="1"/>
  <c r="I5107" i="1"/>
  <c r="G5107" i="1"/>
  <c r="H5107" i="1" s="1"/>
  <c r="F5107" i="1"/>
  <c r="A5107" i="1"/>
  <c r="I5106" i="1"/>
  <c r="G5106" i="1"/>
  <c r="H5106" i="1" s="1"/>
  <c r="F5106" i="1"/>
  <c r="A5106" i="1"/>
  <c r="I5105" i="1"/>
  <c r="G5105" i="1"/>
  <c r="H5105" i="1" s="1"/>
  <c r="F5105" i="1"/>
  <c r="A5105" i="1"/>
  <c r="I5104" i="1"/>
  <c r="G5104" i="1"/>
  <c r="H5104" i="1" s="1"/>
  <c r="F5104" i="1"/>
  <c r="A5104" i="1"/>
  <c r="I5103" i="1"/>
  <c r="G5103" i="1"/>
  <c r="H5103" i="1" s="1"/>
  <c r="F5103" i="1"/>
  <c r="A5103" i="1"/>
  <c r="I5102" i="1"/>
  <c r="G5102" i="1"/>
  <c r="H5102" i="1" s="1"/>
  <c r="F5102" i="1"/>
  <c r="A5102" i="1"/>
  <c r="I5101" i="1"/>
  <c r="G5101" i="1"/>
  <c r="H5101" i="1" s="1"/>
  <c r="F5101" i="1"/>
  <c r="A5101" i="1"/>
  <c r="I5100" i="1"/>
  <c r="G5100" i="1"/>
  <c r="H5100" i="1" s="1"/>
  <c r="F5100" i="1"/>
  <c r="A5100" i="1"/>
  <c r="I5099" i="1"/>
  <c r="G5099" i="1"/>
  <c r="H5099" i="1" s="1"/>
  <c r="F5099" i="1"/>
  <c r="A5099" i="1"/>
  <c r="I5098" i="1"/>
  <c r="G5098" i="1"/>
  <c r="H5098" i="1" s="1"/>
  <c r="F5098" i="1"/>
  <c r="A5098" i="1"/>
  <c r="I5097" i="1"/>
  <c r="G5097" i="1"/>
  <c r="H5097" i="1" s="1"/>
  <c r="F5097" i="1"/>
  <c r="A5097" i="1"/>
  <c r="I5096" i="1"/>
  <c r="G5096" i="1"/>
  <c r="H5096" i="1" s="1"/>
  <c r="F5096" i="1"/>
  <c r="A5096" i="1"/>
  <c r="I5095" i="1"/>
  <c r="G5095" i="1"/>
  <c r="F5095" i="1"/>
  <c r="A5095" i="1"/>
  <c r="I5094" i="1"/>
  <c r="H5094" i="1"/>
  <c r="G5094" i="1"/>
  <c r="F5094" i="1"/>
  <c r="A5094" i="1"/>
  <c r="I5093" i="1"/>
  <c r="G5093" i="1"/>
  <c r="H5093" i="1" s="1"/>
  <c r="F5093" i="1"/>
  <c r="A5093" i="1"/>
  <c r="I5092" i="1"/>
  <c r="G5092" i="1"/>
  <c r="F5092" i="1"/>
  <c r="A5092" i="1"/>
  <c r="I5091" i="1"/>
  <c r="G5091" i="1"/>
  <c r="H5091" i="1" s="1"/>
  <c r="F5091" i="1"/>
  <c r="A5091" i="1"/>
  <c r="I5090" i="1"/>
  <c r="G5090" i="1"/>
  <c r="H5090" i="1" s="1"/>
  <c r="F5090" i="1"/>
  <c r="A5090" i="1"/>
  <c r="I5089" i="1"/>
  <c r="G5089" i="1"/>
  <c r="H5089" i="1" s="1"/>
  <c r="F5089" i="1"/>
  <c r="A5089" i="1"/>
  <c r="I5088" i="1"/>
  <c r="G5088" i="1"/>
  <c r="H5088" i="1" s="1"/>
  <c r="F5088" i="1"/>
  <c r="A5088" i="1"/>
  <c r="I5087" i="1"/>
  <c r="G5087" i="1"/>
  <c r="F5087" i="1"/>
  <c r="A5087" i="1"/>
  <c r="I5086" i="1"/>
  <c r="G5086" i="1"/>
  <c r="F5086" i="1"/>
  <c r="A5086" i="1"/>
  <c r="I5085" i="1"/>
  <c r="G5085" i="1"/>
  <c r="H5085" i="1" s="1"/>
  <c r="F5085" i="1"/>
  <c r="A5085" i="1"/>
  <c r="I5084" i="1"/>
  <c r="G5084" i="1"/>
  <c r="H5084" i="1" s="1"/>
  <c r="F5084" i="1"/>
  <c r="A5084" i="1"/>
  <c r="I5083" i="1"/>
  <c r="G5083" i="1"/>
  <c r="H5083" i="1" s="1"/>
  <c r="F5083" i="1"/>
  <c r="A5083" i="1"/>
  <c r="I5082" i="1"/>
  <c r="G5082" i="1"/>
  <c r="H5082" i="1" s="1"/>
  <c r="F5082" i="1"/>
  <c r="A5082" i="1"/>
  <c r="I5081" i="1"/>
  <c r="G5081" i="1"/>
  <c r="F5081" i="1"/>
  <c r="A5081" i="1"/>
  <c r="I5080" i="1"/>
  <c r="G5080" i="1"/>
  <c r="H5080" i="1" s="1"/>
  <c r="F5080" i="1"/>
  <c r="A5080" i="1"/>
  <c r="I5079" i="1"/>
  <c r="G5079" i="1"/>
  <c r="F5079" i="1"/>
  <c r="A5079" i="1"/>
  <c r="I5078" i="1"/>
  <c r="G5078" i="1"/>
  <c r="H5078" i="1" s="1"/>
  <c r="F5078" i="1"/>
  <c r="A5078" i="1"/>
  <c r="I5077" i="1"/>
  <c r="G5077" i="1"/>
  <c r="H5077" i="1" s="1"/>
  <c r="F5077" i="1"/>
  <c r="A5077" i="1"/>
  <c r="I5076" i="1"/>
  <c r="G5076" i="1"/>
  <c r="H5076" i="1" s="1"/>
  <c r="F5076" i="1"/>
  <c r="A5076" i="1"/>
  <c r="I5075" i="1"/>
  <c r="G5075" i="1"/>
  <c r="H5075" i="1" s="1"/>
  <c r="F5075" i="1"/>
  <c r="A5075" i="1"/>
  <c r="I5074" i="1"/>
  <c r="G5074" i="1"/>
  <c r="H5074" i="1" s="1"/>
  <c r="F5074" i="1"/>
  <c r="A5074" i="1"/>
  <c r="I5073" i="1"/>
  <c r="G5073" i="1"/>
  <c r="H5073" i="1" s="1"/>
  <c r="F5073" i="1"/>
  <c r="A5073" i="1"/>
  <c r="I5072" i="1"/>
  <c r="G5072" i="1"/>
  <c r="H5072" i="1" s="1"/>
  <c r="F5072" i="1"/>
  <c r="A5072" i="1"/>
  <c r="I5071" i="1"/>
  <c r="G5071" i="1"/>
  <c r="H5071" i="1" s="1"/>
  <c r="F5071" i="1"/>
  <c r="A5071" i="1"/>
  <c r="I5070" i="1"/>
  <c r="G5070" i="1"/>
  <c r="H5070" i="1" s="1"/>
  <c r="F5070" i="1"/>
  <c r="A5070" i="1"/>
  <c r="I5069" i="1"/>
  <c r="G5069" i="1"/>
  <c r="H5069" i="1" s="1"/>
  <c r="F5069" i="1"/>
  <c r="A5069" i="1"/>
  <c r="I5068" i="1"/>
  <c r="H5068" i="1"/>
  <c r="G5068" i="1"/>
  <c r="F5068" i="1"/>
  <c r="A5068" i="1"/>
  <c r="I5067" i="1"/>
  <c r="G5067" i="1"/>
  <c r="H5067" i="1" s="1"/>
  <c r="F5067" i="1"/>
  <c r="A5067" i="1"/>
  <c r="I5066" i="1"/>
  <c r="G5066" i="1"/>
  <c r="H5066" i="1" s="1"/>
  <c r="F5066" i="1"/>
  <c r="A5066" i="1"/>
  <c r="I5065" i="1"/>
  <c r="G5065" i="1"/>
  <c r="H5065" i="1" s="1"/>
  <c r="F5065" i="1"/>
  <c r="A5065" i="1"/>
  <c r="I5064" i="1"/>
  <c r="G5064" i="1"/>
  <c r="H5064" i="1" s="1"/>
  <c r="F5064" i="1"/>
  <c r="A5064" i="1"/>
  <c r="I5063" i="1"/>
  <c r="G5063" i="1"/>
  <c r="F5063" i="1"/>
  <c r="A5063" i="1"/>
  <c r="I5062" i="1"/>
  <c r="G5062" i="1"/>
  <c r="H5062" i="1" s="1"/>
  <c r="F5062" i="1"/>
  <c r="A5062" i="1"/>
  <c r="I5061" i="1"/>
  <c r="G5061" i="1"/>
  <c r="H5061" i="1" s="1"/>
  <c r="F5061" i="1"/>
  <c r="A5061" i="1"/>
  <c r="I5060" i="1"/>
  <c r="G5060" i="1"/>
  <c r="F5060" i="1"/>
  <c r="A5060" i="1"/>
  <c r="I5059" i="1"/>
  <c r="G5059" i="1"/>
  <c r="H5059" i="1" s="1"/>
  <c r="F5059" i="1"/>
  <c r="A5059" i="1"/>
  <c r="I5058" i="1"/>
  <c r="G5058" i="1"/>
  <c r="H5058" i="1" s="1"/>
  <c r="F5058" i="1"/>
  <c r="A5058" i="1"/>
  <c r="I5057" i="1"/>
  <c r="G5057" i="1"/>
  <c r="H5057" i="1" s="1"/>
  <c r="F5057" i="1"/>
  <c r="A5057" i="1"/>
  <c r="I5056" i="1"/>
  <c r="G5056" i="1"/>
  <c r="H5056" i="1" s="1"/>
  <c r="F5056" i="1"/>
  <c r="A5056" i="1"/>
  <c r="I5055" i="1"/>
  <c r="G5055" i="1"/>
  <c r="F5055" i="1"/>
  <c r="A5055" i="1"/>
  <c r="I5054" i="1"/>
  <c r="G5054" i="1"/>
  <c r="H5054" i="1" s="1"/>
  <c r="F5054" i="1"/>
  <c r="A5054" i="1"/>
  <c r="I5053" i="1"/>
  <c r="G5053" i="1"/>
  <c r="H5053" i="1" s="1"/>
  <c r="F5053" i="1"/>
  <c r="A5053" i="1"/>
  <c r="I5052" i="1"/>
  <c r="G5052" i="1"/>
  <c r="H5052" i="1" s="1"/>
  <c r="F5052" i="1"/>
  <c r="A5052" i="1"/>
  <c r="I5051" i="1"/>
  <c r="G5051" i="1"/>
  <c r="H5051" i="1" s="1"/>
  <c r="F5051" i="1"/>
  <c r="A5051" i="1"/>
  <c r="I5050" i="1"/>
  <c r="G5050" i="1"/>
  <c r="H5050" i="1" s="1"/>
  <c r="F5050" i="1"/>
  <c r="A5050" i="1"/>
  <c r="I5049" i="1"/>
  <c r="G5049" i="1"/>
  <c r="H5049" i="1" s="1"/>
  <c r="F5049" i="1"/>
  <c r="A5049" i="1"/>
  <c r="I5048" i="1"/>
  <c r="G5048" i="1"/>
  <c r="H5048" i="1" s="1"/>
  <c r="F5048" i="1"/>
  <c r="A5048" i="1"/>
  <c r="I5047" i="1"/>
  <c r="G5047" i="1"/>
  <c r="F5047" i="1"/>
  <c r="A5047" i="1"/>
  <c r="I5046" i="1"/>
  <c r="G5046" i="1"/>
  <c r="H5046" i="1" s="1"/>
  <c r="F5046" i="1"/>
  <c r="A5046" i="1"/>
  <c r="I5045" i="1"/>
  <c r="G5045" i="1"/>
  <c r="H5045" i="1" s="1"/>
  <c r="F5045" i="1"/>
  <c r="A5045" i="1"/>
  <c r="I5044" i="1"/>
  <c r="G5044" i="1"/>
  <c r="H5044" i="1" s="1"/>
  <c r="F5044" i="1"/>
  <c r="A5044" i="1"/>
  <c r="I5043" i="1"/>
  <c r="G5043" i="1"/>
  <c r="H5043" i="1" s="1"/>
  <c r="F5043" i="1"/>
  <c r="A5043" i="1"/>
  <c r="I5042" i="1"/>
  <c r="G5042" i="1"/>
  <c r="H5042" i="1" s="1"/>
  <c r="F5042" i="1"/>
  <c r="A5042" i="1"/>
  <c r="I5041" i="1"/>
  <c r="G5041" i="1"/>
  <c r="H5041" i="1" s="1"/>
  <c r="F5041" i="1"/>
  <c r="A5041" i="1"/>
  <c r="I5040" i="1"/>
  <c r="G5040" i="1"/>
  <c r="H5040" i="1" s="1"/>
  <c r="F5040" i="1"/>
  <c r="A5040" i="1"/>
  <c r="I5039" i="1"/>
  <c r="G5039" i="1"/>
  <c r="H5039" i="1" s="1"/>
  <c r="F5039" i="1"/>
  <c r="A5039" i="1"/>
  <c r="I5038" i="1"/>
  <c r="G5038" i="1"/>
  <c r="H5038" i="1" s="1"/>
  <c r="F5038" i="1"/>
  <c r="A5038" i="1"/>
  <c r="I5037" i="1"/>
  <c r="G5037" i="1"/>
  <c r="H5037" i="1" s="1"/>
  <c r="F5037" i="1"/>
  <c r="A5037" i="1"/>
  <c r="I5036" i="1"/>
  <c r="G5036" i="1"/>
  <c r="H5036" i="1" s="1"/>
  <c r="F5036" i="1"/>
  <c r="A5036" i="1"/>
  <c r="I5035" i="1"/>
  <c r="G5035" i="1"/>
  <c r="H5035" i="1" s="1"/>
  <c r="F5035" i="1"/>
  <c r="A5035" i="1"/>
  <c r="I5034" i="1"/>
  <c r="G5034" i="1"/>
  <c r="H5034" i="1" s="1"/>
  <c r="F5034" i="1"/>
  <c r="A5034" i="1"/>
  <c r="I5033" i="1"/>
  <c r="G5033" i="1"/>
  <c r="H5033" i="1" s="1"/>
  <c r="F5033" i="1"/>
  <c r="A5033" i="1"/>
  <c r="I5032" i="1"/>
  <c r="G5032" i="1"/>
  <c r="H5032" i="1" s="1"/>
  <c r="F5032" i="1"/>
  <c r="A5032" i="1"/>
  <c r="I5031" i="1"/>
  <c r="G5031" i="1"/>
  <c r="H5031" i="1" s="1"/>
  <c r="F5031" i="1"/>
  <c r="A5031" i="1"/>
  <c r="I5030" i="1"/>
  <c r="G5030" i="1"/>
  <c r="H5030" i="1" s="1"/>
  <c r="F5030" i="1"/>
  <c r="A5030" i="1"/>
  <c r="I5029" i="1"/>
  <c r="G5029" i="1"/>
  <c r="H5029" i="1" s="1"/>
  <c r="F5029" i="1"/>
  <c r="A5029" i="1"/>
  <c r="I5028" i="1"/>
  <c r="G5028" i="1"/>
  <c r="F5028" i="1"/>
  <c r="A5028" i="1"/>
  <c r="I5027" i="1"/>
  <c r="G5027" i="1"/>
  <c r="H5027" i="1" s="1"/>
  <c r="F5027" i="1"/>
  <c r="A5027" i="1"/>
  <c r="I5026" i="1"/>
  <c r="G5026" i="1"/>
  <c r="H5026" i="1" s="1"/>
  <c r="F5026" i="1"/>
  <c r="A5026" i="1"/>
  <c r="I5025" i="1"/>
  <c r="G5025" i="1"/>
  <c r="H5025" i="1" s="1"/>
  <c r="F5025" i="1"/>
  <c r="A5025" i="1"/>
  <c r="I5024" i="1"/>
  <c r="G5024" i="1"/>
  <c r="H5024" i="1" s="1"/>
  <c r="F5024" i="1"/>
  <c r="A5024" i="1"/>
  <c r="I5023" i="1"/>
  <c r="G5023" i="1"/>
  <c r="H5023" i="1" s="1"/>
  <c r="F5023" i="1"/>
  <c r="A5023" i="1"/>
  <c r="I5022" i="1"/>
  <c r="G5022" i="1"/>
  <c r="H5022" i="1" s="1"/>
  <c r="F5022" i="1"/>
  <c r="A5022" i="1"/>
  <c r="I5021" i="1"/>
  <c r="G5021" i="1"/>
  <c r="H5021" i="1" s="1"/>
  <c r="F5021" i="1"/>
  <c r="A5021" i="1"/>
  <c r="I5020" i="1"/>
  <c r="G5020" i="1"/>
  <c r="H5020" i="1" s="1"/>
  <c r="F5020" i="1"/>
  <c r="A5020" i="1"/>
  <c r="I5019" i="1"/>
  <c r="G5019" i="1"/>
  <c r="H5019" i="1" s="1"/>
  <c r="F5019" i="1"/>
  <c r="A5019" i="1"/>
  <c r="I5018" i="1"/>
  <c r="G5018" i="1"/>
  <c r="H5018" i="1" s="1"/>
  <c r="F5018" i="1"/>
  <c r="A5018" i="1"/>
  <c r="I5017" i="1"/>
  <c r="G5017" i="1"/>
  <c r="H5017" i="1" s="1"/>
  <c r="F5017" i="1"/>
  <c r="A5017" i="1"/>
  <c r="I5016" i="1"/>
  <c r="G5016" i="1"/>
  <c r="H5016" i="1" s="1"/>
  <c r="F5016" i="1"/>
  <c r="A5016" i="1"/>
  <c r="I5015" i="1"/>
  <c r="G5015" i="1"/>
  <c r="F5015" i="1"/>
  <c r="A5015" i="1"/>
  <c r="I5014" i="1"/>
  <c r="G5014" i="1"/>
  <c r="H5014" i="1" s="1"/>
  <c r="F5014" i="1"/>
  <c r="A5014" i="1"/>
  <c r="I5013" i="1"/>
  <c r="G5013" i="1"/>
  <c r="H5013" i="1" s="1"/>
  <c r="F5013" i="1"/>
  <c r="A5013" i="1"/>
  <c r="I5012" i="1"/>
  <c r="G5012" i="1"/>
  <c r="F5012" i="1"/>
  <c r="A5012" i="1"/>
  <c r="I5011" i="1"/>
  <c r="G5011" i="1"/>
  <c r="H5011" i="1" s="1"/>
  <c r="F5011" i="1"/>
  <c r="A5011" i="1"/>
  <c r="I5010" i="1"/>
  <c r="G5010" i="1"/>
  <c r="H5010" i="1" s="1"/>
  <c r="F5010" i="1"/>
  <c r="A5010" i="1"/>
  <c r="I5009" i="1"/>
  <c r="G5009" i="1"/>
  <c r="H5009" i="1" s="1"/>
  <c r="F5009" i="1"/>
  <c r="A5009" i="1"/>
  <c r="I5008" i="1"/>
  <c r="G5008" i="1"/>
  <c r="H5008" i="1" s="1"/>
  <c r="F5008" i="1"/>
  <c r="A5008" i="1"/>
  <c r="I5007" i="1"/>
  <c r="G5007" i="1"/>
  <c r="H5007" i="1" s="1"/>
  <c r="F5007" i="1"/>
  <c r="A5007" i="1"/>
  <c r="I5006" i="1"/>
  <c r="G5006" i="1"/>
  <c r="H5006" i="1" s="1"/>
  <c r="F5006" i="1"/>
  <c r="A5006" i="1"/>
  <c r="I5005" i="1"/>
  <c r="G5005" i="1"/>
  <c r="H5005" i="1" s="1"/>
  <c r="F5005" i="1"/>
  <c r="A5005" i="1"/>
  <c r="I5004" i="1"/>
  <c r="G5004" i="1"/>
  <c r="F5004" i="1"/>
  <c r="A5004" i="1"/>
  <c r="I5003" i="1"/>
  <c r="G5003" i="1"/>
  <c r="H5003" i="1" s="1"/>
  <c r="F5003" i="1"/>
  <c r="A5003" i="1"/>
  <c r="I5002" i="1"/>
  <c r="G5002" i="1"/>
  <c r="H5002" i="1" s="1"/>
  <c r="F5002" i="1"/>
  <c r="A5002" i="1"/>
  <c r="I5001" i="1"/>
  <c r="G5001" i="1"/>
  <c r="H5001" i="1" s="1"/>
  <c r="F5001" i="1"/>
  <c r="A5001" i="1"/>
  <c r="I5000" i="1"/>
  <c r="G5000" i="1"/>
  <c r="H5000" i="1" s="1"/>
  <c r="F5000" i="1"/>
  <c r="A5000" i="1"/>
  <c r="I4999" i="1"/>
  <c r="G4999" i="1"/>
  <c r="F4999" i="1"/>
  <c r="A4999" i="1"/>
  <c r="I4998" i="1"/>
  <c r="G4998" i="1"/>
  <c r="H4998" i="1" s="1"/>
  <c r="F4998" i="1"/>
  <c r="A4998" i="1"/>
  <c r="I4997" i="1"/>
  <c r="G4997" i="1"/>
  <c r="H4997" i="1" s="1"/>
  <c r="F4997" i="1"/>
  <c r="A4997" i="1"/>
  <c r="I4996" i="1"/>
  <c r="G4996" i="1"/>
  <c r="F4996" i="1"/>
  <c r="A4996" i="1"/>
  <c r="I4995" i="1"/>
  <c r="G4995" i="1"/>
  <c r="H4995" i="1" s="1"/>
  <c r="F4995" i="1"/>
  <c r="A4995" i="1"/>
  <c r="I4994" i="1"/>
  <c r="G4994" i="1"/>
  <c r="H4994" i="1" s="1"/>
  <c r="F4994" i="1"/>
  <c r="A4994" i="1"/>
  <c r="I4993" i="1"/>
  <c r="G4993" i="1"/>
  <c r="H4993" i="1" s="1"/>
  <c r="F4993" i="1"/>
  <c r="A4993" i="1"/>
  <c r="I4992" i="1"/>
  <c r="G4992" i="1"/>
  <c r="H4992" i="1" s="1"/>
  <c r="F4992" i="1"/>
  <c r="A4992" i="1"/>
  <c r="I4991" i="1"/>
  <c r="G4991" i="1"/>
  <c r="H4991" i="1" s="1"/>
  <c r="F4991" i="1"/>
  <c r="A4991" i="1"/>
  <c r="I4990" i="1"/>
  <c r="G4990" i="1"/>
  <c r="H4990" i="1" s="1"/>
  <c r="F4990" i="1"/>
  <c r="A4990" i="1"/>
  <c r="I4989" i="1"/>
  <c r="G4989" i="1"/>
  <c r="H4989" i="1" s="1"/>
  <c r="F4989" i="1"/>
  <c r="A4989" i="1"/>
  <c r="I4988" i="1"/>
  <c r="G4988" i="1"/>
  <c r="H4988" i="1" s="1"/>
  <c r="F4988" i="1"/>
  <c r="A4988" i="1"/>
  <c r="I4987" i="1"/>
  <c r="G4987" i="1"/>
  <c r="H4987" i="1" s="1"/>
  <c r="F4987" i="1"/>
  <c r="A4987" i="1"/>
  <c r="I4986" i="1"/>
  <c r="G4986" i="1"/>
  <c r="H4986" i="1" s="1"/>
  <c r="F4986" i="1"/>
  <c r="A4986" i="1"/>
  <c r="I4985" i="1"/>
  <c r="G4985" i="1"/>
  <c r="H4985" i="1" s="1"/>
  <c r="F4985" i="1"/>
  <c r="A4985" i="1"/>
  <c r="I4984" i="1"/>
  <c r="G4984" i="1"/>
  <c r="H4984" i="1" s="1"/>
  <c r="F4984" i="1"/>
  <c r="A4984" i="1"/>
  <c r="I4983" i="1"/>
  <c r="G4983" i="1"/>
  <c r="H4983" i="1" s="1"/>
  <c r="F4983" i="1"/>
  <c r="A4983" i="1"/>
  <c r="I4982" i="1"/>
  <c r="H4982" i="1"/>
  <c r="G4982" i="1"/>
  <c r="F4982" i="1"/>
  <c r="A4982" i="1"/>
  <c r="I4981" i="1"/>
  <c r="G4981" i="1"/>
  <c r="H4981" i="1" s="1"/>
  <c r="F4981" i="1"/>
  <c r="A4981" i="1"/>
  <c r="I4980" i="1"/>
  <c r="G4980" i="1"/>
  <c r="F4980" i="1"/>
  <c r="A4980" i="1"/>
  <c r="I4979" i="1"/>
  <c r="G4979" i="1"/>
  <c r="H4979" i="1" s="1"/>
  <c r="F4979" i="1"/>
  <c r="A4979" i="1"/>
  <c r="I4978" i="1"/>
  <c r="G4978" i="1"/>
  <c r="H4978" i="1" s="1"/>
  <c r="F4978" i="1"/>
  <c r="A4978" i="1"/>
  <c r="I4977" i="1"/>
  <c r="G4977" i="1"/>
  <c r="H4977" i="1" s="1"/>
  <c r="F4977" i="1"/>
  <c r="A4977" i="1"/>
  <c r="I4976" i="1"/>
  <c r="G4976" i="1"/>
  <c r="H4976" i="1" s="1"/>
  <c r="F4976" i="1"/>
  <c r="A4976" i="1"/>
  <c r="I4975" i="1"/>
  <c r="G4975" i="1"/>
  <c r="F4975" i="1"/>
  <c r="A4975" i="1"/>
  <c r="I4974" i="1"/>
  <c r="G4974" i="1"/>
  <c r="H4974" i="1" s="1"/>
  <c r="F4974" i="1"/>
  <c r="A4974" i="1"/>
  <c r="I4973" i="1"/>
  <c r="G4973" i="1"/>
  <c r="H4973" i="1" s="1"/>
  <c r="F4973" i="1"/>
  <c r="A4973" i="1"/>
  <c r="I4972" i="1"/>
  <c r="G4972" i="1"/>
  <c r="F4972" i="1"/>
  <c r="A4972" i="1"/>
  <c r="I4971" i="1"/>
  <c r="G4971" i="1"/>
  <c r="H4971" i="1" s="1"/>
  <c r="F4971" i="1"/>
  <c r="A4971" i="1"/>
  <c r="I4970" i="1"/>
  <c r="G4970" i="1"/>
  <c r="H4970" i="1" s="1"/>
  <c r="F4970" i="1"/>
  <c r="A4970" i="1"/>
  <c r="I4969" i="1"/>
  <c r="G4969" i="1"/>
  <c r="H4969" i="1" s="1"/>
  <c r="F4969" i="1"/>
  <c r="A4969" i="1"/>
  <c r="I4968" i="1"/>
  <c r="G4968" i="1"/>
  <c r="H4968" i="1" s="1"/>
  <c r="F4968" i="1"/>
  <c r="A4968" i="1"/>
  <c r="I4967" i="1"/>
  <c r="G4967" i="1"/>
  <c r="H4967" i="1" s="1"/>
  <c r="F4967" i="1"/>
  <c r="A4967" i="1"/>
  <c r="I4966" i="1"/>
  <c r="G4966" i="1"/>
  <c r="H4966" i="1" s="1"/>
  <c r="F4966" i="1"/>
  <c r="A4966" i="1"/>
  <c r="I4965" i="1"/>
  <c r="G4965" i="1"/>
  <c r="H4965" i="1" s="1"/>
  <c r="F4965" i="1"/>
  <c r="A4965" i="1"/>
  <c r="I4964" i="1"/>
  <c r="G4964" i="1"/>
  <c r="H4964" i="1" s="1"/>
  <c r="F4964" i="1"/>
  <c r="A4964" i="1"/>
  <c r="I4963" i="1"/>
  <c r="G4963" i="1"/>
  <c r="H4963" i="1" s="1"/>
  <c r="F4963" i="1"/>
  <c r="A4963" i="1"/>
  <c r="I4962" i="1"/>
  <c r="G4962" i="1"/>
  <c r="H4962" i="1" s="1"/>
  <c r="F4962" i="1"/>
  <c r="A4962" i="1"/>
  <c r="I4961" i="1"/>
  <c r="G4961" i="1"/>
  <c r="H4961" i="1" s="1"/>
  <c r="F4961" i="1"/>
  <c r="A4961" i="1"/>
  <c r="I4960" i="1"/>
  <c r="G4960" i="1"/>
  <c r="H4960" i="1" s="1"/>
  <c r="F4960" i="1"/>
  <c r="A4960" i="1"/>
  <c r="I4959" i="1"/>
  <c r="G4959" i="1"/>
  <c r="H4959" i="1" s="1"/>
  <c r="F4959" i="1"/>
  <c r="A4959" i="1"/>
  <c r="I4958" i="1"/>
  <c r="G4958" i="1"/>
  <c r="H4958" i="1" s="1"/>
  <c r="F4958" i="1"/>
  <c r="A4958" i="1"/>
  <c r="I4957" i="1"/>
  <c r="G4957" i="1"/>
  <c r="H4957" i="1" s="1"/>
  <c r="F4957" i="1"/>
  <c r="A4957" i="1"/>
  <c r="I4956" i="1"/>
  <c r="G4956" i="1"/>
  <c r="F4956" i="1"/>
  <c r="A4956" i="1"/>
  <c r="I4955" i="1"/>
  <c r="G4955" i="1"/>
  <c r="H4955" i="1" s="1"/>
  <c r="F4955" i="1"/>
  <c r="A4955" i="1"/>
  <c r="I4954" i="1"/>
  <c r="G4954" i="1"/>
  <c r="H4954" i="1" s="1"/>
  <c r="F4954" i="1"/>
  <c r="A4954" i="1"/>
  <c r="I4953" i="1"/>
  <c r="G4953" i="1"/>
  <c r="H4953" i="1" s="1"/>
  <c r="F4953" i="1"/>
  <c r="A4953" i="1"/>
  <c r="I4952" i="1"/>
  <c r="G4952" i="1"/>
  <c r="H4952" i="1" s="1"/>
  <c r="F4952" i="1"/>
  <c r="A4952" i="1"/>
  <c r="I4951" i="1"/>
  <c r="G4951" i="1"/>
  <c r="F4951" i="1"/>
  <c r="A4951" i="1"/>
  <c r="I4950" i="1"/>
  <c r="G4950" i="1"/>
  <c r="H4950" i="1" s="1"/>
  <c r="F4950" i="1"/>
  <c r="A4950" i="1"/>
  <c r="I4949" i="1"/>
  <c r="G4949" i="1"/>
  <c r="H4949" i="1" s="1"/>
  <c r="F4949" i="1"/>
  <c r="A4949" i="1"/>
  <c r="I4948" i="1"/>
  <c r="G4948" i="1"/>
  <c r="F4948" i="1"/>
  <c r="A4948" i="1"/>
  <c r="I4947" i="1"/>
  <c r="G4947" i="1"/>
  <c r="H4947" i="1" s="1"/>
  <c r="F4947" i="1"/>
  <c r="A4947" i="1"/>
  <c r="I4946" i="1"/>
  <c r="G4946" i="1"/>
  <c r="H4946" i="1" s="1"/>
  <c r="F4946" i="1"/>
  <c r="A4946" i="1"/>
  <c r="I4945" i="1"/>
  <c r="G4945" i="1"/>
  <c r="H4945" i="1" s="1"/>
  <c r="F4945" i="1"/>
  <c r="A4945" i="1"/>
  <c r="I4944" i="1"/>
  <c r="G4944" i="1"/>
  <c r="H4944" i="1" s="1"/>
  <c r="F4944" i="1"/>
  <c r="A4944" i="1"/>
  <c r="I4943" i="1"/>
  <c r="G4943" i="1"/>
  <c r="F4943" i="1"/>
  <c r="A4943" i="1"/>
  <c r="I4942" i="1"/>
  <c r="G4942" i="1"/>
  <c r="H4942" i="1" s="1"/>
  <c r="F4942" i="1"/>
  <c r="A4942" i="1"/>
  <c r="I4941" i="1"/>
  <c r="G4941" i="1"/>
  <c r="H4941" i="1" s="1"/>
  <c r="F4941" i="1"/>
  <c r="A4941" i="1"/>
  <c r="I4940" i="1"/>
  <c r="G4940" i="1"/>
  <c r="F4940" i="1"/>
  <c r="A4940" i="1"/>
  <c r="I4939" i="1"/>
  <c r="G4939" i="1"/>
  <c r="H4939" i="1" s="1"/>
  <c r="F4939" i="1"/>
  <c r="A4939" i="1"/>
  <c r="I4938" i="1"/>
  <c r="G4938" i="1"/>
  <c r="H4938" i="1" s="1"/>
  <c r="F4938" i="1"/>
  <c r="A4938" i="1"/>
  <c r="I4937" i="1"/>
  <c r="G4937" i="1"/>
  <c r="H4937" i="1" s="1"/>
  <c r="F4937" i="1"/>
  <c r="A4937" i="1"/>
  <c r="I4936" i="1"/>
  <c r="G4936" i="1"/>
  <c r="H4936" i="1" s="1"/>
  <c r="F4936" i="1"/>
  <c r="A4936" i="1"/>
  <c r="I4935" i="1"/>
  <c r="G4935" i="1"/>
  <c r="H4935" i="1" s="1"/>
  <c r="F4935" i="1"/>
  <c r="A4935" i="1"/>
  <c r="I4934" i="1"/>
  <c r="G4934" i="1"/>
  <c r="H4934" i="1" s="1"/>
  <c r="F4934" i="1"/>
  <c r="A4934" i="1"/>
  <c r="I4933" i="1"/>
  <c r="G4933" i="1"/>
  <c r="H4933" i="1" s="1"/>
  <c r="F4933" i="1"/>
  <c r="A4933" i="1"/>
  <c r="I4932" i="1"/>
  <c r="G4932" i="1"/>
  <c r="H4932" i="1" s="1"/>
  <c r="F4932" i="1"/>
  <c r="A4932" i="1"/>
  <c r="I4931" i="1"/>
  <c r="G4931" i="1"/>
  <c r="H4931" i="1" s="1"/>
  <c r="F4931" i="1"/>
  <c r="A4931" i="1"/>
  <c r="I4930" i="1"/>
  <c r="G4930" i="1"/>
  <c r="H4930" i="1" s="1"/>
  <c r="F4930" i="1"/>
  <c r="A4930" i="1"/>
  <c r="I4929" i="1"/>
  <c r="G4929" i="1"/>
  <c r="H4929" i="1" s="1"/>
  <c r="F4929" i="1"/>
  <c r="A4929" i="1"/>
  <c r="I4928" i="1"/>
  <c r="G4928" i="1"/>
  <c r="H4928" i="1" s="1"/>
  <c r="F4928" i="1"/>
  <c r="A4928" i="1"/>
  <c r="I4927" i="1"/>
  <c r="G4927" i="1"/>
  <c r="F4927" i="1"/>
  <c r="A4927" i="1"/>
  <c r="I4926" i="1"/>
  <c r="G4926" i="1"/>
  <c r="H4926" i="1" s="1"/>
  <c r="F4926" i="1"/>
  <c r="A4926" i="1"/>
  <c r="I4925" i="1"/>
  <c r="G4925" i="1"/>
  <c r="H4925" i="1" s="1"/>
  <c r="F4925" i="1"/>
  <c r="A4925" i="1"/>
  <c r="I4924" i="1"/>
  <c r="G4924" i="1"/>
  <c r="F4924" i="1"/>
  <c r="A4924" i="1"/>
  <c r="I4923" i="1"/>
  <c r="G4923" i="1"/>
  <c r="H4923" i="1" s="1"/>
  <c r="F4923" i="1"/>
  <c r="A4923" i="1"/>
  <c r="I4922" i="1"/>
  <c r="G4922" i="1"/>
  <c r="H4922" i="1" s="1"/>
  <c r="F4922" i="1"/>
  <c r="A4922" i="1"/>
  <c r="I4921" i="1"/>
  <c r="G4921" i="1"/>
  <c r="H4921" i="1" s="1"/>
  <c r="F4921" i="1"/>
  <c r="A4921" i="1"/>
  <c r="I4920" i="1"/>
  <c r="G4920" i="1"/>
  <c r="H4920" i="1" s="1"/>
  <c r="F4920" i="1"/>
  <c r="A4920" i="1"/>
  <c r="I4919" i="1"/>
  <c r="G4919" i="1"/>
  <c r="F4919" i="1"/>
  <c r="A4919" i="1"/>
  <c r="I4918" i="1"/>
  <c r="G4918" i="1"/>
  <c r="H4918" i="1" s="1"/>
  <c r="F4918" i="1"/>
  <c r="A4918" i="1"/>
  <c r="I4917" i="1"/>
  <c r="G4917" i="1"/>
  <c r="H4917" i="1" s="1"/>
  <c r="F4917" i="1"/>
  <c r="A4917" i="1"/>
  <c r="I4916" i="1"/>
  <c r="G4916" i="1"/>
  <c r="F4916" i="1"/>
  <c r="A4916" i="1"/>
  <c r="I4915" i="1"/>
  <c r="G4915" i="1"/>
  <c r="H4915" i="1" s="1"/>
  <c r="F4915" i="1"/>
  <c r="A4915" i="1"/>
  <c r="I4914" i="1"/>
  <c r="G4914" i="1"/>
  <c r="H4914" i="1" s="1"/>
  <c r="F4914" i="1"/>
  <c r="A4914" i="1"/>
  <c r="I4913" i="1"/>
  <c r="G4913" i="1"/>
  <c r="H4913" i="1" s="1"/>
  <c r="F4913" i="1"/>
  <c r="A4913" i="1"/>
  <c r="I4912" i="1"/>
  <c r="G4912" i="1"/>
  <c r="H4912" i="1" s="1"/>
  <c r="F4912" i="1"/>
  <c r="A4912" i="1"/>
  <c r="I4911" i="1"/>
  <c r="G4911" i="1"/>
  <c r="H4911" i="1" s="1"/>
  <c r="F4911" i="1"/>
  <c r="A4911" i="1"/>
  <c r="I4910" i="1"/>
  <c r="G4910" i="1"/>
  <c r="H4910" i="1" s="1"/>
  <c r="F4910" i="1"/>
  <c r="A4910" i="1"/>
  <c r="I4909" i="1"/>
  <c r="G4909" i="1"/>
  <c r="F4909" i="1"/>
  <c r="A4909" i="1"/>
  <c r="I4908" i="1"/>
  <c r="G4908" i="1"/>
  <c r="H4908" i="1" s="1"/>
  <c r="F4908" i="1"/>
  <c r="A4908" i="1"/>
  <c r="I4907" i="1"/>
  <c r="G4907" i="1"/>
  <c r="H4907" i="1" s="1"/>
  <c r="F4907" i="1"/>
  <c r="A4907" i="1"/>
  <c r="I4906" i="1"/>
  <c r="G4906" i="1"/>
  <c r="H4906" i="1" s="1"/>
  <c r="F4906" i="1"/>
  <c r="A4906" i="1"/>
  <c r="I4905" i="1"/>
  <c r="G4905" i="1"/>
  <c r="F4905" i="1"/>
  <c r="A4905" i="1"/>
  <c r="I4904" i="1"/>
  <c r="G4904" i="1"/>
  <c r="H4904" i="1" s="1"/>
  <c r="F4904" i="1"/>
  <c r="A4904" i="1"/>
  <c r="I4903" i="1"/>
  <c r="G4903" i="1"/>
  <c r="H4903" i="1" s="1"/>
  <c r="F4903" i="1"/>
  <c r="A4903" i="1"/>
  <c r="I4902" i="1"/>
  <c r="G4902" i="1"/>
  <c r="H4902" i="1" s="1"/>
  <c r="F4902" i="1"/>
  <c r="A4902" i="1"/>
  <c r="I4901" i="1"/>
  <c r="G4901" i="1"/>
  <c r="H4901" i="1" s="1"/>
  <c r="F4901" i="1"/>
  <c r="A4901" i="1"/>
  <c r="I4900" i="1"/>
  <c r="G4900" i="1"/>
  <c r="H4900" i="1" s="1"/>
  <c r="F4900" i="1"/>
  <c r="A4900" i="1"/>
  <c r="I4899" i="1"/>
  <c r="G4899" i="1"/>
  <c r="H4899" i="1" s="1"/>
  <c r="F4899" i="1"/>
  <c r="A4899" i="1"/>
  <c r="I4898" i="1"/>
  <c r="G4898" i="1"/>
  <c r="H4898" i="1" s="1"/>
  <c r="F4898" i="1"/>
  <c r="A4898" i="1"/>
  <c r="I4897" i="1"/>
  <c r="G4897" i="1"/>
  <c r="F4897" i="1"/>
  <c r="A4897" i="1"/>
  <c r="I4896" i="1"/>
  <c r="G4896" i="1"/>
  <c r="H4896" i="1" s="1"/>
  <c r="F4896" i="1"/>
  <c r="A4896" i="1"/>
  <c r="I4895" i="1"/>
  <c r="G4895" i="1"/>
  <c r="H4895" i="1" s="1"/>
  <c r="F4895" i="1"/>
  <c r="A4895" i="1"/>
  <c r="I4894" i="1"/>
  <c r="H4894" i="1"/>
  <c r="G4894" i="1"/>
  <c r="F4894" i="1"/>
  <c r="A4894" i="1"/>
  <c r="I4893" i="1"/>
  <c r="G4893" i="1"/>
  <c r="F4893" i="1"/>
  <c r="A4893" i="1"/>
  <c r="I4892" i="1"/>
  <c r="G4892" i="1"/>
  <c r="H4892" i="1" s="1"/>
  <c r="F4892" i="1"/>
  <c r="A4892" i="1"/>
  <c r="I4891" i="1"/>
  <c r="G4891" i="1"/>
  <c r="H4891" i="1" s="1"/>
  <c r="F4891" i="1"/>
  <c r="A4891" i="1"/>
  <c r="I4890" i="1"/>
  <c r="G4890" i="1"/>
  <c r="H4890" i="1" s="1"/>
  <c r="F4890" i="1"/>
  <c r="A4890" i="1"/>
  <c r="I4889" i="1"/>
  <c r="G4889" i="1"/>
  <c r="F4889" i="1"/>
  <c r="A4889" i="1"/>
  <c r="I4888" i="1"/>
  <c r="G4888" i="1"/>
  <c r="F4888" i="1"/>
  <c r="A4888" i="1"/>
  <c r="I4887" i="1"/>
  <c r="G4887" i="1"/>
  <c r="H4887" i="1" s="1"/>
  <c r="F4887" i="1"/>
  <c r="A4887" i="1"/>
  <c r="I4886" i="1"/>
  <c r="G4886" i="1"/>
  <c r="H4886" i="1" s="1"/>
  <c r="F4886" i="1"/>
  <c r="A4886" i="1"/>
  <c r="I4885" i="1"/>
  <c r="G4885" i="1"/>
  <c r="F4885" i="1"/>
  <c r="A4885" i="1"/>
  <c r="I4884" i="1"/>
  <c r="G4884" i="1"/>
  <c r="H4884" i="1" s="1"/>
  <c r="F4884" i="1"/>
  <c r="A4884" i="1"/>
  <c r="I4883" i="1"/>
  <c r="G4883" i="1"/>
  <c r="H4883" i="1" s="1"/>
  <c r="F4883" i="1"/>
  <c r="A4883" i="1"/>
  <c r="I4882" i="1"/>
  <c r="G4882" i="1"/>
  <c r="H4882" i="1" s="1"/>
  <c r="F4882" i="1"/>
  <c r="A4882" i="1"/>
  <c r="I4881" i="1"/>
  <c r="G4881" i="1"/>
  <c r="H4881" i="1" s="1"/>
  <c r="F4881" i="1"/>
  <c r="A4881" i="1"/>
  <c r="I4880" i="1"/>
  <c r="G4880" i="1"/>
  <c r="H4880" i="1" s="1"/>
  <c r="F4880" i="1"/>
  <c r="A4880" i="1"/>
  <c r="I4879" i="1"/>
  <c r="G4879" i="1"/>
  <c r="H4879" i="1" s="1"/>
  <c r="F4879" i="1"/>
  <c r="A4879" i="1"/>
  <c r="I4878" i="1"/>
  <c r="G4878" i="1"/>
  <c r="H4878" i="1" s="1"/>
  <c r="F4878" i="1"/>
  <c r="A4878" i="1"/>
  <c r="I4877" i="1"/>
  <c r="G4877" i="1"/>
  <c r="H4877" i="1" s="1"/>
  <c r="F4877" i="1"/>
  <c r="A4877" i="1"/>
  <c r="I4876" i="1"/>
  <c r="G4876" i="1"/>
  <c r="H4876" i="1" s="1"/>
  <c r="F4876" i="1"/>
  <c r="A4876" i="1"/>
  <c r="I4875" i="1"/>
  <c r="G4875" i="1"/>
  <c r="H4875" i="1" s="1"/>
  <c r="F4875" i="1"/>
  <c r="A4875" i="1"/>
  <c r="I4874" i="1"/>
  <c r="G4874" i="1"/>
  <c r="H4874" i="1" s="1"/>
  <c r="F4874" i="1"/>
  <c r="A4874" i="1"/>
  <c r="I4873" i="1"/>
  <c r="G4873" i="1"/>
  <c r="H4873" i="1" s="1"/>
  <c r="F4873" i="1"/>
  <c r="A4873" i="1"/>
  <c r="I4872" i="1"/>
  <c r="G4872" i="1"/>
  <c r="H4872" i="1" s="1"/>
  <c r="F4872" i="1"/>
  <c r="A4872" i="1"/>
  <c r="I4871" i="1"/>
  <c r="G4871" i="1"/>
  <c r="H4871" i="1" s="1"/>
  <c r="F4871" i="1"/>
  <c r="A4871" i="1"/>
  <c r="I4870" i="1"/>
  <c r="G4870" i="1"/>
  <c r="H4870" i="1" s="1"/>
  <c r="F4870" i="1"/>
  <c r="A4870" i="1"/>
  <c r="I4869" i="1"/>
  <c r="G4869" i="1"/>
  <c r="F4869" i="1"/>
  <c r="A4869" i="1"/>
  <c r="I4868" i="1"/>
  <c r="G4868" i="1"/>
  <c r="F4868" i="1"/>
  <c r="A4868" i="1"/>
  <c r="I4867" i="1"/>
  <c r="G4867" i="1"/>
  <c r="H4867" i="1" s="1"/>
  <c r="F4867" i="1"/>
  <c r="A4867" i="1"/>
  <c r="I4866" i="1"/>
  <c r="G4866" i="1"/>
  <c r="H4866" i="1" s="1"/>
  <c r="F4866" i="1"/>
  <c r="A4866" i="1"/>
  <c r="I4865" i="1"/>
  <c r="G4865" i="1"/>
  <c r="H4865" i="1" s="1"/>
  <c r="F4865" i="1"/>
  <c r="A4865" i="1"/>
  <c r="I4864" i="1"/>
  <c r="G4864" i="1"/>
  <c r="H4864" i="1" s="1"/>
  <c r="F4864" i="1"/>
  <c r="A4864" i="1"/>
  <c r="I4863" i="1"/>
  <c r="G4863" i="1"/>
  <c r="H4863" i="1" s="1"/>
  <c r="F4863" i="1"/>
  <c r="A4863" i="1"/>
  <c r="I4862" i="1"/>
  <c r="G4862" i="1"/>
  <c r="H4862" i="1" s="1"/>
  <c r="F4862" i="1"/>
  <c r="A4862" i="1"/>
  <c r="I4861" i="1"/>
  <c r="G4861" i="1"/>
  <c r="F4861" i="1"/>
  <c r="A4861" i="1"/>
  <c r="I4860" i="1"/>
  <c r="G4860" i="1"/>
  <c r="H4860" i="1" s="1"/>
  <c r="F4860" i="1"/>
  <c r="A4860" i="1"/>
  <c r="I4859" i="1"/>
  <c r="G4859" i="1"/>
  <c r="H4859" i="1" s="1"/>
  <c r="F4859" i="1"/>
  <c r="A4859" i="1"/>
  <c r="I4858" i="1"/>
  <c r="G4858" i="1"/>
  <c r="H4858" i="1" s="1"/>
  <c r="F4858" i="1"/>
  <c r="A4858" i="1"/>
  <c r="I4857" i="1"/>
  <c r="G4857" i="1"/>
  <c r="H4857" i="1" s="1"/>
  <c r="F4857" i="1"/>
  <c r="A4857" i="1"/>
  <c r="I4856" i="1"/>
  <c r="G4856" i="1"/>
  <c r="H4856" i="1" s="1"/>
  <c r="F4856" i="1"/>
  <c r="A4856" i="1"/>
  <c r="I4855" i="1"/>
  <c r="G4855" i="1"/>
  <c r="H4855" i="1" s="1"/>
  <c r="F4855" i="1"/>
  <c r="A4855" i="1"/>
  <c r="I4854" i="1"/>
  <c r="G4854" i="1"/>
  <c r="H4854" i="1" s="1"/>
  <c r="F4854" i="1"/>
  <c r="A4854" i="1"/>
  <c r="I4853" i="1"/>
  <c r="G4853" i="1"/>
  <c r="F4853" i="1"/>
  <c r="A4853" i="1"/>
  <c r="I4852" i="1"/>
  <c r="G4852" i="1"/>
  <c r="H4852" i="1" s="1"/>
  <c r="F4852" i="1"/>
  <c r="A4852" i="1"/>
  <c r="I4851" i="1"/>
  <c r="G4851" i="1"/>
  <c r="H4851" i="1" s="1"/>
  <c r="F4851" i="1"/>
  <c r="A4851" i="1"/>
  <c r="I4850" i="1"/>
  <c r="G4850" i="1"/>
  <c r="H4850" i="1" s="1"/>
  <c r="F4850" i="1"/>
  <c r="A4850" i="1"/>
  <c r="I4849" i="1"/>
  <c r="G4849" i="1"/>
  <c r="H4849" i="1" s="1"/>
  <c r="F4849" i="1"/>
  <c r="A4849" i="1"/>
  <c r="I4848" i="1"/>
  <c r="G4848" i="1"/>
  <c r="H4848" i="1" s="1"/>
  <c r="F4848" i="1"/>
  <c r="A4848" i="1"/>
  <c r="I4847" i="1"/>
  <c r="G4847" i="1"/>
  <c r="H4847" i="1" s="1"/>
  <c r="F4847" i="1"/>
  <c r="A4847" i="1"/>
  <c r="I4846" i="1"/>
  <c r="G4846" i="1"/>
  <c r="H4846" i="1" s="1"/>
  <c r="F4846" i="1"/>
  <c r="A4846" i="1"/>
  <c r="I4845" i="1"/>
  <c r="G4845" i="1"/>
  <c r="H4845" i="1" s="1"/>
  <c r="F4845" i="1"/>
  <c r="A4845" i="1"/>
  <c r="I4844" i="1"/>
  <c r="G4844" i="1"/>
  <c r="H4844" i="1" s="1"/>
  <c r="F4844" i="1"/>
  <c r="A4844" i="1"/>
  <c r="I4843" i="1"/>
  <c r="G4843" i="1"/>
  <c r="H4843" i="1" s="1"/>
  <c r="F4843" i="1"/>
  <c r="A4843" i="1"/>
  <c r="I4842" i="1"/>
  <c r="G4842" i="1"/>
  <c r="H4842" i="1" s="1"/>
  <c r="F4842" i="1"/>
  <c r="A4842" i="1"/>
  <c r="I4841" i="1"/>
  <c r="G4841" i="1"/>
  <c r="F4841" i="1"/>
  <c r="A4841" i="1"/>
  <c r="I4840" i="1"/>
  <c r="G4840" i="1"/>
  <c r="H4840" i="1" s="1"/>
  <c r="F4840" i="1"/>
  <c r="A4840" i="1"/>
  <c r="I4839" i="1"/>
  <c r="G4839" i="1"/>
  <c r="H4839" i="1" s="1"/>
  <c r="F4839" i="1"/>
  <c r="A4839" i="1"/>
  <c r="I4838" i="1"/>
  <c r="G4838" i="1"/>
  <c r="H4838" i="1" s="1"/>
  <c r="F4838" i="1"/>
  <c r="A4838" i="1"/>
  <c r="I4837" i="1"/>
  <c r="G4837" i="1"/>
  <c r="F4837" i="1"/>
  <c r="A4837" i="1"/>
  <c r="I4836" i="1"/>
  <c r="H4836" i="1"/>
  <c r="G4836" i="1"/>
  <c r="F4836" i="1"/>
  <c r="A4836" i="1"/>
  <c r="I4835" i="1"/>
  <c r="G4835" i="1"/>
  <c r="H4835" i="1" s="1"/>
  <c r="F4835" i="1"/>
  <c r="A4835" i="1"/>
  <c r="I4834" i="1"/>
  <c r="G4834" i="1"/>
  <c r="H4834" i="1" s="1"/>
  <c r="F4834" i="1"/>
  <c r="A4834" i="1"/>
  <c r="I4833" i="1"/>
  <c r="G4833" i="1"/>
  <c r="H4833" i="1" s="1"/>
  <c r="F4833" i="1"/>
  <c r="A4833" i="1"/>
  <c r="I4832" i="1"/>
  <c r="G4832" i="1"/>
  <c r="H4832" i="1" s="1"/>
  <c r="F4832" i="1"/>
  <c r="A4832" i="1"/>
  <c r="I4831" i="1"/>
  <c r="G4831" i="1"/>
  <c r="H4831" i="1" s="1"/>
  <c r="F4831" i="1"/>
  <c r="A4831" i="1"/>
  <c r="I4830" i="1"/>
  <c r="G4830" i="1"/>
  <c r="H4830" i="1" s="1"/>
  <c r="F4830" i="1"/>
  <c r="A4830" i="1"/>
  <c r="I4829" i="1"/>
  <c r="G4829" i="1"/>
  <c r="F4829" i="1"/>
  <c r="A4829" i="1"/>
  <c r="I4828" i="1"/>
  <c r="G4828" i="1"/>
  <c r="H4828" i="1" s="1"/>
  <c r="F4828" i="1"/>
  <c r="A4828" i="1"/>
  <c r="I4827" i="1"/>
  <c r="G4827" i="1"/>
  <c r="H4827" i="1" s="1"/>
  <c r="F4827" i="1"/>
  <c r="A4827" i="1"/>
  <c r="I4826" i="1"/>
  <c r="G4826" i="1"/>
  <c r="H4826" i="1" s="1"/>
  <c r="F4826" i="1"/>
  <c r="A4826" i="1"/>
  <c r="I4825" i="1"/>
  <c r="G4825" i="1"/>
  <c r="H4825" i="1" s="1"/>
  <c r="F4825" i="1"/>
  <c r="A4825" i="1"/>
  <c r="I4824" i="1"/>
  <c r="G4824" i="1"/>
  <c r="H4824" i="1" s="1"/>
  <c r="F4824" i="1"/>
  <c r="A4824" i="1"/>
  <c r="I4823" i="1"/>
  <c r="G4823" i="1"/>
  <c r="H4823" i="1" s="1"/>
  <c r="F4823" i="1"/>
  <c r="A4823" i="1"/>
  <c r="I4822" i="1"/>
  <c r="G4822" i="1"/>
  <c r="H4822" i="1" s="1"/>
  <c r="F4822" i="1"/>
  <c r="A4822" i="1"/>
  <c r="I4821" i="1"/>
  <c r="G4821" i="1"/>
  <c r="H4821" i="1" s="1"/>
  <c r="F4821" i="1"/>
  <c r="A4821" i="1"/>
  <c r="I4820" i="1"/>
  <c r="G4820" i="1"/>
  <c r="H4820" i="1" s="1"/>
  <c r="F4820" i="1"/>
  <c r="A4820" i="1"/>
  <c r="I4819" i="1"/>
  <c r="G4819" i="1"/>
  <c r="H4819" i="1" s="1"/>
  <c r="F4819" i="1"/>
  <c r="A4819" i="1"/>
  <c r="I4818" i="1"/>
  <c r="G4818" i="1"/>
  <c r="H4818" i="1" s="1"/>
  <c r="F4818" i="1"/>
  <c r="A4818" i="1"/>
  <c r="I4817" i="1"/>
  <c r="G4817" i="1"/>
  <c r="F4817" i="1"/>
  <c r="A4817" i="1"/>
  <c r="I4816" i="1"/>
  <c r="G4816" i="1"/>
  <c r="F4816" i="1"/>
  <c r="A4816" i="1"/>
  <c r="I4815" i="1"/>
  <c r="G4815" i="1"/>
  <c r="H4815" i="1" s="1"/>
  <c r="F4815" i="1"/>
  <c r="A4815" i="1"/>
  <c r="I4814" i="1"/>
  <c r="G4814" i="1"/>
  <c r="H4814" i="1" s="1"/>
  <c r="F4814" i="1"/>
  <c r="A4814" i="1"/>
  <c r="I4813" i="1"/>
  <c r="G4813" i="1"/>
  <c r="F4813" i="1"/>
  <c r="A4813" i="1"/>
  <c r="I4812" i="1"/>
  <c r="G4812" i="1"/>
  <c r="H4812" i="1" s="1"/>
  <c r="F4812" i="1"/>
  <c r="A4812" i="1"/>
  <c r="I4811" i="1"/>
  <c r="G4811" i="1"/>
  <c r="H4811" i="1" s="1"/>
  <c r="F4811" i="1"/>
  <c r="A4811" i="1"/>
  <c r="I4810" i="1"/>
  <c r="G4810" i="1"/>
  <c r="H4810" i="1" s="1"/>
  <c r="F4810" i="1"/>
  <c r="A4810" i="1"/>
  <c r="I4809" i="1"/>
  <c r="G4809" i="1"/>
  <c r="F4809" i="1"/>
  <c r="A4809" i="1"/>
  <c r="I4808" i="1"/>
  <c r="G4808" i="1"/>
  <c r="F4808" i="1"/>
  <c r="A4808" i="1"/>
  <c r="I4807" i="1"/>
  <c r="G4807" i="1"/>
  <c r="H4807" i="1" s="1"/>
  <c r="F4807" i="1"/>
  <c r="A4807" i="1"/>
  <c r="I4806" i="1"/>
  <c r="G4806" i="1"/>
  <c r="H4806" i="1" s="1"/>
  <c r="F4806" i="1"/>
  <c r="A4806" i="1"/>
  <c r="I4805" i="1"/>
  <c r="G4805" i="1"/>
  <c r="F4805" i="1"/>
  <c r="A4805" i="1"/>
  <c r="I4804" i="1"/>
  <c r="G4804" i="1"/>
  <c r="F4804" i="1"/>
  <c r="A4804" i="1"/>
  <c r="I4803" i="1"/>
  <c r="G4803" i="1"/>
  <c r="H4803" i="1" s="1"/>
  <c r="F4803" i="1"/>
  <c r="A4803" i="1"/>
  <c r="I4802" i="1"/>
  <c r="G4802" i="1"/>
  <c r="H4802" i="1" s="1"/>
  <c r="F4802" i="1"/>
  <c r="A4802" i="1"/>
  <c r="I4801" i="1"/>
  <c r="G4801" i="1"/>
  <c r="H4801" i="1" s="1"/>
  <c r="F4801" i="1"/>
  <c r="A4801" i="1"/>
  <c r="I4800" i="1"/>
  <c r="G4800" i="1"/>
  <c r="H4800" i="1" s="1"/>
  <c r="F4800" i="1"/>
  <c r="A4800" i="1"/>
  <c r="I4799" i="1"/>
  <c r="G4799" i="1"/>
  <c r="H4799" i="1" s="1"/>
  <c r="F4799" i="1"/>
  <c r="A4799" i="1"/>
  <c r="I4798" i="1"/>
  <c r="G4798" i="1"/>
  <c r="H4798" i="1" s="1"/>
  <c r="F4798" i="1"/>
  <c r="A4798" i="1"/>
  <c r="I4797" i="1"/>
  <c r="G4797" i="1"/>
  <c r="H4797" i="1" s="1"/>
  <c r="F4797" i="1"/>
  <c r="A4797" i="1"/>
  <c r="I4796" i="1"/>
  <c r="G4796" i="1"/>
  <c r="H4796" i="1" s="1"/>
  <c r="F4796" i="1"/>
  <c r="A4796" i="1"/>
  <c r="I4795" i="1"/>
  <c r="G4795" i="1"/>
  <c r="H4795" i="1" s="1"/>
  <c r="F4795" i="1"/>
  <c r="A4795" i="1"/>
  <c r="I4794" i="1"/>
  <c r="G4794" i="1"/>
  <c r="H4794" i="1" s="1"/>
  <c r="F4794" i="1"/>
  <c r="A4794" i="1"/>
  <c r="I4793" i="1"/>
  <c r="G4793" i="1"/>
  <c r="F4793" i="1"/>
  <c r="A4793" i="1"/>
  <c r="I4792" i="1"/>
  <c r="G4792" i="1"/>
  <c r="H4792" i="1" s="1"/>
  <c r="F4792" i="1"/>
  <c r="A4792" i="1"/>
  <c r="I4791" i="1"/>
  <c r="G4791" i="1"/>
  <c r="H4791" i="1" s="1"/>
  <c r="F4791" i="1"/>
  <c r="A4791" i="1"/>
  <c r="I4790" i="1"/>
  <c r="G4790" i="1"/>
  <c r="H4790" i="1" s="1"/>
  <c r="F4790" i="1"/>
  <c r="A4790" i="1"/>
  <c r="I4789" i="1"/>
  <c r="G4789" i="1"/>
  <c r="F4789" i="1"/>
  <c r="A4789" i="1"/>
  <c r="I4788" i="1"/>
  <c r="G4788" i="1"/>
  <c r="H4788" i="1" s="1"/>
  <c r="F4788" i="1"/>
  <c r="A4788" i="1"/>
  <c r="I4787" i="1"/>
  <c r="G4787" i="1"/>
  <c r="H4787" i="1" s="1"/>
  <c r="F4787" i="1"/>
  <c r="A4787" i="1"/>
  <c r="I4786" i="1"/>
  <c r="G4786" i="1"/>
  <c r="H4786" i="1" s="1"/>
  <c r="F4786" i="1"/>
  <c r="A4786" i="1"/>
  <c r="I4785" i="1"/>
  <c r="G4785" i="1"/>
  <c r="H4785" i="1" s="1"/>
  <c r="F4785" i="1"/>
  <c r="A4785" i="1"/>
  <c r="I4784" i="1"/>
  <c r="G4784" i="1"/>
  <c r="H4784" i="1" s="1"/>
  <c r="F4784" i="1"/>
  <c r="A4784" i="1"/>
  <c r="I4783" i="1"/>
  <c r="G4783" i="1"/>
  <c r="H4783" i="1" s="1"/>
  <c r="F4783" i="1"/>
  <c r="A4783" i="1"/>
  <c r="I4782" i="1"/>
  <c r="G4782" i="1"/>
  <c r="H4782" i="1" s="1"/>
  <c r="F4782" i="1"/>
  <c r="A4782" i="1"/>
  <c r="I4781" i="1"/>
  <c r="G4781" i="1"/>
  <c r="H4781" i="1" s="1"/>
  <c r="F4781" i="1"/>
  <c r="A4781" i="1"/>
  <c r="I4780" i="1"/>
  <c r="G4780" i="1"/>
  <c r="H4780" i="1" s="1"/>
  <c r="F4780" i="1"/>
  <c r="A4780" i="1"/>
  <c r="I4779" i="1"/>
  <c r="G4779" i="1"/>
  <c r="H4779" i="1" s="1"/>
  <c r="F4779" i="1"/>
  <c r="A4779" i="1"/>
  <c r="I4778" i="1"/>
  <c r="G4778" i="1"/>
  <c r="H4778" i="1" s="1"/>
  <c r="F4778" i="1"/>
  <c r="A4778" i="1"/>
  <c r="I4777" i="1"/>
  <c r="G4777" i="1"/>
  <c r="F4777" i="1"/>
  <c r="A4777" i="1"/>
  <c r="I4776" i="1"/>
  <c r="G4776" i="1"/>
  <c r="H4776" i="1" s="1"/>
  <c r="F4776" i="1"/>
  <c r="A4776" i="1"/>
  <c r="I4775" i="1"/>
  <c r="G4775" i="1"/>
  <c r="H4775" i="1" s="1"/>
  <c r="F4775" i="1"/>
  <c r="A4775" i="1"/>
  <c r="I4774" i="1"/>
  <c r="G4774" i="1"/>
  <c r="H4774" i="1" s="1"/>
  <c r="F4774" i="1"/>
  <c r="A4774" i="1"/>
  <c r="I4773" i="1"/>
  <c r="G4773" i="1"/>
  <c r="F4773" i="1"/>
  <c r="A4773" i="1"/>
  <c r="I4772" i="1"/>
  <c r="G4772" i="1"/>
  <c r="H4772" i="1" s="1"/>
  <c r="F4772" i="1"/>
  <c r="A4772" i="1"/>
  <c r="I4771" i="1"/>
  <c r="G4771" i="1"/>
  <c r="H4771" i="1" s="1"/>
  <c r="F4771" i="1"/>
  <c r="A4771" i="1"/>
  <c r="I4770" i="1"/>
  <c r="G4770" i="1"/>
  <c r="H4770" i="1" s="1"/>
  <c r="F4770" i="1"/>
  <c r="A4770" i="1"/>
  <c r="I4769" i="1"/>
  <c r="G4769" i="1"/>
  <c r="H4769" i="1" s="1"/>
  <c r="F4769" i="1"/>
  <c r="A4769" i="1"/>
  <c r="I4768" i="1"/>
  <c r="G4768" i="1"/>
  <c r="H4768" i="1" s="1"/>
  <c r="F4768" i="1"/>
  <c r="A4768" i="1"/>
  <c r="I4767" i="1"/>
  <c r="G4767" i="1"/>
  <c r="H4767" i="1" s="1"/>
  <c r="F4767" i="1"/>
  <c r="A4767" i="1"/>
  <c r="I4766" i="1"/>
  <c r="G4766" i="1"/>
  <c r="H4766" i="1" s="1"/>
  <c r="F4766" i="1"/>
  <c r="A4766" i="1"/>
  <c r="I4765" i="1"/>
  <c r="G4765" i="1"/>
  <c r="F4765" i="1"/>
  <c r="A4765" i="1"/>
  <c r="I4764" i="1"/>
  <c r="G4764" i="1"/>
  <c r="H4764" i="1" s="1"/>
  <c r="F4764" i="1"/>
  <c r="A4764" i="1"/>
  <c r="I4763" i="1"/>
  <c r="G4763" i="1"/>
  <c r="H4763" i="1" s="1"/>
  <c r="F4763" i="1"/>
  <c r="A4763" i="1"/>
  <c r="I4762" i="1"/>
  <c r="G4762" i="1"/>
  <c r="H4762" i="1" s="1"/>
  <c r="F4762" i="1"/>
  <c r="A4762" i="1"/>
  <c r="I4761" i="1"/>
  <c r="G4761" i="1"/>
  <c r="H4761" i="1" s="1"/>
  <c r="F4761" i="1"/>
  <c r="A4761" i="1"/>
  <c r="I4760" i="1"/>
  <c r="G4760" i="1"/>
  <c r="F4760" i="1"/>
  <c r="A4760" i="1"/>
  <c r="I4759" i="1"/>
  <c r="G4759" i="1"/>
  <c r="H4759" i="1" s="1"/>
  <c r="F4759" i="1"/>
  <c r="A4759" i="1"/>
  <c r="I4758" i="1"/>
  <c r="G4758" i="1"/>
  <c r="H4758" i="1" s="1"/>
  <c r="F4758" i="1"/>
  <c r="A4758" i="1"/>
  <c r="I4757" i="1"/>
  <c r="G4757" i="1"/>
  <c r="F4757" i="1"/>
  <c r="A4757" i="1"/>
  <c r="I4756" i="1"/>
  <c r="G4756" i="1"/>
  <c r="H4756" i="1" s="1"/>
  <c r="F4756" i="1"/>
  <c r="A4756" i="1"/>
  <c r="I4755" i="1"/>
  <c r="G4755" i="1"/>
  <c r="H4755" i="1" s="1"/>
  <c r="F4755" i="1"/>
  <c r="A4755" i="1"/>
  <c r="I4754" i="1"/>
  <c r="G4754" i="1"/>
  <c r="H4754" i="1" s="1"/>
  <c r="F4754" i="1"/>
  <c r="A4754" i="1"/>
  <c r="I4753" i="1"/>
  <c r="G4753" i="1"/>
  <c r="F4753" i="1"/>
  <c r="A4753" i="1"/>
  <c r="I4752" i="1"/>
  <c r="G4752" i="1"/>
  <c r="F4752" i="1"/>
  <c r="A4752" i="1"/>
  <c r="I4751" i="1"/>
  <c r="G4751" i="1"/>
  <c r="H4751" i="1" s="1"/>
  <c r="F4751" i="1"/>
  <c r="A4751" i="1"/>
  <c r="I4750" i="1"/>
  <c r="G4750" i="1"/>
  <c r="H4750" i="1" s="1"/>
  <c r="F4750" i="1"/>
  <c r="A4750" i="1"/>
  <c r="I4749" i="1"/>
  <c r="G4749" i="1"/>
  <c r="F4749" i="1"/>
  <c r="A4749" i="1"/>
  <c r="I4748" i="1"/>
  <c r="G4748" i="1"/>
  <c r="F4748" i="1"/>
  <c r="A4748" i="1"/>
  <c r="I4747" i="1"/>
  <c r="G4747" i="1"/>
  <c r="H4747" i="1" s="1"/>
  <c r="F4747" i="1"/>
  <c r="A4747" i="1"/>
  <c r="I4746" i="1"/>
  <c r="G4746" i="1"/>
  <c r="H4746" i="1" s="1"/>
  <c r="F4746" i="1"/>
  <c r="A4746" i="1"/>
  <c r="I4745" i="1"/>
  <c r="G4745" i="1"/>
  <c r="H4745" i="1" s="1"/>
  <c r="F4745" i="1"/>
  <c r="A4745" i="1"/>
  <c r="I4744" i="1"/>
  <c r="G4744" i="1"/>
  <c r="F4744" i="1"/>
  <c r="A4744" i="1"/>
  <c r="I4743" i="1"/>
  <c r="G4743" i="1"/>
  <c r="H4743" i="1" s="1"/>
  <c r="F4743" i="1"/>
  <c r="A4743" i="1"/>
  <c r="I4742" i="1"/>
  <c r="G4742" i="1"/>
  <c r="H4742" i="1" s="1"/>
  <c r="F4742" i="1"/>
  <c r="A4742" i="1"/>
  <c r="I4741" i="1"/>
  <c r="G4741" i="1"/>
  <c r="F4741" i="1"/>
  <c r="A4741" i="1"/>
  <c r="I4740" i="1"/>
  <c r="G4740" i="1"/>
  <c r="H4740" i="1" s="1"/>
  <c r="F4740" i="1"/>
  <c r="A4740" i="1"/>
  <c r="I4739" i="1"/>
  <c r="G4739" i="1"/>
  <c r="H4739" i="1" s="1"/>
  <c r="F4739" i="1"/>
  <c r="A4739" i="1"/>
  <c r="I4738" i="1"/>
  <c r="G4738" i="1"/>
  <c r="H4738" i="1" s="1"/>
  <c r="F4738" i="1"/>
  <c r="A4738" i="1"/>
  <c r="I4737" i="1"/>
  <c r="G4737" i="1"/>
  <c r="H4737" i="1" s="1"/>
  <c r="F4737" i="1"/>
  <c r="A4737" i="1"/>
  <c r="I4736" i="1"/>
  <c r="G4736" i="1"/>
  <c r="F4736" i="1"/>
  <c r="A4736" i="1"/>
  <c r="I4735" i="1"/>
  <c r="G4735" i="1"/>
  <c r="H4735" i="1" s="1"/>
  <c r="F4735" i="1"/>
  <c r="A4735" i="1"/>
  <c r="I4734" i="1"/>
  <c r="G4734" i="1"/>
  <c r="H4734" i="1" s="1"/>
  <c r="F4734" i="1"/>
  <c r="A4734" i="1"/>
  <c r="I4733" i="1"/>
  <c r="G4733" i="1"/>
  <c r="F4733" i="1"/>
  <c r="A4733" i="1"/>
  <c r="I4732" i="1"/>
  <c r="G4732" i="1"/>
  <c r="H4732" i="1" s="1"/>
  <c r="F4732" i="1"/>
  <c r="A4732" i="1"/>
  <c r="I4731" i="1"/>
  <c r="G4731" i="1"/>
  <c r="H4731" i="1" s="1"/>
  <c r="F4731" i="1"/>
  <c r="A4731" i="1"/>
  <c r="I4730" i="1"/>
  <c r="G4730" i="1"/>
  <c r="H4730" i="1" s="1"/>
  <c r="F4730" i="1"/>
  <c r="A4730" i="1"/>
  <c r="I4729" i="1"/>
  <c r="G4729" i="1"/>
  <c r="H4729" i="1" s="1"/>
  <c r="F4729" i="1"/>
  <c r="A4729" i="1"/>
  <c r="I4728" i="1"/>
  <c r="G4728" i="1"/>
  <c r="F4728" i="1"/>
  <c r="A4728" i="1"/>
  <c r="I4727" i="1"/>
  <c r="G4727" i="1"/>
  <c r="H4727" i="1" s="1"/>
  <c r="F4727" i="1"/>
  <c r="A4727" i="1"/>
  <c r="I4726" i="1"/>
  <c r="G4726" i="1"/>
  <c r="H4726" i="1" s="1"/>
  <c r="F4726" i="1"/>
  <c r="A4726" i="1"/>
  <c r="I4725" i="1"/>
  <c r="G4725" i="1"/>
  <c r="F4725" i="1"/>
  <c r="A4725" i="1"/>
  <c r="I4724" i="1"/>
  <c r="G4724" i="1"/>
  <c r="H4724" i="1" s="1"/>
  <c r="F4724" i="1"/>
  <c r="A4724" i="1"/>
  <c r="I4723" i="1"/>
  <c r="G4723" i="1"/>
  <c r="H4723" i="1" s="1"/>
  <c r="F4723" i="1"/>
  <c r="A4723" i="1"/>
  <c r="I4722" i="1"/>
  <c r="G4722" i="1"/>
  <c r="H4722" i="1" s="1"/>
  <c r="F4722" i="1"/>
  <c r="A4722" i="1"/>
  <c r="I4721" i="1"/>
  <c r="G4721" i="1"/>
  <c r="H4721" i="1" s="1"/>
  <c r="F4721" i="1"/>
  <c r="A4721" i="1"/>
  <c r="I4720" i="1"/>
  <c r="G4720" i="1"/>
  <c r="F4720" i="1"/>
  <c r="A4720" i="1"/>
  <c r="I4719" i="1"/>
  <c r="H4719" i="1"/>
  <c r="G4719" i="1"/>
  <c r="F4719" i="1"/>
  <c r="A4719" i="1"/>
  <c r="I4718" i="1"/>
  <c r="G4718" i="1"/>
  <c r="H4718" i="1" s="1"/>
  <c r="F4718" i="1"/>
  <c r="A4718" i="1"/>
  <c r="I4717" i="1"/>
  <c r="G4717" i="1"/>
  <c r="H4717" i="1" s="1"/>
  <c r="F4717" i="1"/>
  <c r="A4717" i="1"/>
  <c r="I4716" i="1"/>
  <c r="G4716" i="1"/>
  <c r="H4716" i="1" s="1"/>
  <c r="F4716" i="1"/>
  <c r="A4716" i="1"/>
  <c r="I4715" i="1"/>
  <c r="G4715" i="1"/>
  <c r="H4715" i="1" s="1"/>
  <c r="F4715" i="1"/>
  <c r="A4715" i="1"/>
  <c r="I4714" i="1"/>
  <c r="G4714" i="1"/>
  <c r="H4714" i="1" s="1"/>
  <c r="F4714" i="1"/>
  <c r="A4714" i="1"/>
  <c r="I4713" i="1"/>
  <c r="G4713" i="1"/>
  <c r="F4713" i="1"/>
  <c r="A4713" i="1"/>
  <c r="I4712" i="1"/>
  <c r="G4712" i="1"/>
  <c r="H4712" i="1" s="1"/>
  <c r="F4712" i="1"/>
  <c r="A4712" i="1"/>
  <c r="I4711" i="1"/>
  <c r="G4711" i="1"/>
  <c r="H4711" i="1" s="1"/>
  <c r="F4711" i="1"/>
  <c r="A4711" i="1"/>
  <c r="I4710" i="1"/>
  <c r="G4710" i="1"/>
  <c r="H4710" i="1" s="1"/>
  <c r="F4710" i="1"/>
  <c r="A4710" i="1"/>
  <c r="I4709" i="1"/>
  <c r="G4709" i="1"/>
  <c r="F4709" i="1"/>
  <c r="A4709" i="1"/>
  <c r="I4708" i="1"/>
  <c r="G4708" i="1"/>
  <c r="H4708" i="1" s="1"/>
  <c r="F4708" i="1"/>
  <c r="A4708" i="1"/>
  <c r="I4707" i="1"/>
  <c r="G4707" i="1"/>
  <c r="H4707" i="1" s="1"/>
  <c r="F4707" i="1"/>
  <c r="A4707" i="1"/>
  <c r="I4706" i="1"/>
  <c r="G4706" i="1"/>
  <c r="H4706" i="1" s="1"/>
  <c r="F4706" i="1"/>
  <c r="A4706" i="1"/>
  <c r="I4705" i="1"/>
  <c r="G4705" i="1"/>
  <c r="H4705" i="1" s="1"/>
  <c r="F4705" i="1"/>
  <c r="A4705" i="1"/>
  <c r="I4704" i="1"/>
  <c r="G4704" i="1"/>
  <c r="H4704" i="1" s="1"/>
  <c r="F4704" i="1"/>
  <c r="A4704" i="1"/>
  <c r="I4703" i="1"/>
  <c r="G4703" i="1"/>
  <c r="H4703" i="1" s="1"/>
  <c r="F4703" i="1"/>
  <c r="A4703" i="1"/>
  <c r="I4702" i="1"/>
  <c r="G4702" i="1"/>
  <c r="H4702" i="1" s="1"/>
  <c r="F4702" i="1"/>
  <c r="A4702" i="1"/>
  <c r="I4701" i="1"/>
  <c r="G4701" i="1"/>
  <c r="H4701" i="1" s="1"/>
  <c r="F4701" i="1"/>
  <c r="A4701" i="1"/>
  <c r="I4700" i="1"/>
  <c r="G4700" i="1"/>
  <c r="H4700" i="1" s="1"/>
  <c r="F4700" i="1"/>
  <c r="A4700" i="1"/>
  <c r="I4699" i="1"/>
  <c r="G4699" i="1"/>
  <c r="F4699" i="1"/>
  <c r="A4699" i="1"/>
  <c r="I4698" i="1"/>
  <c r="G4698" i="1"/>
  <c r="H4698" i="1" s="1"/>
  <c r="F4698" i="1"/>
  <c r="A4698" i="1"/>
  <c r="I4697" i="1"/>
  <c r="G4697" i="1"/>
  <c r="H4697" i="1" s="1"/>
  <c r="F4697" i="1"/>
  <c r="A4697" i="1"/>
  <c r="I4696" i="1"/>
  <c r="G4696" i="1"/>
  <c r="H4696" i="1" s="1"/>
  <c r="F4696" i="1"/>
  <c r="A4696" i="1"/>
  <c r="I4695" i="1"/>
  <c r="G4695" i="1"/>
  <c r="F4695" i="1"/>
  <c r="A4695" i="1"/>
  <c r="I4694" i="1"/>
  <c r="G4694" i="1"/>
  <c r="H4694" i="1" s="1"/>
  <c r="F4694" i="1"/>
  <c r="A4694" i="1"/>
  <c r="I4693" i="1"/>
  <c r="G4693" i="1"/>
  <c r="H4693" i="1" s="1"/>
  <c r="F4693" i="1"/>
  <c r="A4693" i="1"/>
  <c r="I4692" i="1"/>
  <c r="G4692" i="1"/>
  <c r="H4692" i="1" s="1"/>
  <c r="F4692" i="1"/>
  <c r="A4692" i="1"/>
  <c r="I4691" i="1"/>
  <c r="G4691" i="1"/>
  <c r="F4691" i="1"/>
  <c r="A4691" i="1"/>
  <c r="I4690" i="1"/>
  <c r="G4690" i="1"/>
  <c r="H4690" i="1" s="1"/>
  <c r="F4690" i="1"/>
  <c r="A4690" i="1"/>
  <c r="I4689" i="1"/>
  <c r="G4689" i="1"/>
  <c r="H4689" i="1" s="1"/>
  <c r="F4689" i="1"/>
  <c r="A4689" i="1"/>
  <c r="I4688" i="1"/>
  <c r="G4688" i="1"/>
  <c r="H4688" i="1" s="1"/>
  <c r="F4688" i="1"/>
  <c r="A4688" i="1"/>
  <c r="I4687" i="1"/>
  <c r="G4687" i="1"/>
  <c r="H4687" i="1" s="1"/>
  <c r="F4687" i="1"/>
  <c r="A4687" i="1"/>
  <c r="I4686" i="1"/>
  <c r="G4686" i="1"/>
  <c r="H4686" i="1" s="1"/>
  <c r="F4686" i="1"/>
  <c r="A4686" i="1"/>
  <c r="I4685" i="1"/>
  <c r="G4685" i="1"/>
  <c r="H4685" i="1" s="1"/>
  <c r="F4685" i="1"/>
  <c r="A4685" i="1"/>
  <c r="I4684" i="1"/>
  <c r="G4684" i="1"/>
  <c r="H4684" i="1" s="1"/>
  <c r="F4684" i="1"/>
  <c r="A4684" i="1"/>
  <c r="I4683" i="1"/>
  <c r="G4683" i="1"/>
  <c r="F4683" i="1"/>
  <c r="A4683" i="1"/>
  <c r="I4682" i="1"/>
  <c r="G4682" i="1"/>
  <c r="H4682" i="1" s="1"/>
  <c r="F4682" i="1"/>
  <c r="A4682" i="1"/>
  <c r="I4681" i="1"/>
  <c r="G4681" i="1"/>
  <c r="H4681" i="1" s="1"/>
  <c r="F4681" i="1"/>
  <c r="A4681" i="1"/>
  <c r="I4680" i="1"/>
  <c r="G4680" i="1"/>
  <c r="H4680" i="1" s="1"/>
  <c r="F4680" i="1"/>
  <c r="A4680" i="1"/>
  <c r="I4679" i="1"/>
  <c r="G4679" i="1"/>
  <c r="H4679" i="1" s="1"/>
  <c r="F4679" i="1"/>
  <c r="A4679" i="1"/>
  <c r="I4678" i="1"/>
  <c r="G4678" i="1"/>
  <c r="H4678" i="1" s="1"/>
  <c r="F4678" i="1"/>
  <c r="A4678" i="1"/>
  <c r="I4677" i="1"/>
  <c r="G4677" i="1"/>
  <c r="H4677" i="1" s="1"/>
  <c r="F4677" i="1"/>
  <c r="A4677" i="1"/>
  <c r="I4676" i="1"/>
  <c r="G4676" i="1"/>
  <c r="H4676" i="1" s="1"/>
  <c r="F4676" i="1"/>
  <c r="A4676" i="1"/>
  <c r="I4675" i="1"/>
  <c r="G4675" i="1"/>
  <c r="F4675" i="1"/>
  <c r="A4675" i="1"/>
  <c r="I4674" i="1"/>
  <c r="G4674" i="1"/>
  <c r="H4674" i="1" s="1"/>
  <c r="F4674" i="1"/>
  <c r="A4674" i="1"/>
  <c r="I4673" i="1"/>
  <c r="G4673" i="1"/>
  <c r="H4673" i="1" s="1"/>
  <c r="F4673" i="1"/>
  <c r="A4673" i="1"/>
  <c r="I4672" i="1"/>
  <c r="G4672" i="1"/>
  <c r="H4672" i="1" s="1"/>
  <c r="F4672" i="1"/>
  <c r="A4672" i="1"/>
  <c r="I4671" i="1"/>
  <c r="G4671" i="1"/>
  <c r="H4671" i="1" s="1"/>
  <c r="F4671" i="1"/>
  <c r="A4671" i="1"/>
  <c r="I4670" i="1"/>
  <c r="G4670" i="1"/>
  <c r="H4670" i="1" s="1"/>
  <c r="F4670" i="1"/>
  <c r="A4670" i="1"/>
  <c r="I4669" i="1"/>
  <c r="G4669" i="1"/>
  <c r="H4669" i="1" s="1"/>
  <c r="F4669" i="1"/>
  <c r="A4669" i="1"/>
  <c r="I4668" i="1"/>
  <c r="G4668" i="1"/>
  <c r="H4668" i="1" s="1"/>
  <c r="F4668" i="1"/>
  <c r="A4668" i="1"/>
  <c r="I4667" i="1"/>
  <c r="G4667" i="1"/>
  <c r="F4667" i="1"/>
  <c r="A4667" i="1"/>
  <c r="I4666" i="1"/>
  <c r="G4666" i="1"/>
  <c r="H4666" i="1" s="1"/>
  <c r="F4666" i="1"/>
  <c r="A4666" i="1"/>
  <c r="I4665" i="1"/>
  <c r="G4665" i="1"/>
  <c r="H4665" i="1" s="1"/>
  <c r="F4665" i="1"/>
  <c r="A4665" i="1"/>
  <c r="I4664" i="1"/>
  <c r="G4664" i="1"/>
  <c r="F4664" i="1"/>
  <c r="A4664" i="1"/>
  <c r="I4663" i="1"/>
  <c r="G4663" i="1"/>
  <c r="H4663" i="1" s="1"/>
  <c r="F4663" i="1"/>
  <c r="A4663" i="1"/>
  <c r="I4662" i="1"/>
  <c r="G4662" i="1"/>
  <c r="H4662" i="1" s="1"/>
  <c r="F4662" i="1"/>
  <c r="A4662" i="1"/>
  <c r="I4661" i="1"/>
  <c r="G4661" i="1"/>
  <c r="F4661" i="1"/>
  <c r="A4661" i="1"/>
  <c r="I4660" i="1"/>
  <c r="G4660" i="1"/>
  <c r="H4660" i="1" s="1"/>
  <c r="F4660" i="1"/>
  <c r="A4660" i="1"/>
  <c r="I4659" i="1"/>
  <c r="G4659" i="1"/>
  <c r="F4659" i="1"/>
  <c r="A4659" i="1"/>
  <c r="I4658" i="1"/>
  <c r="G4658" i="1"/>
  <c r="H4658" i="1" s="1"/>
  <c r="F4658" i="1"/>
  <c r="A4658" i="1"/>
  <c r="I4657" i="1"/>
  <c r="G4657" i="1"/>
  <c r="H4657" i="1" s="1"/>
  <c r="F4657" i="1"/>
  <c r="A4657" i="1"/>
  <c r="I4656" i="1"/>
  <c r="G4656" i="1"/>
  <c r="H4656" i="1" s="1"/>
  <c r="F4656" i="1"/>
  <c r="A4656" i="1"/>
  <c r="I4655" i="1"/>
  <c r="G4655" i="1"/>
  <c r="H4655" i="1" s="1"/>
  <c r="F4655" i="1"/>
  <c r="A4655" i="1"/>
  <c r="I4654" i="1"/>
  <c r="G4654" i="1"/>
  <c r="H4654" i="1" s="1"/>
  <c r="F4654" i="1"/>
  <c r="A4654" i="1"/>
  <c r="I4653" i="1"/>
  <c r="G4653" i="1"/>
  <c r="H4653" i="1" s="1"/>
  <c r="F4653" i="1"/>
  <c r="A4653" i="1"/>
  <c r="I4652" i="1"/>
  <c r="G4652" i="1"/>
  <c r="H4652" i="1" s="1"/>
  <c r="F4652" i="1"/>
  <c r="A4652" i="1"/>
  <c r="I4651" i="1"/>
  <c r="G4651" i="1"/>
  <c r="F4651" i="1"/>
  <c r="A4651" i="1"/>
  <c r="I4650" i="1"/>
  <c r="G4650" i="1"/>
  <c r="H4650" i="1" s="1"/>
  <c r="F4650" i="1"/>
  <c r="A4650" i="1"/>
  <c r="I4649" i="1"/>
  <c r="G4649" i="1"/>
  <c r="H4649" i="1" s="1"/>
  <c r="F4649" i="1"/>
  <c r="A4649" i="1"/>
  <c r="I4648" i="1"/>
  <c r="G4648" i="1"/>
  <c r="F4648" i="1"/>
  <c r="A4648" i="1"/>
  <c r="I4647" i="1"/>
  <c r="G4647" i="1"/>
  <c r="H4647" i="1" s="1"/>
  <c r="F4647" i="1"/>
  <c r="A4647" i="1"/>
  <c r="I4646" i="1"/>
  <c r="G4646" i="1"/>
  <c r="H4646" i="1" s="1"/>
  <c r="F4646" i="1"/>
  <c r="A4646" i="1"/>
  <c r="I4645" i="1"/>
  <c r="G4645" i="1"/>
  <c r="F4645" i="1"/>
  <c r="A4645" i="1"/>
  <c r="I4644" i="1"/>
  <c r="G4644" i="1"/>
  <c r="H4644" i="1" s="1"/>
  <c r="F4644" i="1"/>
  <c r="A4644" i="1"/>
  <c r="I4643" i="1"/>
  <c r="G4643" i="1"/>
  <c r="F4643" i="1"/>
  <c r="A4643" i="1"/>
  <c r="I4642" i="1"/>
  <c r="G4642" i="1"/>
  <c r="H4642" i="1" s="1"/>
  <c r="F4642" i="1"/>
  <c r="A4642" i="1"/>
  <c r="I4641" i="1"/>
  <c r="G4641" i="1"/>
  <c r="H4641" i="1" s="1"/>
  <c r="F4641" i="1"/>
  <c r="A4641" i="1"/>
  <c r="I4640" i="1"/>
  <c r="G4640" i="1"/>
  <c r="H4640" i="1" s="1"/>
  <c r="F4640" i="1"/>
  <c r="A4640" i="1"/>
  <c r="I4639" i="1"/>
  <c r="G4639" i="1"/>
  <c r="H4639" i="1" s="1"/>
  <c r="F4639" i="1"/>
  <c r="A4639" i="1"/>
  <c r="I4638" i="1"/>
  <c r="G4638" i="1"/>
  <c r="H4638" i="1" s="1"/>
  <c r="F4638" i="1"/>
  <c r="A4638" i="1"/>
  <c r="I4637" i="1"/>
  <c r="G4637" i="1"/>
  <c r="F4637" i="1"/>
  <c r="A4637" i="1"/>
  <c r="I4636" i="1"/>
  <c r="G4636" i="1"/>
  <c r="H4636" i="1" s="1"/>
  <c r="F4636" i="1"/>
  <c r="A4636" i="1"/>
  <c r="I4635" i="1"/>
  <c r="G4635" i="1"/>
  <c r="F4635" i="1"/>
  <c r="A4635" i="1"/>
  <c r="I4634" i="1"/>
  <c r="G4634" i="1"/>
  <c r="H4634" i="1" s="1"/>
  <c r="F4634" i="1"/>
  <c r="A4634" i="1"/>
  <c r="I4633" i="1"/>
  <c r="G4633" i="1"/>
  <c r="H4633" i="1" s="1"/>
  <c r="F4633" i="1"/>
  <c r="A4633" i="1"/>
  <c r="I4632" i="1"/>
  <c r="G4632" i="1"/>
  <c r="H4632" i="1" s="1"/>
  <c r="F4632" i="1"/>
  <c r="A4632" i="1"/>
  <c r="I4631" i="1"/>
  <c r="H4631" i="1"/>
  <c r="G4631" i="1"/>
  <c r="F4631" i="1"/>
  <c r="A4631" i="1"/>
  <c r="I4630" i="1"/>
  <c r="G4630" i="1"/>
  <c r="H4630" i="1" s="1"/>
  <c r="F4630" i="1"/>
  <c r="A4630" i="1"/>
  <c r="I4629" i="1"/>
  <c r="G4629" i="1"/>
  <c r="H4629" i="1" s="1"/>
  <c r="F4629" i="1"/>
  <c r="A4629" i="1"/>
  <c r="I4628" i="1"/>
  <c r="G4628" i="1"/>
  <c r="H4628" i="1" s="1"/>
  <c r="F4628" i="1"/>
  <c r="A4628" i="1"/>
  <c r="I4627" i="1"/>
  <c r="G4627" i="1"/>
  <c r="F4627" i="1"/>
  <c r="A4627" i="1"/>
  <c r="I4626" i="1"/>
  <c r="G4626" i="1"/>
  <c r="H4626" i="1" s="1"/>
  <c r="F4626" i="1"/>
  <c r="A4626" i="1"/>
  <c r="I4625" i="1"/>
  <c r="G4625" i="1"/>
  <c r="H4625" i="1" s="1"/>
  <c r="F4625" i="1"/>
  <c r="A4625" i="1"/>
  <c r="I4624" i="1"/>
  <c r="G4624" i="1"/>
  <c r="H4624" i="1" s="1"/>
  <c r="F4624" i="1"/>
  <c r="A4624" i="1"/>
  <c r="I4623" i="1"/>
  <c r="G4623" i="1"/>
  <c r="H4623" i="1" s="1"/>
  <c r="F4623" i="1"/>
  <c r="A4623" i="1"/>
  <c r="I4622" i="1"/>
  <c r="G4622" i="1"/>
  <c r="H4622" i="1" s="1"/>
  <c r="F4622" i="1"/>
  <c r="A4622" i="1"/>
  <c r="I4621" i="1"/>
  <c r="G4621" i="1"/>
  <c r="F4621" i="1"/>
  <c r="A4621" i="1"/>
  <c r="I4620" i="1"/>
  <c r="G4620" i="1"/>
  <c r="F4620" i="1"/>
  <c r="A4620" i="1"/>
  <c r="I4619" i="1"/>
  <c r="G4619" i="1"/>
  <c r="F4619" i="1"/>
  <c r="A4619" i="1"/>
  <c r="I4618" i="1"/>
  <c r="G4618" i="1"/>
  <c r="H4618" i="1" s="1"/>
  <c r="F4618" i="1"/>
  <c r="A4618" i="1"/>
  <c r="I4617" i="1"/>
  <c r="G4617" i="1"/>
  <c r="H4617" i="1" s="1"/>
  <c r="F4617" i="1"/>
  <c r="A4617" i="1"/>
  <c r="I4616" i="1"/>
  <c r="G4616" i="1"/>
  <c r="H4616" i="1" s="1"/>
  <c r="F4616" i="1"/>
  <c r="A4616" i="1"/>
  <c r="I4615" i="1"/>
  <c r="G4615" i="1"/>
  <c r="H4615" i="1" s="1"/>
  <c r="F4615" i="1"/>
  <c r="A4615" i="1"/>
  <c r="I4614" i="1"/>
  <c r="G4614" i="1"/>
  <c r="H4614" i="1" s="1"/>
  <c r="F4614" i="1"/>
  <c r="A4614" i="1"/>
  <c r="I4613" i="1"/>
  <c r="G4613" i="1"/>
  <c r="H4613" i="1" s="1"/>
  <c r="F4613" i="1"/>
  <c r="A4613" i="1"/>
  <c r="I4612" i="1"/>
  <c r="G4612" i="1"/>
  <c r="F4612" i="1"/>
  <c r="A4612" i="1"/>
  <c r="I4611" i="1"/>
  <c r="G4611" i="1"/>
  <c r="H4611" i="1" s="1"/>
  <c r="F4611" i="1"/>
  <c r="A4611" i="1"/>
  <c r="I4610" i="1"/>
  <c r="G4610" i="1"/>
  <c r="H4610" i="1" s="1"/>
  <c r="F4610" i="1"/>
  <c r="A4610" i="1"/>
  <c r="I4609" i="1"/>
  <c r="G4609" i="1"/>
  <c r="H4609" i="1" s="1"/>
  <c r="F4609" i="1"/>
  <c r="A4609" i="1"/>
  <c r="I4608" i="1"/>
  <c r="G4608" i="1"/>
  <c r="H4608" i="1" s="1"/>
  <c r="F4608" i="1"/>
  <c r="A4608" i="1"/>
  <c r="I4607" i="1"/>
  <c r="G4607" i="1"/>
  <c r="H4607" i="1" s="1"/>
  <c r="F4607" i="1"/>
  <c r="A4607" i="1"/>
  <c r="I4606" i="1"/>
  <c r="G4606" i="1"/>
  <c r="H4606" i="1" s="1"/>
  <c r="F4606" i="1"/>
  <c r="A4606" i="1"/>
  <c r="I4605" i="1"/>
  <c r="G4605" i="1"/>
  <c r="H4605" i="1" s="1"/>
  <c r="F4605" i="1"/>
  <c r="A4605" i="1"/>
  <c r="I4604" i="1"/>
  <c r="G4604" i="1"/>
  <c r="F4604" i="1"/>
  <c r="A4604" i="1"/>
  <c r="I4603" i="1"/>
  <c r="G4603" i="1"/>
  <c r="H4603" i="1" s="1"/>
  <c r="F4603" i="1"/>
  <c r="A4603" i="1"/>
  <c r="I4602" i="1"/>
  <c r="G4602" i="1"/>
  <c r="H4602" i="1" s="1"/>
  <c r="F4602" i="1"/>
  <c r="A4602" i="1"/>
  <c r="I4601" i="1"/>
  <c r="G4601" i="1"/>
  <c r="H4601" i="1" s="1"/>
  <c r="F4601" i="1"/>
  <c r="A4601" i="1"/>
  <c r="I4600" i="1"/>
  <c r="G4600" i="1"/>
  <c r="H4600" i="1" s="1"/>
  <c r="F4600" i="1"/>
  <c r="A4600" i="1"/>
  <c r="I4599" i="1"/>
  <c r="G4599" i="1"/>
  <c r="H4599" i="1" s="1"/>
  <c r="F4599" i="1"/>
  <c r="A4599" i="1"/>
  <c r="I4598" i="1"/>
  <c r="G4598" i="1"/>
  <c r="H4598" i="1" s="1"/>
  <c r="F4598" i="1"/>
  <c r="A4598" i="1"/>
  <c r="I4597" i="1"/>
  <c r="G4597" i="1"/>
  <c r="H4597" i="1" s="1"/>
  <c r="F4597" i="1"/>
  <c r="A4597" i="1"/>
  <c r="I4596" i="1"/>
  <c r="G4596" i="1"/>
  <c r="F4596" i="1"/>
  <c r="A4596" i="1"/>
  <c r="I4595" i="1"/>
  <c r="G4595" i="1"/>
  <c r="H4595" i="1" s="1"/>
  <c r="F4595" i="1"/>
  <c r="A4595" i="1"/>
  <c r="I4594" i="1"/>
  <c r="G4594" i="1"/>
  <c r="H4594" i="1" s="1"/>
  <c r="F4594" i="1"/>
  <c r="A4594" i="1"/>
  <c r="I4593" i="1"/>
  <c r="G4593" i="1"/>
  <c r="H4593" i="1" s="1"/>
  <c r="F4593" i="1"/>
  <c r="A4593" i="1"/>
  <c r="I4592" i="1"/>
  <c r="G4592" i="1"/>
  <c r="H4592" i="1" s="1"/>
  <c r="F4592" i="1"/>
  <c r="A4592" i="1"/>
  <c r="I4591" i="1"/>
  <c r="G4591" i="1"/>
  <c r="H4591" i="1" s="1"/>
  <c r="F4591" i="1"/>
  <c r="A4591" i="1"/>
  <c r="I4590" i="1"/>
  <c r="G4590" i="1"/>
  <c r="H4590" i="1" s="1"/>
  <c r="F4590" i="1"/>
  <c r="A4590" i="1"/>
  <c r="I4589" i="1"/>
  <c r="G4589" i="1"/>
  <c r="H4589" i="1" s="1"/>
  <c r="F4589" i="1"/>
  <c r="A4589" i="1"/>
  <c r="I4588" i="1"/>
  <c r="G4588" i="1"/>
  <c r="F4588" i="1"/>
  <c r="A4588" i="1"/>
  <c r="I4587" i="1"/>
  <c r="G4587" i="1"/>
  <c r="H4587" i="1" s="1"/>
  <c r="F4587" i="1"/>
  <c r="A4587" i="1"/>
  <c r="I4586" i="1"/>
  <c r="G4586" i="1"/>
  <c r="H4586" i="1" s="1"/>
  <c r="F4586" i="1"/>
  <c r="A4586" i="1"/>
  <c r="I4585" i="1"/>
  <c r="G4585" i="1"/>
  <c r="H4585" i="1" s="1"/>
  <c r="F4585" i="1"/>
  <c r="A4585" i="1"/>
  <c r="I4584" i="1"/>
  <c r="G4584" i="1"/>
  <c r="H4584" i="1" s="1"/>
  <c r="F4584" i="1"/>
  <c r="A4584" i="1"/>
  <c r="I4583" i="1"/>
  <c r="G4583" i="1"/>
  <c r="H4583" i="1" s="1"/>
  <c r="F4583" i="1"/>
  <c r="A4583" i="1"/>
  <c r="I4582" i="1"/>
  <c r="G4582" i="1"/>
  <c r="H4582" i="1" s="1"/>
  <c r="F4582" i="1"/>
  <c r="A4582" i="1"/>
  <c r="I4581" i="1"/>
  <c r="G4581" i="1"/>
  <c r="H4581" i="1" s="1"/>
  <c r="F4581" i="1"/>
  <c r="A4581" i="1"/>
  <c r="I4580" i="1"/>
  <c r="G4580" i="1"/>
  <c r="H4580" i="1" s="1"/>
  <c r="F4580" i="1"/>
  <c r="A4580" i="1"/>
  <c r="I4579" i="1"/>
  <c r="G4579" i="1"/>
  <c r="H4579" i="1" s="1"/>
  <c r="F4579" i="1"/>
  <c r="A4579" i="1"/>
  <c r="I4578" i="1"/>
  <c r="G4578" i="1"/>
  <c r="H4578" i="1" s="1"/>
  <c r="F4578" i="1"/>
  <c r="A4578" i="1"/>
  <c r="I4577" i="1"/>
  <c r="G4577" i="1"/>
  <c r="H4577" i="1" s="1"/>
  <c r="F4577" i="1"/>
  <c r="A4577" i="1"/>
  <c r="I4576" i="1"/>
  <c r="G4576" i="1"/>
  <c r="H4576" i="1" s="1"/>
  <c r="F4576" i="1"/>
  <c r="A4576" i="1"/>
  <c r="I4575" i="1"/>
  <c r="G4575" i="1"/>
  <c r="H4575" i="1" s="1"/>
  <c r="F4575" i="1"/>
  <c r="A4575" i="1"/>
  <c r="I4574" i="1"/>
  <c r="G4574" i="1"/>
  <c r="H4574" i="1" s="1"/>
  <c r="F4574" i="1"/>
  <c r="A4574" i="1"/>
  <c r="I4573" i="1"/>
  <c r="G4573" i="1"/>
  <c r="H4573" i="1" s="1"/>
  <c r="F4573" i="1"/>
  <c r="A4573" i="1"/>
  <c r="I4572" i="1"/>
  <c r="G4572" i="1"/>
  <c r="F4572" i="1"/>
  <c r="A4572" i="1"/>
  <c r="I4571" i="1"/>
  <c r="G4571" i="1"/>
  <c r="H4571" i="1" s="1"/>
  <c r="F4571" i="1"/>
  <c r="A4571" i="1"/>
  <c r="I4570" i="1"/>
  <c r="H4570" i="1"/>
  <c r="G4570" i="1"/>
  <c r="F4570" i="1"/>
  <c r="A4570" i="1"/>
  <c r="I4569" i="1"/>
  <c r="G4569" i="1"/>
  <c r="H4569" i="1" s="1"/>
  <c r="F4569" i="1"/>
  <c r="A4569" i="1"/>
  <c r="I4568" i="1"/>
  <c r="G4568" i="1"/>
  <c r="F4568" i="1"/>
  <c r="A4568" i="1"/>
  <c r="I4567" i="1"/>
  <c r="G4567" i="1"/>
  <c r="F4567" i="1"/>
  <c r="A4567" i="1"/>
  <c r="I4566" i="1"/>
  <c r="G4566" i="1"/>
  <c r="H4566" i="1" s="1"/>
  <c r="F4566" i="1"/>
  <c r="A4566" i="1"/>
  <c r="I4565" i="1"/>
  <c r="G4565" i="1"/>
  <c r="H4565" i="1" s="1"/>
  <c r="F4565" i="1"/>
  <c r="A4565" i="1"/>
  <c r="I4564" i="1"/>
  <c r="G4564" i="1"/>
  <c r="H4564" i="1" s="1"/>
  <c r="F4564" i="1"/>
  <c r="A4564" i="1"/>
  <c r="I4563" i="1"/>
  <c r="G4563" i="1"/>
  <c r="H4563" i="1" s="1"/>
  <c r="F4563" i="1"/>
  <c r="A4563" i="1"/>
  <c r="I4562" i="1"/>
  <c r="G4562" i="1"/>
  <c r="H4562" i="1" s="1"/>
  <c r="F4562" i="1"/>
  <c r="A4562" i="1"/>
  <c r="I4561" i="1"/>
  <c r="G4561" i="1"/>
  <c r="H4561" i="1" s="1"/>
  <c r="F4561" i="1"/>
  <c r="A4561" i="1"/>
  <c r="I4560" i="1"/>
  <c r="G4560" i="1"/>
  <c r="F4560" i="1"/>
  <c r="A4560" i="1"/>
  <c r="I4559" i="1"/>
  <c r="G4559" i="1"/>
  <c r="H4559" i="1" s="1"/>
  <c r="F4559" i="1"/>
  <c r="A4559" i="1"/>
  <c r="I4558" i="1"/>
  <c r="G4558" i="1"/>
  <c r="H4558" i="1" s="1"/>
  <c r="F4558" i="1"/>
  <c r="A4558" i="1"/>
  <c r="I4557" i="1"/>
  <c r="G4557" i="1"/>
  <c r="H4557" i="1" s="1"/>
  <c r="F4557" i="1"/>
  <c r="A4557" i="1"/>
  <c r="I4556" i="1"/>
  <c r="G4556" i="1"/>
  <c r="F4556" i="1"/>
  <c r="A4556" i="1"/>
  <c r="I4555" i="1"/>
  <c r="G4555" i="1"/>
  <c r="H4555" i="1" s="1"/>
  <c r="F4555" i="1"/>
  <c r="A4555" i="1"/>
  <c r="I4554" i="1"/>
  <c r="G4554" i="1"/>
  <c r="H4554" i="1" s="1"/>
  <c r="F4554" i="1"/>
  <c r="A4554" i="1"/>
  <c r="I4553" i="1"/>
  <c r="G4553" i="1"/>
  <c r="H4553" i="1" s="1"/>
  <c r="F4553" i="1"/>
  <c r="A4553" i="1"/>
  <c r="I4552" i="1"/>
  <c r="G4552" i="1"/>
  <c r="F4552" i="1"/>
  <c r="A4552" i="1"/>
  <c r="I4551" i="1"/>
  <c r="G4551" i="1"/>
  <c r="H4551" i="1" s="1"/>
  <c r="F4551" i="1"/>
  <c r="A4551" i="1"/>
  <c r="I4550" i="1"/>
  <c r="G4550" i="1"/>
  <c r="H4550" i="1" s="1"/>
  <c r="F4550" i="1"/>
  <c r="A4550" i="1"/>
  <c r="I4549" i="1"/>
  <c r="G4549" i="1"/>
  <c r="H4549" i="1" s="1"/>
  <c r="F4549" i="1"/>
  <c r="A4549" i="1"/>
  <c r="I4548" i="1"/>
  <c r="G4548" i="1"/>
  <c r="H4548" i="1" s="1"/>
  <c r="F4548" i="1"/>
  <c r="A4548" i="1"/>
  <c r="I4547" i="1"/>
  <c r="G4547" i="1"/>
  <c r="H4547" i="1" s="1"/>
  <c r="F4547" i="1"/>
  <c r="A4547" i="1"/>
  <c r="I4546" i="1"/>
  <c r="G4546" i="1"/>
  <c r="H4546" i="1" s="1"/>
  <c r="F4546" i="1"/>
  <c r="A4546" i="1"/>
  <c r="I4545" i="1"/>
  <c r="G4545" i="1"/>
  <c r="H4545" i="1" s="1"/>
  <c r="F4545" i="1"/>
  <c r="A4545" i="1"/>
  <c r="I4544" i="1"/>
  <c r="G4544" i="1"/>
  <c r="H4544" i="1" s="1"/>
  <c r="F4544" i="1"/>
  <c r="A4544" i="1"/>
  <c r="I4543" i="1"/>
  <c r="G4543" i="1"/>
  <c r="H4543" i="1" s="1"/>
  <c r="F4543" i="1"/>
  <c r="A4543" i="1"/>
  <c r="I4542" i="1"/>
  <c r="G4542" i="1"/>
  <c r="H4542" i="1" s="1"/>
  <c r="F4542" i="1"/>
  <c r="A4542" i="1"/>
  <c r="I4541" i="1"/>
  <c r="G4541" i="1"/>
  <c r="H4541" i="1" s="1"/>
  <c r="F4541" i="1"/>
  <c r="A4541" i="1"/>
  <c r="I4540" i="1"/>
  <c r="G4540" i="1"/>
  <c r="F4540" i="1"/>
  <c r="A4540" i="1"/>
  <c r="I4539" i="1"/>
  <c r="G4539" i="1"/>
  <c r="H4539" i="1" s="1"/>
  <c r="F4539" i="1"/>
  <c r="A4539" i="1"/>
  <c r="I4538" i="1"/>
  <c r="G4538" i="1"/>
  <c r="H4538" i="1" s="1"/>
  <c r="F4538" i="1"/>
  <c r="A4538" i="1"/>
  <c r="I4537" i="1"/>
  <c r="G4537" i="1"/>
  <c r="H4537" i="1" s="1"/>
  <c r="F4537" i="1"/>
  <c r="A4537" i="1"/>
  <c r="I4536" i="1"/>
  <c r="G4536" i="1"/>
  <c r="H4536" i="1" s="1"/>
  <c r="F4536" i="1"/>
  <c r="A4536" i="1"/>
  <c r="I4535" i="1"/>
  <c r="G4535" i="1"/>
  <c r="H4535" i="1" s="1"/>
  <c r="F4535" i="1"/>
  <c r="A4535" i="1"/>
  <c r="I4534" i="1"/>
  <c r="G4534" i="1"/>
  <c r="H4534" i="1" s="1"/>
  <c r="F4534" i="1"/>
  <c r="A4534" i="1"/>
  <c r="I4533" i="1"/>
  <c r="G4533" i="1"/>
  <c r="H4533" i="1" s="1"/>
  <c r="F4533" i="1"/>
  <c r="A4533" i="1"/>
  <c r="I4532" i="1"/>
  <c r="G4532" i="1"/>
  <c r="H4532" i="1" s="1"/>
  <c r="F4532" i="1"/>
  <c r="A4532" i="1"/>
  <c r="I4531" i="1"/>
  <c r="G4531" i="1"/>
  <c r="F4531" i="1"/>
  <c r="A4531" i="1"/>
  <c r="I4530" i="1"/>
  <c r="G4530" i="1"/>
  <c r="H4530" i="1" s="1"/>
  <c r="F4530" i="1"/>
  <c r="A4530" i="1"/>
  <c r="I4529" i="1"/>
  <c r="G4529" i="1"/>
  <c r="H4529" i="1" s="1"/>
  <c r="F4529" i="1"/>
  <c r="A4529" i="1"/>
  <c r="I4528" i="1"/>
  <c r="G4528" i="1"/>
  <c r="F4528" i="1"/>
  <c r="A4528" i="1"/>
  <c r="I4527" i="1"/>
  <c r="H4527" i="1"/>
  <c r="G4527" i="1"/>
  <c r="F4527" i="1"/>
  <c r="A4527" i="1"/>
  <c r="I4526" i="1"/>
  <c r="G4526" i="1"/>
  <c r="H4526" i="1" s="1"/>
  <c r="F4526" i="1"/>
  <c r="A4526" i="1"/>
  <c r="I4525" i="1"/>
  <c r="G4525" i="1"/>
  <c r="H4525" i="1" s="1"/>
  <c r="F4525" i="1"/>
  <c r="A4525" i="1"/>
  <c r="I4524" i="1"/>
  <c r="G4524" i="1"/>
  <c r="F4524" i="1"/>
  <c r="A4524" i="1"/>
  <c r="I4523" i="1"/>
  <c r="G4523" i="1"/>
  <c r="H4523" i="1" s="1"/>
  <c r="F4523" i="1"/>
  <c r="A4523" i="1"/>
  <c r="I4522" i="1"/>
  <c r="G4522" i="1"/>
  <c r="H4522" i="1" s="1"/>
  <c r="F4522" i="1"/>
  <c r="A4522" i="1"/>
  <c r="I4521" i="1"/>
  <c r="G4521" i="1"/>
  <c r="H4521" i="1" s="1"/>
  <c r="F4521" i="1"/>
  <c r="A4521" i="1"/>
  <c r="I4520" i="1"/>
  <c r="G4520" i="1"/>
  <c r="F4520" i="1"/>
  <c r="A4520" i="1"/>
  <c r="I4519" i="1"/>
  <c r="G4519" i="1"/>
  <c r="H4519" i="1" s="1"/>
  <c r="F4519" i="1"/>
  <c r="A4519" i="1"/>
  <c r="I4518" i="1"/>
  <c r="G4518" i="1"/>
  <c r="H4518" i="1" s="1"/>
  <c r="F4518" i="1"/>
  <c r="A4518" i="1"/>
  <c r="I4517" i="1"/>
  <c r="G4517" i="1"/>
  <c r="H4517" i="1" s="1"/>
  <c r="F4517" i="1"/>
  <c r="A4517" i="1"/>
  <c r="I4516" i="1"/>
  <c r="G4516" i="1"/>
  <c r="H4516" i="1" s="1"/>
  <c r="F4516" i="1"/>
  <c r="A4516" i="1"/>
  <c r="I4515" i="1"/>
  <c r="G4515" i="1"/>
  <c r="H4515" i="1" s="1"/>
  <c r="F4515" i="1"/>
  <c r="A4515" i="1"/>
  <c r="I4514" i="1"/>
  <c r="G4514" i="1"/>
  <c r="H4514" i="1" s="1"/>
  <c r="F4514" i="1"/>
  <c r="A4514" i="1"/>
  <c r="I4513" i="1"/>
  <c r="G4513" i="1"/>
  <c r="H4513" i="1" s="1"/>
  <c r="F4513" i="1"/>
  <c r="A4513" i="1"/>
  <c r="I4512" i="1"/>
  <c r="G4512" i="1"/>
  <c r="H4512" i="1" s="1"/>
  <c r="F4512" i="1"/>
  <c r="A4512" i="1"/>
  <c r="I4511" i="1"/>
  <c r="G4511" i="1"/>
  <c r="H4511" i="1" s="1"/>
  <c r="F4511" i="1"/>
  <c r="A4511" i="1"/>
  <c r="I4510" i="1"/>
  <c r="G4510" i="1"/>
  <c r="H4510" i="1" s="1"/>
  <c r="F4510" i="1"/>
  <c r="A4510" i="1"/>
  <c r="I4509" i="1"/>
  <c r="G4509" i="1"/>
  <c r="H4509" i="1" s="1"/>
  <c r="F4509" i="1"/>
  <c r="A4509" i="1"/>
  <c r="I4508" i="1"/>
  <c r="G4508" i="1"/>
  <c r="F4508" i="1"/>
  <c r="A4508" i="1"/>
  <c r="I4507" i="1"/>
  <c r="G4507" i="1"/>
  <c r="H4507" i="1" s="1"/>
  <c r="F4507" i="1"/>
  <c r="A4507" i="1"/>
  <c r="I4506" i="1"/>
  <c r="G4506" i="1"/>
  <c r="H4506" i="1" s="1"/>
  <c r="F4506" i="1"/>
  <c r="A4506" i="1"/>
  <c r="I4505" i="1"/>
  <c r="G4505" i="1"/>
  <c r="H4505" i="1" s="1"/>
  <c r="F4505" i="1"/>
  <c r="A4505" i="1"/>
  <c r="I4504" i="1"/>
  <c r="G4504" i="1"/>
  <c r="H4504" i="1" s="1"/>
  <c r="F4504" i="1"/>
  <c r="A4504" i="1"/>
  <c r="I4503" i="1"/>
  <c r="G4503" i="1"/>
  <c r="F4503" i="1"/>
  <c r="A4503" i="1"/>
  <c r="I4502" i="1"/>
  <c r="G4502" i="1"/>
  <c r="H4502" i="1" s="1"/>
  <c r="F4502" i="1"/>
  <c r="A4502" i="1"/>
  <c r="I4501" i="1"/>
  <c r="G4501" i="1"/>
  <c r="H4501" i="1" s="1"/>
  <c r="F4501" i="1"/>
  <c r="A4501" i="1"/>
  <c r="I4500" i="1"/>
  <c r="G4500" i="1"/>
  <c r="H4500" i="1" s="1"/>
  <c r="F4500" i="1"/>
  <c r="A4500" i="1"/>
  <c r="I4499" i="1"/>
  <c r="G4499" i="1"/>
  <c r="H4499" i="1" s="1"/>
  <c r="F4499" i="1"/>
  <c r="A4499" i="1"/>
  <c r="I4498" i="1"/>
  <c r="G4498" i="1"/>
  <c r="H4498" i="1" s="1"/>
  <c r="F4498" i="1"/>
  <c r="A4498" i="1"/>
  <c r="I4497" i="1"/>
  <c r="G4497" i="1"/>
  <c r="H4497" i="1" s="1"/>
  <c r="F4497" i="1"/>
  <c r="A4497" i="1"/>
  <c r="I4496" i="1"/>
  <c r="G4496" i="1"/>
  <c r="F4496" i="1"/>
  <c r="A4496" i="1"/>
  <c r="I4495" i="1"/>
  <c r="G4495" i="1"/>
  <c r="H4495" i="1" s="1"/>
  <c r="F4495" i="1"/>
  <c r="A4495" i="1"/>
  <c r="I4494" i="1"/>
  <c r="G4494" i="1"/>
  <c r="H4494" i="1" s="1"/>
  <c r="F4494" i="1"/>
  <c r="A4494" i="1"/>
  <c r="I4493" i="1"/>
  <c r="G4493" i="1"/>
  <c r="H4493" i="1" s="1"/>
  <c r="F4493" i="1"/>
  <c r="A4493" i="1"/>
  <c r="I4492" i="1"/>
  <c r="G4492" i="1"/>
  <c r="F4492" i="1"/>
  <c r="A4492" i="1"/>
  <c r="I4491" i="1"/>
  <c r="G4491" i="1"/>
  <c r="H4491" i="1" s="1"/>
  <c r="F4491" i="1"/>
  <c r="A4491" i="1"/>
  <c r="I4490" i="1"/>
  <c r="G4490" i="1"/>
  <c r="H4490" i="1" s="1"/>
  <c r="F4490" i="1"/>
  <c r="A4490" i="1"/>
  <c r="I4489" i="1"/>
  <c r="G4489" i="1"/>
  <c r="H4489" i="1" s="1"/>
  <c r="F4489" i="1"/>
  <c r="A4489" i="1"/>
  <c r="I4488" i="1"/>
  <c r="G4488" i="1"/>
  <c r="F4488" i="1"/>
  <c r="A4488" i="1"/>
  <c r="I4487" i="1"/>
  <c r="G4487" i="1"/>
  <c r="H4487" i="1" s="1"/>
  <c r="F4487" i="1"/>
  <c r="A4487" i="1"/>
  <c r="I4486" i="1"/>
  <c r="G4486" i="1"/>
  <c r="H4486" i="1" s="1"/>
  <c r="F4486" i="1"/>
  <c r="A4486" i="1"/>
  <c r="I4485" i="1"/>
  <c r="G4485" i="1"/>
  <c r="H4485" i="1" s="1"/>
  <c r="F4485" i="1"/>
  <c r="A4485" i="1"/>
  <c r="I4484" i="1"/>
  <c r="G4484" i="1"/>
  <c r="H4484" i="1" s="1"/>
  <c r="F4484" i="1"/>
  <c r="A4484" i="1"/>
  <c r="I4483" i="1"/>
  <c r="G4483" i="1"/>
  <c r="F4483" i="1"/>
  <c r="A4483" i="1"/>
  <c r="I4482" i="1"/>
  <c r="G4482" i="1"/>
  <c r="H4482" i="1" s="1"/>
  <c r="F4482" i="1"/>
  <c r="A4482" i="1"/>
  <c r="I4481" i="1"/>
  <c r="G4481" i="1"/>
  <c r="H4481" i="1" s="1"/>
  <c r="F4481" i="1"/>
  <c r="A4481" i="1"/>
  <c r="I4480" i="1"/>
  <c r="G4480" i="1"/>
  <c r="H4480" i="1" s="1"/>
  <c r="F4480" i="1"/>
  <c r="A4480" i="1"/>
  <c r="I4479" i="1"/>
  <c r="G4479" i="1"/>
  <c r="H4479" i="1" s="1"/>
  <c r="F4479" i="1"/>
  <c r="A4479" i="1"/>
  <c r="I4478" i="1"/>
  <c r="H4478" i="1"/>
  <c r="G4478" i="1"/>
  <c r="F4478" i="1"/>
  <c r="A4478" i="1"/>
  <c r="I4477" i="1"/>
  <c r="G4477" i="1"/>
  <c r="H4477" i="1" s="1"/>
  <c r="F4477" i="1"/>
  <c r="A4477" i="1"/>
  <c r="I4476" i="1"/>
  <c r="G4476" i="1"/>
  <c r="F4476" i="1"/>
  <c r="A4476" i="1"/>
  <c r="I4475" i="1"/>
  <c r="G4475" i="1"/>
  <c r="H4475" i="1" s="1"/>
  <c r="F4475" i="1"/>
  <c r="A4475" i="1"/>
  <c r="I4474" i="1"/>
  <c r="G4474" i="1"/>
  <c r="H4474" i="1" s="1"/>
  <c r="F4474" i="1"/>
  <c r="A4474" i="1"/>
  <c r="I4473" i="1"/>
  <c r="G4473" i="1"/>
  <c r="H4473" i="1" s="1"/>
  <c r="F4473" i="1"/>
  <c r="A4473" i="1"/>
  <c r="I4472" i="1"/>
  <c r="G4472" i="1"/>
  <c r="F4472" i="1"/>
  <c r="A4472" i="1"/>
  <c r="I4471" i="1"/>
  <c r="G4471" i="1"/>
  <c r="F4471" i="1"/>
  <c r="A4471" i="1"/>
  <c r="I4470" i="1"/>
  <c r="G4470" i="1"/>
  <c r="H4470" i="1" s="1"/>
  <c r="F4470" i="1"/>
  <c r="A4470" i="1"/>
  <c r="I4469" i="1"/>
  <c r="G4469" i="1"/>
  <c r="H4469" i="1" s="1"/>
  <c r="F4469" i="1"/>
  <c r="A4469" i="1"/>
  <c r="I4468" i="1"/>
  <c r="G4468" i="1"/>
  <c r="H4468" i="1" s="1"/>
  <c r="F4468" i="1"/>
  <c r="A4468" i="1"/>
  <c r="I4467" i="1"/>
  <c r="G4467" i="1"/>
  <c r="H4467" i="1" s="1"/>
  <c r="F4467" i="1"/>
  <c r="A4467" i="1"/>
  <c r="I4466" i="1"/>
  <c r="G4466" i="1"/>
  <c r="H4466" i="1" s="1"/>
  <c r="F4466" i="1"/>
  <c r="A4466" i="1"/>
  <c r="I4465" i="1"/>
  <c r="G4465" i="1"/>
  <c r="H4465" i="1" s="1"/>
  <c r="F4465" i="1"/>
  <c r="A4465" i="1"/>
  <c r="I4464" i="1"/>
  <c r="G4464" i="1"/>
  <c r="F4464" i="1"/>
  <c r="A4464" i="1"/>
  <c r="I4463" i="1"/>
  <c r="G4463" i="1"/>
  <c r="H4463" i="1" s="1"/>
  <c r="F4463" i="1"/>
  <c r="A4463" i="1"/>
  <c r="I4462" i="1"/>
  <c r="G4462" i="1"/>
  <c r="H4462" i="1" s="1"/>
  <c r="F4462" i="1"/>
  <c r="A4462" i="1"/>
  <c r="I4461" i="1"/>
  <c r="G4461" i="1"/>
  <c r="H4461" i="1" s="1"/>
  <c r="F4461" i="1"/>
  <c r="A4461" i="1"/>
  <c r="I4460" i="1"/>
  <c r="G4460" i="1"/>
  <c r="F4460" i="1"/>
  <c r="A4460" i="1"/>
  <c r="I4459" i="1"/>
  <c r="G4459" i="1"/>
  <c r="H4459" i="1" s="1"/>
  <c r="F4459" i="1"/>
  <c r="A4459" i="1"/>
  <c r="I4458" i="1"/>
  <c r="G4458" i="1"/>
  <c r="H4458" i="1" s="1"/>
  <c r="F4458" i="1"/>
  <c r="A4458" i="1"/>
  <c r="I4457" i="1"/>
  <c r="G4457" i="1"/>
  <c r="H4457" i="1" s="1"/>
  <c r="F4457" i="1"/>
  <c r="A4457" i="1"/>
  <c r="I4456" i="1"/>
  <c r="G4456" i="1"/>
  <c r="F4456" i="1"/>
  <c r="A4456" i="1"/>
  <c r="I4455" i="1"/>
  <c r="G4455" i="1"/>
  <c r="H4455" i="1" s="1"/>
  <c r="F4455" i="1"/>
  <c r="A4455" i="1"/>
  <c r="I4454" i="1"/>
  <c r="G4454" i="1"/>
  <c r="H4454" i="1" s="1"/>
  <c r="F4454" i="1"/>
  <c r="A4454" i="1"/>
  <c r="I4453" i="1"/>
  <c r="G4453" i="1"/>
  <c r="H4453" i="1" s="1"/>
  <c r="F4453" i="1"/>
  <c r="A4453" i="1"/>
  <c r="I4452" i="1"/>
  <c r="G4452" i="1"/>
  <c r="H4452" i="1" s="1"/>
  <c r="F4452" i="1"/>
  <c r="A4452" i="1"/>
  <c r="I4451" i="1"/>
  <c r="G4451" i="1"/>
  <c r="H4451" i="1" s="1"/>
  <c r="F4451" i="1"/>
  <c r="A4451" i="1"/>
  <c r="I4450" i="1"/>
  <c r="G4450" i="1"/>
  <c r="H4450" i="1" s="1"/>
  <c r="F4450" i="1"/>
  <c r="A4450" i="1"/>
  <c r="I4449" i="1"/>
  <c r="G4449" i="1"/>
  <c r="H4449" i="1" s="1"/>
  <c r="F4449" i="1"/>
  <c r="A4449" i="1"/>
  <c r="I4448" i="1"/>
  <c r="G4448" i="1"/>
  <c r="H4448" i="1" s="1"/>
  <c r="F4448" i="1"/>
  <c r="A4448" i="1"/>
  <c r="I4447" i="1"/>
  <c r="G4447" i="1"/>
  <c r="H4447" i="1" s="1"/>
  <c r="F4447" i="1"/>
  <c r="A4447" i="1"/>
  <c r="I4446" i="1"/>
  <c r="G4446" i="1"/>
  <c r="H4446" i="1" s="1"/>
  <c r="F4446" i="1"/>
  <c r="A4446" i="1"/>
  <c r="I4445" i="1"/>
  <c r="G4445" i="1"/>
  <c r="H4445" i="1" s="1"/>
  <c r="F4445" i="1"/>
  <c r="A4445" i="1"/>
  <c r="I4444" i="1"/>
  <c r="G4444" i="1"/>
  <c r="H4444" i="1" s="1"/>
  <c r="F4444" i="1"/>
  <c r="A4444" i="1"/>
  <c r="I4443" i="1"/>
  <c r="G4443" i="1"/>
  <c r="H4443" i="1" s="1"/>
  <c r="F4443" i="1"/>
  <c r="A4443" i="1"/>
  <c r="I4442" i="1"/>
  <c r="G4442" i="1"/>
  <c r="H4442" i="1" s="1"/>
  <c r="F4442" i="1"/>
  <c r="A4442" i="1"/>
  <c r="I4441" i="1"/>
  <c r="G4441" i="1"/>
  <c r="H4441" i="1" s="1"/>
  <c r="F4441" i="1"/>
  <c r="A4441" i="1"/>
  <c r="I4440" i="1"/>
  <c r="G4440" i="1"/>
  <c r="F4440" i="1"/>
  <c r="A4440" i="1"/>
  <c r="I4439" i="1"/>
  <c r="G4439" i="1"/>
  <c r="H4439" i="1" s="1"/>
  <c r="F4439" i="1"/>
  <c r="A4439" i="1"/>
  <c r="I4438" i="1"/>
  <c r="G4438" i="1"/>
  <c r="H4438" i="1" s="1"/>
  <c r="F4438" i="1"/>
  <c r="A4438" i="1"/>
  <c r="I4437" i="1"/>
  <c r="G4437" i="1"/>
  <c r="H4437" i="1" s="1"/>
  <c r="F4437" i="1"/>
  <c r="A4437" i="1"/>
  <c r="I4436" i="1"/>
  <c r="G4436" i="1"/>
  <c r="F4436" i="1"/>
  <c r="A4436" i="1"/>
  <c r="I4435" i="1"/>
  <c r="G4435" i="1"/>
  <c r="H4435" i="1" s="1"/>
  <c r="F4435" i="1"/>
  <c r="A4435" i="1"/>
  <c r="I4434" i="1"/>
  <c r="G4434" i="1"/>
  <c r="H4434" i="1" s="1"/>
  <c r="F4434" i="1"/>
  <c r="A4434" i="1"/>
  <c r="I4433" i="1"/>
  <c r="G4433" i="1"/>
  <c r="H4433" i="1" s="1"/>
  <c r="F4433" i="1"/>
  <c r="A4433" i="1"/>
  <c r="I4432" i="1"/>
  <c r="G4432" i="1"/>
  <c r="H4432" i="1" s="1"/>
  <c r="F4432" i="1"/>
  <c r="A4432" i="1"/>
  <c r="I4431" i="1"/>
  <c r="G4431" i="1"/>
  <c r="H4431" i="1" s="1"/>
  <c r="F4431" i="1"/>
  <c r="A4431" i="1"/>
  <c r="I4430" i="1"/>
  <c r="G4430" i="1"/>
  <c r="H4430" i="1" s="1"/>
  <c r="F4430" i="1"/>
  <c r="A4430" i="1"/>
  <c r="I4429" i="1"/>
  <c r="G4429" i="1"/>
  <c r="H4429" i="1" s="1"/>
  <c r="F4429" i="1"/>
  <c r="A4429" i="1"/>
  <c r="I4428" i="1"/>
  <c r="G4428" i="1"/>
  <c r="H4428" i="1" s="1"/>
  <c r="F4428" i="1"/>
  <c r="A4428" i="1"/>
  <c r="I4427" i="1"/>
  <c r="G4427" i="1"/>
  <c r="H4427" i="1" s="1"/>
  <c r="F4427" i="1"/>
  <c r="A4427" i="1"/>
  <c r="I4426" i="1"/>
  <c r="G4426" i="1"/>
  <c r="H4426" i="1" s="1"/>
  <c r="F4426" i="1"/>
  <c r="A4426" i="1"/>
  <c r="I4425" i="1"/>
  <c r="G4425" i="1"/>
  <c r="H4425" i="1" s="1"/>
  <c r="F4425" i="1"/>
  <c r="A4425" i="1"/>
  <c r="I4424" i="1"/>
  <c r="G4424" i="1"/>
  <c r="F4424" i="1"/>
  <c r="A4424" i="1"/>
  <c r="I4423" i="1"/>
  <c r="G4423" i="1"/>
  <c r="H4423" i="1" s="1"/>
  <c r="F4423" i="1"/>
  <c r="A4423" i="1"/>
  <c r="I4422" i="1"/>
  <c r="G4422" i="1"/>
  <c r="H4422" i="1" s="1"/>
  <c r="F4422" i="1"/>
  <c r="A4422" i="1"/>
  <c r="I4421" i="1"/>
  <c r="G4421" i="1"/>
  <c r="H4421" i="1" s="1"/>
  <c r="F4421" i="1"/>
  <c r="A4421" i="1"/>
  <c r="I4420" i="1"/>
  <c r="G4420" i="1"/>
  <c r="F4420" i="1"/>
  <c r="A4420" i="1"/>
  <c r="I4419" i="1"/>
  <c r="G4419" i="1"/>
  <c r="H4419" i="1" s="1"/>
  <c r="F4419" i="1"/>
  <c r="A4419" i="1"/>
  <c r="I4418" i="1"/>
  <c r="G4418" i="1"/>
  <c r="H4418" i="1" s="1"/>
  <c r="F4418" i="1"/>
  <c r="A4418" i="1"/>
  <c r="I4417" i="1"/>
  <c r="G4417" i="1"/>
  <c r="H4417" i="1" s="1"/>
  <c r="F4417" i="1"/>
  <c r="A4417" i="1"/>
  <c r="I4416" i="1"/>
  <c r="G4416" i="1"/>
  <c r="H4416" i="1" s="1"/>
  <c r="F4416" i="1"/>
  <c r="A4416" i="1"/>
  <c r="I4415" i="1"/>
  <c r="G4415" i="1"/>
  <c r="H4415" i="1" s="1"/>
  <c r="F4415" i="1"/>
  <c r="A4415" i="1"/>
  <c r="I4414" i="1"/>
  <c r="G4414" i="1"/>
  <c r="H4414" i="1" s="1"/>
  <c r="F4414" i="1"/>
  <c r="A4414" i="1"/>
  <c r="I4413" i="1"/>
  <c r="G4413" i="1"/>
  <c r="H4413" i="1" s="1"/>
  <c r="F4413" i="1"/>
  <c r="A4413" i="1"/>
  <c r="I4412" i="1"/>
  <c r="G4412" i="1"/>
  <c r="F4412" i="1"/>
  <c r="A4412" i="1"/>
  <c r="I4411" i="1"/>
  <c r="G4411" i="1"/>
  <c r="H4411" i="1" s="1"/>
  <c r="F4411" i="1"/>
  <c r="A4411" i="1"/>
  <c r="I4410" i="1"/>
  <c r="G4410" i="1"/>
  <c r="H4410" i="1" s="1"/>
  <c r="F4410" i="1"/>
  <c r="A4410" i="1"/>
  <c r="I4409" i="1"/>
  <c r="G4409" i="1"/>
  <c r="H4409" i="1" s="1"/>
  <c r="F4409" i="1"/>
  <c r="A4409" i="1"/>
  <c r="I4408" i="1"/>
  <c r="G4408" i="1"/>
  <c r="F4408" i="1"/>
  <c r="A4408" i="1"/>
  <c r="I4407" i="1"/>
  <c r="G4407" i="1"/>
  <c r="H4407" i="1" s="1"/>
  <c r="F4407" i="1"/>
  <c r="A4407" i="1"/>
  <c r="I4406" i="1"/>
  <c r="G4406" i="1"/>
  <c r="H4406" i="1" s="1"/>
  <c r="F4406" i="1"/>
  <c r="A4406" i="1"/>
  <c r="I4405" i="1"/>
  <c r="G4405" i="1"/>
  <c r="H4405" i="1" s="1"/>
  <c r="F4405" i="1"/>
  <c r="A4405" i="1"/>
  <c r="I4404" i="1"/>
  <c r="G4404" i="1"/>
  <c r="H4404" i="1" s="1"/>
  <c r="F4404" i="1"/>
  <c r="A4404" i="1"/>
  <c r="I4403" i="1"/>
  <c r="G4403" i="1"/>
  <c r="H4403" i="1" s="1"/>
  <c r="F4403" i="1"/>
  <c r="A4403" i="1"/>
  <c r="I4402" i="1"/>
  <c r="G4402" i="1"/>
  <c r="H4402" i="1" s="1"/>
  <c r="F4402" i="1"/>
  <c r="A4402" i="1"/>
  <c r="I4401" i="1"/>
  <c r="G4401" i="1"/>
  <c r="F4401" i="1"/>
  <c r="A4401" i="1"/>
  <c r="I4400" i="1"/>
  <c r="G4400" i="1"/>
  <c r="F4400" i="1"/>
  <c r="A4400" i="1"/>
  <c r="I4399" i="1"/>
  <c r="G4399" i="1"/>
  <c r="F4399" i="1"/>
  <c r="A4399" i="1"/>
  <c r="I4398" i="1"/>
  <c r="G4398" i="1"/>
  <c r="H4398" i="1" s="1"/>
  <c r="F4398" i="1"/>
  <c r="A4398" i="1"/>
  <c r="I4397" i="1"/>
  <c r="G4397" i="1"/>
  <c r="H4397" i="1" s="1"/>
  <c r="F4397" i="1"/>
  <c r="A4397" i="1"/>
  <c r="I4396" i="1"/>
  <c r="G4396" i="1"/>
  <c r="F4396" i="1"/>
  <c r="A4396" i="1"/>
  <c r="I4395" i="1"/>
  <c r="G4395" i="1"/>
  <c r="F4395" i="1"/>
  <c r="A4395" i="1"/>
  <c r="I4394" i="1"/>
  <c r="G4394" i="1"/>
  <c r="H4394" i="1" s="1"/>
  <c r="F4394" i="1"/>
  <c r="A4394" i="1"/>
  <c r="I4393" i="1"/>
  <c r="G4393" i="1"/>
  <c r="H4393" i="1" s="1"/>
  <c r="F4393" i="1"/>
  <c r="A4393" i="1"/>
  <c r="I4392" i="1"/>
  <c r="G4392" i="1"/>
  <c r="H4392" i="1" s="1"/>
  <c r="F4392" i="1"/>
  <c r="A4392" i="1"/>
  <c r="I4391" i="1"/>
  <c r="G4391" i="1"/>
  <c r="H4391" i="1" s="1"/>
  <c r="F4391" i="1"/>
  <c r="A4391" i="1"/>
  <c r="I4390" i="1"/>
  <c r="G4390" i="1"/>
  <c r="H4390" i="1" s="1"/>
  <c r="F4390" i="1"/>
  <c r="A4390" i="1"/>
  <c r="I4389" i="1"/>
  <c r="G4389" i="1"/>
  <c r="H4389" i="1" s="1"/>
  <c r="F4389" i="1"/>
  <c r="A4389" i="1"/>
  <c r="I4388" i="1"/>
  <c r="G4388" i="1"/>
  <c r="H4388" i="1" s="1"/>
  <c r="F4388" i="1"/>
  <c r="A4388" i="1"/>
  <c r="I4387" i="1"/>
  <c r="G4387" i="1"/>
  <c r="H4387" i="1" s="1"/>
  <c r="F4387" i="1"/>
  <c r="A4387" i="1"/>
  <c r="I4386" i="1"/>
  <c r="G4386" i="1"/>
  <c r="H4386" i="1" s="1"/>
  <c r="F4386" i="1"/>
  <c r="A4386" i="1"/>
  <c r="I4385" i="1"/>
  <c r="G4385" i="1"/>
  <c r="H4385" i="1" s="1"/>
  <c r="F4385" i="1"/>
  <c r="A4385" i="1"/>
  <c r="I4384" i="1"/>
  <c r="G4384" i="1"/>
  <c r="H4384" i="1" s="1"/>
  <c r="F4384" i="1"/>
  <c r="A4384" i="1"/>
  <c r="I4383" i="1"/>
  <c r="G4383" i="1"/>
  <c r="H4383" i="1" s="1"/>
  <c r="F4383" i="1"/>
  <c r="A4383" i="1"/>
  <c r="I4382" i="1"/>
  <c r="G4382" i="1"/>
  <c r="H4382" i="1" s="1"/>
  <c r="F4382" i="1"/>
  <c r="A4382" i="1"/>
  <c r="I4381" i="1"/>
  <c r="G4381" i="1"/>
  <c r="H4381" i="1" s="1"/>
  <c r="F4381" i="1"/>
  <c r="A4381" i="1"/>
  <c r="I4380" i="1"/>
  <c r="G4380" i="1"/>
  <c r="H4380" i="1" s="1"/>
  <c r="F4380" i="1"/>
  <c r="A4380" i="1"/>
  <c r="I4379" i="1"/>
  <c r="G4379" i="1"/>
  <c r="H4379" i="1" s="1"/>
  <c r="F4379" i="1"/>
  <c r="A4379" i="1"/>
  <c r="I4378" i="1"/>
  <c r="G4378" i="1"/>
  <c r="H4378" i="1" s="1"/>
  <c r="F4378" i="1"/>
  <c r="A4378" i="1"/>
  <c r="I4377" i="1"/>
  <c r="G4377" i="1"/>
  <c r="H4377" i="1" s="1"/>
  <c r="F4377" i="1"/>
  <c r="A4377" i="1"/>
  <c r="I4376" i="1"/>
  <c r="G4376" i="1"/>
  <c r="F4376" i="1"/>
  <c r="A4376" i="1"/>
  <c r="I4375" i="1"/>
  <c r="G4375" i="1"/>
  <c r="H4375" i="1" s="1"/>
  <c r="F4375" i="1"/>
  <c r="A4375" i="1"/>
  <c r="I4374" i="1"/>
  <c r="G4374" i="1"/>
  <c r="H4374" i="1" s="1"/>
  <c r="F4374" i="1"/>
  <c r="A4374" i="1"/>
  <c r="I4373" i="1"/>
  <c r="G4373" i="1"/>
  <c r="H4373" i="1" s="1"/>
  <c r="F4373" i="1"/>
  <c r="A4373" i="1"/>
  <c r="I4372" i="1"/>
  <c r="G4372" i="1"/>
  <c r="F4372" i="1"/>
  <c r="A4372" i="1"/>
  <c r="I4371" i="1"/>
  <c r="G4371" i="1"/>
  <c r="H4371" i="1" s="1"/>
  <c r="F4371" i="1"/>
  <c r="A4371" i="1"/>
  <c r="I4370" i="1"/>
  <c r="G4370" i="1"/>
  <c r="H4370" i="1" s="1"/>
  <c r="F4370" i="1"/>
  <c r="A4370" i="1"/>
  <c r="I4369" i="1"/>
  <c r="G4369" i="1"/>
  <c r="H4369" i="1" s="1"/>
  <c r="F4369" i="1"/>
  <c r="A4369" i="1"/>
  <c r="I4368" i="1"/>
  <c r="G4368" i="1"/>
  <c r="H4368" i="1" s="1"/>
  <c r="F4368" i="1"/>
  <c r="A4368" i="1"/>
  <c r="I4367" i="1"/>
  <c r="G4367" i="1"/>
  <c r="H4367" i="1" s="1"/>
  <c r="F4367" i="1"/>
  <c r="A4367" i="1"/>
  <c r="I4366" i="1"/>
  <c r="G4366" i="1"/>
  <c r="H4366" i="1" s="1"/>
  <c r="F4366" i="1"/>
  <c r="A4366" i="1"/>
  <c r="I4365" i="1"/>
  <c r="G4365" i="1"/>
  <c r="H4365" i="1" s="1"/>
  <c r="F4365" i="1"/>
  <c r="A4365" i="1"/>
  <c r="I4364" i="1"/>
  <c r="G4364" i="1"/>
  <c r="H4364" i="1" s="1"/>
  <c r="F4364" i="1"/>
  <c r="A4364" i="1"/>
  <c r="I4363" i="1"/>
  <c r="G4363" i="1"/>
  <c r="H4363" i="1" s="1"/>
  <c r="F4363" i="1"/>
  <c r="A4363" i="1"/>
  <c r="I4362" i="1"/>
  <c r="G4362" i="1"/>
  <c r="H4362" i="1" s="1"/>
  <c r="F4362" i="1"/>
  <c r="A4362" i="1"/>
  <c r="I4361" i="1"/>
  <c r="G4361" i="1"/>
  <c r="F4361" i="1"/>
  <c r="A4361" i="1"/>
  <c r="I4360" i="1"/>
  <c r="G4360" i="1"/>
  <c r="F4360" i="1"/>
  <c r="A4360" i="1"/>
  <c r="I4359" i="1"/>
  <c r="G4359" i="1"/>
  <c r="H4359" i="1" s="1"/>
  <c r="F4359" i="1"/>
  <c r="A4359" i="1"/>
  <c r="I4358" i="1"/>
  <c r="G4358" i="1"/>
  <c r="H4358" i="1" s="1"/>
  <c r="F4358" i="1"/>
  <c r="A4358" i="1"/>
  <c r="I4357" i="1"/>
  <c r="G4357" i="1"/>
  <c r="H4357" i="1" s="1"/>
  <c r="F4357" i="1"/>
  <c r="A4357" i="1"/>
  <c r="I4356" i="1"/>
  <c r="G4356" i="1"/>
  <c r="F4356" i="1"/>
  <c r="A4356" i="1"/>
  <c r="I4355" i="1"/>
  <c r="G4355" i="1"/>
  <c r="H4355" i="1" s="1"/>
  <c r="F4355" i="1"/>
  <c r="A4355" i="1"/>
  <c r="I4354" i="1"/>
  <c r="G4354" i="1"/>
  <c r="H4354" i="1" s="1"/>
  <c r="F4354" i="1"/>
  <c r="A4354" i="1"/>
  <c r="I4353" i="1"/>
  <c r="G4353" i="1"/>
  <c r="H4353" i="1" s="1"/>
  <c r="F4353" i="1"/>
  <c r="A4353" i="1"/>
  <c r="I4352" i="1"/>
  <c r="G4352" i="1"/>
  <c r="H4352" i="1" s="1"/>
  <c r="F4352" i="1"/>
  <c r="A4352" i="1"/>
  <c r="I4351" i="1"/>
  <c r="G4351" i="1"/>
  <c r="F4351" i="1"/>
  <c r="A4351" i="1"/>
  <c r="I4350" i="1"/>
  <c r="G4350" i="1"/>
  <c r="H4350" i="1" s="1"/>
  <c r="F4350" i="1"/>
  <c r="A4350" i="1"/>
  <c r="I4349" i="1"/>
  <c r="G4349" i="1"/>
  <c r="H4349" i="1" s="1"/>
  <c r="F4349" i="1"/>
  <c r="A4349" i="1"/>
  <c r="I4348" i="1"/>
  <c r="G4348" i="1"/>
  <c r="F4348" i="1"/>
  <c r="A4348" i="1"/>
  <c r="I4347" i="1"/>
  <c r="G4347" i="1"/>
  <c r="H4347" i="1" s="1"/>
  <c r="F4347" i="1"/>
  <c r="A4347" i="1"/>
  <c r="I4346" i="1"/>
  <c r="G4346" i="1"/>
  <c r="H4346" i="1" s="1"/>
  <c r="F4346" i="1"/>
  <c r="A4346" i="1"/>
  <c r="I4345" i="1"/>
  <c r="G4345" i="1"/>
  <c r="H4345" i="1" s="1"/>
  <c r="F4345" i="1"/>
  <c r="A4345" i="1"/>
  <c r="I4344" i="1"/>
  <c r="G4344" i="1"/>
  <c r="F4344" i="1"/>
  <c r="A4344" i="1"/>
  <c r="I4343" i="1"/>
  <c r="G4343" i="1"/>
  <c r="H4343" i="1" s="1"/>
  <c r="F4343" i="1"/>
  <c r="A4343" i="1"/>
  <c r="I4342" i="1"/>
  <c r="G4342" i="1"/>
  <c r="H4342" i="1" s="1"/>
  <c r="F4342" i="1"/>
  <c r="A4342" i="1"/>
  <c r="I4341" i="1"/>
  <c r="G4341" i="1"/>
  <c r="H4341" i="1" s="1"/>
  <c r="F4341" i="1"/>
  <c r="A4341" i="1"/>
  <c r="I4340" i="1"/>
  <c r="G4340" i="1"/>
  <c r="F4340" i="1"/>
  <c r="A4340" i="1"/>
  <c r="I4339" i="1"/>
  <c r="G4339" i="1"/>
  <c r="H4339" i="1" s="1"/>
  <c r="F4339" i="1"/>
  <c r="A4339" i="1"/>
  <c r="I4338" i="1"/>
  <c r="G4338" i="1"/>
  <c r="H4338" i="1" s="1"/>
  <c r="F4338" i="1"/>
  <c r="A4338" i="1"/>
  <c r="I4337" i="1"/>
  <c r="G4337" i="1"/>
  <c r="H4337" i="1" s="1"/>
  <c r="F4337" i="1"/>
  <c r="A4337" i="1"/>
  <c r="I4336" i="1"/>
  <c r="G4336" i="1"/>
  <c r="H4336" i="1" s="1"/>
  <c r="F4336" i="1"/>
  <c r="A4336" i="1"/>
  <c r="I4335" i="1"/>
  <c r="G4335" i="1"/>
  <c r="H4335" i="1" s="1"/>
  <c r="F4335" i="1"/>
  <c r="A4335" i="1"/>
  <c r="I4334" i="1"/>
  <c r="G4334" i="1"/>
  <c r="H4334" i="1" s="1"/>
  <c r="F4334" i="1"/>
  <c r="A4334" i="1"/>
  <c r="I4333" i="1"/>
  <c r="G4333" i="1"/>
  <c r="H4333" i="1" s="1"/>
  <c r="F4333" i="1"/>
  <c r="A4333" i="1"/>
  <c r="I4332" i="1"/>
  <c r="G4332" i="1"/>
  <c r="H4332" i="1" s="1"/>
  <c r="F4332" i="1"/>
  <c r="A4332" i="1"/>
  <c r="I4331" i="1"/>
  <c r="G4331" i="1"/>
  <c r="H4331" i="1" s="1"/>
  <c r="F4331" i="1"/>
  <c r="A4331" i="1"/>
  <c r="I4330" i="1"/>
  <c r="G4330" i="1"/>
  <c r="H4330" i="1" s="1"/>
  <c r="F4330" i="1"/>
  <c r="A4330" i="1"/>
  <c r="I4329" i="1"/>
  <c r="G4329" i="1"/>
  <c r="H4329" i="1" s="1"/>
  <c r="F4329" i="1"/>
  <c r="A4329" i="1"/>
  <c r="I4328" i="1"/>
  <c r="G4328" i="1"/>
  <c r="F4328" i="1"/>
  <c r="A4328" i="1"/>
  <c r="I4327" i="1"/>
  <c r="G4327" i="1"/>
  <c r="H4327" i="1" s="1"/>
  <c r="F4327" i="1"/>
  <c r="A4327" i="1"/>
  <c r="I4326" i="1"/>
  <c r="G4326" i="1"/>
  <c r="H4326" i="1" s="1"/>
  <c r="F4326" i="1"/>
  <c r="A4326" i="1"/>
  <c r="I4325" i="1"/>
  <c r="G4325" i="1"/>
  <c r="H4325" i="1" s="1"/>
  <c r="F4325" i="1"/>
  <c r="A4325" i="1"/>
  <c r="I4324" i="1"/>
  <c r="G4324" i="1"/>
  <c r="H4324" i="1" s="1"/>
  <c r="F4324" i="1"/>
  <c r="A4324" i="1"/>
  <c r="I4323" i="1"/>
  <c r="H4323" i="1"/>
  <c r="G4323" i="1"/>
  <c r="F4323" i="1"/>
  <c r="A4323" i="1"/>
  <c r="I4322" i="1"/>
  <c r="G4322" i="1"/>
  <c r="H4322" i="1" s="1"/>
  <c r="F4322" i="1"/>
  <c r="A4322" i="1"/>
  <c r="I4321" i="1"/>
  <c r="G4321" i="1"/>
  <c r="H4321" i="1" s="1"/>
  <c r="F4321" i="1"/>
  <c r="A4321" i="1"/>
  <c r="I4320" i="1"/>
  <c r="G4320" i="1"/>
  <c r="H4320" i="1" s="1"/>
  <c r="F4320" i="1"/>
  <c r="A4320" i="1"/>
  <c r="I4319" i="1"/>
  <c r="G4319" i="1"/>
  <c r="H4319" i="1" s="1"/>
  <c r="F4319" i="1"/>
  <c r="A4319" i="1"/>
  <c r="I4318" i="1"/>
  <c r="G4318" i="1"/>
  <c r="H4318" i="1" s="1"/>
  <c r="F4318" i="1"/>
  <c r="A4318" i="1"/>
  <c r="I4317" i="1"/>
  <c r="G4317" i="1"/>
  <c r="H4317" i="1" s="1"/>
  <c r="F4317" i="1"/>
  <c r="A4317" i="1"/>
  <c r="I4316" i="1"/>
  <c r="G4316" i="1"/>
  <c r="H4316" i="1" s="1"/>
  <c r="F4316" i="1"/>
  <c r="A4316" i="1"/>
  <c r="I4315" i="1"/>
  <c r="G4315" i="1"/>
  <c r="F4315" i="1"/>
  <c r="A4315" i="1"/>
  <c r="I4314" i="1"/>
  <c r="G4314" i="1"/>
  <c r="H4314" i="1" s="1"/>
  <c r="F4314" i="1"/>
  <c r="A4314" i="1"/>
  <c r="I4313" i="1"/>
  <c r="G4313" i="1"/>
  <c r="H4313" i="1" s="1"/>
  <c r="F4313" i="1"/>
  <c r="A4313" i="1"/>
  <c r="I4312" i="1"/>
  <c r="G4312" i="1"/>
  <c r="F4312" i="1"/>
  <c r="A4312" i="1"/>
  <c r="I4311" i="1"/>
  <c r="G4311" i="1"/>
  <c r="H4311" i="1" s="1"/>
  <c r="F4311" i="1"/>
  <c r="A4311" i="1"/>
  <c r="I4310" i="1"/>
  <c r="G4310" i="1"/>
  <c r="H4310" i="1" s="1"/>
  <c r="F4310" i="1"/>
  <c r="A4310" i="1"/>
  <c r="I4309" i="1"/>
  <c r="G4309" i="1"/>
  <c r="H4309" i="1" s="1"/>
  <c r="F4309" i="1"/>
  <c r="A4309" i="1"/>
  <c r="I4308" i="1"/>
  <c r="G4308" i="1"/>
  <c r="F4308" i="1"/>
  <c r="A4308" i="1"/>
  <c r="I4307" i="1"/>
  <c r="G4307" i="1"/>
  <c r="H4307" i="1" s="1"/>
  <c r="F4307" i="1"/>
  <c r="A4307" i="1"/>
  <c r="I4306" i="1"/>
  <c r="G4306" i="1"/>
  <c r="H4306" i="1" s="1"/>
  <c r="F4306" i="1"/>
  <c r="A4306" i="1"/>
  <c r="I4305" i="1"/>
  <c r="G4305" i="1"/>
  <c r="H4305" i="1" s="1"/>
  <c r="F4305" i="1"/>
  <c r="A4305" i="1"/>
  <c r="I4304" i="1"/>
  <c r="G4304" i="1"/>
  <c r="H4304" i="1" s="1"/>
  <c r="F4304" i="1"/>
  <c r="A4304" i="1"/>
  <c r="I4303" i="1"/>
  <c r="H4303" i="1"/>
  <c r="G4303" i="1"/>
  <c r="F4303" i="1"/>
  <c r="A4303" i="1"/>
  <c r="I4302" i="1"/>
  <c r="G4302" i="1"/>
  <c r="H4302" i="1" s="1"/>
  <c r="F4302" i="1"/>
  <c r="A4302" i="1"/>
  <c r="I4301" i="1"/>
  <c r="G4301" i="1"/>
  <c r="H4301" i="1" s="1"/>
  <c r="F4301" i="1"/>
  <c r="A4301" i="1"/>
  <c r="I4300" i="1"/>
  <c r="G4300" i="1"/>
  <c r="H4300" i="1" s="1"/>
  <c r="F4300" i="1"/>
  <c r="A4300" i="1"/>
  <c r="I4299" i="1"/>
  <c r="G4299" i="1"/>
  <c r="H4299" i="1" s="1"/>
  <c r="F4299" i="1"/>
  <c r="A4299" i="1"/>
  <c r="I4298" i="1"/>
  <c r="G4298" i="1"/>
  <c r="H4298" i="1" s="1"/>
  <c r="F4298" i="1"/>
  <c r="A4298" i="1"/>
  <c r="I4297" i="1"/>
  <c r="G4297" i="1"/>
  <c r="H4297" i="1" s="1"/>
  <c r="F4297" i="1"/>
  <c r="A4297" i="1"/>
  <c r="I4296" i="1"/>
  <c r="G4296" i="1"/>
  <c r="F4296" i="1"/>
  <c r="A4296" i="1"/>
  <c r="I4295" i="1"/>
  <c r="G4295" i="1"/>
  <c r="H4295" i="1" s="1"/>
  <c r="F4295" i="1"/>
  <c r="A4295" i="1"/>
  <c r="I4294" i="1"/>
  <c r="G4294" i="1"/>
  <c r="H4294" i="1" s="1"/>
  <c r="F4294" i="1"/>
  <c r="A4294" i="1"/>
  <c r="I4293" i="1"/>
  <c r="G4293" i="1"/>
  <c r="F4293" i="1"/>
  <c r="A4293" i="1"/>
  <c r="I4292" i="1"/>
  <c r="G4292" i="1"/>
  <c r="F4292" i="1"/>
  <c r="A4292" i="1"/>
  <c r="I4291" i="1"/>
  <c r="G4291" i="1"/>
  <c r="H4291" i="1" s="1"/>
  <c r="F4291" i="1"/>
  <c r="A4291" i="1"/>
  <c r="I4290" i="1"/>
  <c r="G4290" i="1"/>
  <c r="H4290" i="1" s="1"/>
  <c r="F4290" i="1"/>
  <c r="A4290" i="1"/>
  <c r="I4289" i="1"/>
  <c r="G4289" i="1"/>
  <c r="H4289" i="1" s="1"/>
  <c r="F4289" i="1"/>
  <c r="A4289" i="1"/>
  <c r="I4288" i="1"/>
  <c r="G4288" i="1"/>
  <c r="H4288" i="1" s="1"/>
  <c r="F4288" i="1"/>
  <c r="A4288" i="1"/>
  <c r="I4287" i="1"/>
  <c r="G4287" i="1"/>
  <c r="H4287" i="1" s="1"/>
  <c r="F4287" i="1"/>
  <c r="A4287" i="1"/>
  <c r="I4286" i="1"/>
  <c r="G4286" i="1"/>
  <c r="H4286" i="1" s="1"/>
  <c r="F4286" i="1"/>
  <c r="A4286" i="1"/>
  <c r="I4285" i="1"/>
  <c r="G4285" i="1"/>
  <c r="H4285" i="1" s="1"/>
  <c r="F4285" i="1"/>
  <c r="A4285" i="1"/>
  <c r="I4284" i="1"/>
  <c r="G4284" i="1"/>
  <c r="H4284" i="1" s="1"/>
  <c r="F4284" i="1"/>
  <c r="A4284" i="1"/>
  <c r="I4283" i="1"/>
  <c r="G4283" i="1"/>
  <c r="F4283" i="1"/>
  <c r="A4283" i="1"/>
  <c r="I4282" i="1"/>
  <c r="G4282" i="1"/>
  <c r="H4282" i="1" s="1"/>
  <c r="F4282" i="1"/>
  <c r="A4282" i="1"/>
  <c r="I4281" i="1"/>
  <c r="G4281" i="1"/>
  <c r="H4281" i="1" s="1"/>
  <c r="F4281" i="1"/>
  <c r="A4281" i="1"/>
  <c r="I4280" i="1"/>
  <c r="G4280" i="1"/>
  <c r="F4280" i="1"/>
  <c r="A4280" i="1"/>
  <c r="I4279" i="1"/>
  <c r="G4279" i="1"/>
  <c r="H4279" i="1" s="1"/>
  <c r="F4279" i="1"/>
  <c r="A4279" i="1"/>
  <c r="I4278" i="1"/>
  <c r="G4278" i="1"/>
  <c r="H4278" i="1" s="1"/>
  <c r="F4278" i="1"/>
  <c r="A4278" i="1"/>
  <c r="I4277" i="1"/>
  <c r="G4277" i="1"/>
  <c r="H4277" i="1" s="1"/>
  <c r="F4277" i="1"/>
  <c r="A4277" i="1"/>
  <c r="I4276" i="1"/>
  <c r="G4276" i="1"/>
  <c r="H4276" i="1" s="1"/>
  <c r="F4276" i="1"/>
  <c r="A4276" i="1"/>
  <c r="I4275" i="1"/>
  <c r="G4275" i="1"/>
  <c r="H4275" i="1" s="1"/>
  <c r="F4275" i="1"/>
  <c r="A4275" i="1"/>
  <c r="I4274" i="1"/>
  <c r="G4274" i="1"/>
  <c r="H4274" i="1" s="1"/>
  <c r="F4274" i="1"/>
  <c r="A4274" i="1"/>
  <c r="I4273" i="1"/>
  <c r="G4273" i="1"/>
  <c r="H4273" i="1" s="1"/>
  <c r="F4273" i="1"/>
  <c r="A4273" i="1"/>
  <c r="I4272" i="1"/>
  <c r="G4272" i="1"/>
  <c r="H4272" i="1" s="1"/>
  <c r="F4272" i="1"/>
  <c r="A4272" i="1"/>
  <c r="I4271" i="1"/>
  <c r="G4271" i="1"/>
  <c r="H4271" i="1" s="1"/>
  <c r="F4271" i="1"/>
  <c r="A4271" i="1"/>
  <c r="I4270" i="1"/>
  <c r="G4270" i="1"/>
  <c r="H4270" i="1" s="1"/>
  <c r="F4270" i="1"/>
  <c r="A4270" i="1"/>
  <c r="I4269" i="1"/>
  <c r="G4269" i="1"/>
  <c r="H4269" i="1" s="1"/>
  <c r="F4269" i="1"/>
  <c r="A4269" i="1"/>
  <c r="I4268" i="1"/>
  <c r="G4268" i="1"/>
  <c r="H4268" i="1" s="1"/>
  <c r="F4268" i="1"/>
  <c r="A4268" i="1"/>
  <c r="I4267" i="1"/>
  <c r="G4267" i="1"/>
  <c r="F4267" i="1"/>
  <c r="A4267" i="1"/>
  <c r="I4266" i="1"/>
  <c r="G4266" i="1"/>
  <c r="H4266" i="1" s="1"/>
  <c r="F4266" i="1"/>
  <c r="A4266" i="1"/>
  <c r="I4265" i="1"/>
  <c r="G4265" i="1"/>
  <c r="F4265" i="1"/>
  <c r="A4265" i="1"/>
  <c r="I4264" i="1"/>
  <c r="G4264" i="1"/>
  <c r="F4264" i="1"/>
  <c r="A4264" i="1"/>
  <c r="I4263" i="1"/>
  <c r="G4263" i="1"/>
  <c r="H4263" i="1" s="1"/>
  <c r="F4263" i="1"/>
  <c r="A4263" i="1"/>
  <c r="I4262" i="1"/>
  <c r="G4262" i="1"/>
  <c r="H4262" i="1" s="1"/>
  <c r="F4262" i="1"/>
  <c r="A4262" i="1"/>
  <c r="I4261" i="1"/>
  <c r="G4261" i="1"/>
  <c r="H4261" i="1" s="1"/>
  <c r="F4261" i="1"/>
  <c r="A4261" i="1"/>
  <c r="I4260" i="1"/>
  <c r="G4260" i="1"/>
  <c r="H4260" i="1" s="1"/>
  <c r="F4260" i="1"/>
  <c r="A4260" i="1"/>
  <c r="I4259" i="1"/>
  <c r="G4259" i="1"/>
  <c r="H4259" i="1" s="1"/>
  <c r="F4259" i="1"/>
  <c r="A4259" i="1"/>
  <c r="I4258" i="1"/>
  <c r="G4258" i="1"/>
  <c r="H4258" i="1" s="1"/>
  <c r="F4258" i="1"/>
  <c r="A4258" i="1"/>
  <c r="I4257" i="1"/>
  <c r="G4257" i="1"/>
  <c r="H4257" i="1" s="1"/>
  <c r="F4257" i="1"/>
  <c r="A4257" i="1"/>
  <c r="I4256" i="1"/>
  <c r="G4256" i="1"/>
  <c r="H4256" i="1" s="1"/>
  <c r="F4256" i="1"/>
  <c r="A4256" i="1"/>
  <c r="I4255" i="1"/>
  <c r="G4255" i="1"/>
  <c r="H4255" i="1" s="1"/>
  <c r="F4255" i="1"/>
  <c r="A4255" i="1"/>
  <c r="I4254" i="1"/>
  <c r="G4254" i="1"/>
  <c r="H4254" i="1" s="1"/>
  <c r="F4254" i="1"/>
  <c r="A4254" i="1"/>
  <c r="I4253" i="1"/>
  <c r="G4253" i="1"/>
  <c r="H4253" i="1" s="1"/>
  <c r="F4253" i="1"/>
  <c r="A4253" i="1"/>
  <c r="I4252" i="1"/>
  <c r="G4252" i="1"/>
  <c r="H4252" i="1" s="1"/>
  <c r="F4252" i="1"/>
  <c r="A4252" i="1"/>
  <c r="I4251" i="1"/>
  <c r="G4251" i="1"/>
  <c r="F4251" i="1"/>
  <c r="A4251" i="1"/>
  <c r="I4250" i="1"/>
  <c r="G4250" i="1"/>
  <c r="H4250" i="1" s="1"/>
  <c r="F4250" i="1"/>
  <c r="A4250" i="1"/>
  <c r="I4249" i="1"/>
  <c r="G4249" i="1"/>
  <c r="H4249" i="1" s="1"/>
  <c r="F4249" i="1"/>
  <c r="A4249" i="1"/>
  <c r="I4248" i="1"/>
  <c r="G4248" i="1"/>
  <c r="F4248" i="1"/>
  <c r="A4248" i="1"/>
  <c r="I4247" i="1"/>
  <c r="G4247" i="1"/>
  <c r="H4247" i="1" s="1"/>
  <c r="F4247" i="1"/>
  <c r="A4247" i="1"/>
  <c r="I4246" i="1"/>
  <c r="G4246" i="1"/>
  <c r="H4246" i="1" s="1"/>
  <c r="F4246" i="1"/>
  <c r="A4246" i="1"/>
  <c r="I4245" i="1"/>
  <c r="G4245" i="1"/>
  <c r="H4245" i="1" s="1"/>
  <c r="F4245" i="1"/>
  <c r="A4245" i="1"/>
  <c r="I4244" i="1"/>
  <c r="G4244" i="1"/>
  <c r="F4244" i="1"/>
  <c r="A4244" i="1"/>
  <c r="I4243" i="1"/>
  <c r="G4243" i="1"/>
  <c r="H4243" i="1" s="1"/>
  <c r="F4243" i="1"/>
  <c r="A4243" i="1"/>
  <c r="I4242" i="1"/>
  <c r="G4242" i="1"/>
  <c r="H4242" i="1" s="1"/>
  <c r="F4242" i="1"/>
  <c r="A4242" i="1"/>
  <c r="I4241" i="1"/>
  <c r="G4241" i="1"/>
  <c r="H4241" i="1" s="1"/>
  <c r="F4241" i="1"/>
  <c r="A4241" i="1"/>
  <c r="I4240" i="1"/>
  <c r="G4240" i="1"/>
  <c r="H4240" i="1" s="1"/>
  <c r="F4240" i="1"/>
  <c r="A4240" i="1"/>
  <c r="I4239" i="1"/>
  <c r="G4239" i="1"/>
  <c r="H4239" i="1" s="1"/>
  <c r="F4239" i="1"/>
  <c r="A4239" i="1"/>
  <c r="I4238" i="1"/>
  <c r="G4238" i="1"/>
  <c r="H4238" i="1" s="1"/>
  <c r="F4238" i="1"/>
  <c r="A4238" i="1"/>
  <c r="I4237" i="1"/>
  <c r="G4237" i="1"/>
  <c r="H4237" i="1" s="1"/>
  <c r="F4237" i="1"/>
  <c r="A4237" i="1"/>
  <c r="I4236" i="1"/>
  <c r="G4236" i="1"/>
  <c r="H4236" i="1" s="1"/>
  <c r="F4236" i="1"/>
  <c r="A4236" i="1"/>
  <c r="I4235" i="1"/>
  <c r="G4235" i="1"/>
  <c r="F4235" i="1"/>
  <c r="A4235" i="1"/>
  <c r="I4234" i="1"/>
  <c r="G4234" i="1"/>
  <c r="H4234" i="1" s="1"/>
  <c r="F4234" i="1"/>
  <c r="A4234" i="1"/>
  <c r="I4233" i="1"/>
  <c r="G4233" i="1"/>
  <c r="H4233" i="1" s="1"/>
  <c r="F4233" i="1"/>
  <c r="A4233" i="1"/>
  <c r="I4232" i="1"/>
  <c r="G4232" i="1"/>
  <c r="F4232" i="1"/>
  <c r="A4232" i="1"/>
  <c r="I4231" i="1"/>
  <c r="G4231" i="1"/>
  <c r="H4231" i="1" s="1"/>
  <c r="F4231" i="1"/>
  <c r="A4231" i="1"/>
  <c r="I4230" i="1"/>
  <c r="G4230" i="1"/>
  <c r="H4230" i="1" s="1"/>
  <c r="F4230" i="1"/>
  <c r="A4230" i="1"/>
  <c r="I4229" i="1"/>
  <c r="G4229" i="1"/>
  <c r="H4229" i="1" s="1"/>
  <c r="F4229" i="1"/>
  <c r="A4229" i="1"/>
  <c r="I4228" i="1"/>
  <c r="G4228" i="1"/>
  <c r="F4228" i="1"/>
  <c r="A4228" i="1"/>
  <c r="I4227" i="1"/>
  <c r="H4227" i="1"/>
  <c r="G4227" i="1"/>
  <c r="F4227" i="1"/>
  <c r="A4227" i="1"/>
  <c r="I4226" i="1"/>
  <c r="G4226" i="1"/>
  <c r="H4226" i="1" s="1"/>
  <c r="F4226" i="1"/>
  <c r="A4226" i="1"/>
  <c r="I4225" i="1"/>
  <c r="G4225" i="1"/>
  <c r="H4225" i="1" s="1"/>
  <c r="F4225" i="1"/>
  <c r="A4225" i="1"/>
  <c r="I4224" i="1"/>
  <c r="G4224" i="1"/>
  <c r="F4224" i="1"/>
  <c r="A4224" i="1"/>
  <c r="I4223" i="1"/>
  <c r="G4223" i="1"/>
  <c r="H4223" i="1" s="1"/>
  <c r="F4223" i="1"/>
  <c r="A4223" i="1"/>
  <c r="I4222" i="1"/>
  <c r="G4222" i="1"/>
  <c r="H4222" i="1" s="1"/>
  <c r="F4222" i="1"/>
  <c r="A4222" i="1"/>
  <c r="I4221" i="1"/>
  <c r="G4221" i="1"/>
  <c r="H4221" i="1" s="1"/>
  <c r="F4221" i="1"/>
  <c r="A4221" i="1"/>
  <c r="I4220" i="1"/>
  <c r="G4220" i="1"/>
  <c r="H4220" i="1" s="1"/>
  <c r="F4220" i="1"/>
  <c r="A4220" i="1"/>
  <c r="I4219" i="1"/>
  <c r="G4219" i="1"/>
  <c r="H4219" i="1" s="1"/>
  <c r="F4219" i="1"/>
  <c r="A4219" i="1"/>
  <c r="I4218" i="1"/>
  <c r="G4218" i="1"/>
  <c r="H4218" i="1" s="1"/>
  <c r="F4218" i="1"/>
  <c r="A4218" i="1"/>
  <c r="I4217" i="1"/>
  <c r="G4217" i="1"/>
  <c r="H4217" i="1" s="1"/>
  <c r="F4217" i="1"/>
  <c r="A4217" i="1"/>
  <c r="I4216" i="1"/>
  <c r="G4216" i="1"/>
  <c r="F4216" i="1"/>
  <c r="A4216" i="1"/>
  <c r="I4215" i="1"/>
  <c r="G4215" i="1"/>
  <c r="H4215" i="1" s="1"/>
  <c r="F4215" i="1"/>
  <c r="A4215" i="1"/>
  <c r="I4214" i="1"/>
  <c r="G4214" i="1"/>
  <c r="H4214" i="1" s="1"/>
  <c r="F4214" i="1"/>
  <c r="A4214" i="1"/>
  <c r="I4213" i="1"/>
  <c r="G4213" i="1"/>
  <c r="H4213" i="1" s="1"/>
  <c r="F4213" i="1"/>
  <c r="A4213" i="1"/>
  <c r="I4212" i="1"/>
  <c r="G4212" i="1"/>
  <c r="H4212" i="1" s="1"/>
  <c r="F4212" i="1"/>
  <c r="A4212" i="1"/>
  <c r="I4211" i="1"/>
  <c r="G4211" i="1"/>
  <c r="F4211" i="1"/>
  <c r="A4211" i="1"/>
  <c r="I4210" i="1"/>
  <c r="G4210" i="1"/>
  <c r="H4210" i="1" s="1"/>
  <c r="F4210" i="1"/>
  <c r="A4210" i="1"/>
  <c r="I4209" i="1"/>
  <c r="G4209" i="1"/>
  <c r="H4209" i="1" s="1"/>
  <c r="F4209" i="1"/>
  <c r="A4209" i="1"/>
  <c r="I4208" i="1"/>
  <c r="G4208" i="1"/>
  <c r="H4208" i="1" s="1"/>
  <c r="F4208" i="1"/>
  <c r="A4208" i="1"/>
  <c r="I4207" i="1"/>
  <c r="G4207" i="1"/>
  <c r="H4207" i="1" s="1"/>
  <c r="F4207" i="1"/>
  <c r="A4207" i="1"/>
  <c r="I4206" i="1"/>
  <c r="G4206" i="1"/>
  <c r="H4206" i="1" s="1"/>
  <c r="F4206" i="1"/>
  <c r="A4206" i="1"/>
  <c r="I4205" i="1"/>
  <c r="G4205" i="1"/>
  <c r="H4205" i="1" s="1"/>
  <c r="F4205" i="1"/>
  <c r="A4205" i="1"/>
  <c r="I4204" i="1"/>
  <c r="G4204" i="1"/>
  <c r="F4204" i="1"/>
  <c r="A4204" i="1"/>
  <c r="I4203" i="1"/>
  <c r="G4203" i="1"/>
  <c r="H4203" i="1" s="1"/>
  <c r="F4203" i="1"/>
  <c r="A4203" i="1"/>
  <c r="I4202" i="1"/>
  <c r="G4202" i="1"/>
  <c r="H4202" i="1" s="1"/>
  <c r="F4202" i="1"/>
  <c r="A4202" i="1"/>
  <c r="I4201" i="1"/>
  <c r="G4201" i="1"/>
  <c r="H4201" i="1" s="1"/>
  <c r="F4201" i="1"/>
  <c r="A4201" i="1"/>
  <c r="I4200" i="1"/>
  <c r="G4200" i="1"/>
  <c r="F4200" i="1"/>
  <c r="A4200" i="1"/>
  <c r="I4199" i="1"/>
  <c r="G4199" i="1"/>
  <c r="H4199" i="1" s="1"/>
  <c r="F4199" i="1"/>
  <c r="A4199" i="1"/>
  <c r="I4198" i="1"/>
  <c r="G4198" i="1"/>
  <c r="H4198" i="1" s="1"/>
  <c r="F4198" i="1"/>
  <c r="A4198" i="1"/>
  <c r="I4197" i="1"/>
  <c r="G4197" i="1"/>
  <c r="H4197" i="1" s="1"/>
  <c r="F4197" i="1"/>
  <c r="A4197" i="1"/>
  <c r="I4196" i="1"/>
  <c r="G4196" i="1"/>
  <c r="F4196" i="1"/>
  <c r="A4196" i="1"/>
  <c r="I4195" i="1"/>
  <c r="G4195" i="1"/>
  <c r="H4195" i="1" s="1"/>
  <c r="F4195" i="1"/>
  <c r="A4195" i="1"/>
  <c r="I4194" i="1"/>
  <c r="G4194" i="1"/>
  <c r="H4194" i="1" s="1"/>
  <c r="F4194" i="1"/>
  <c r="A4194" i="1"/>
  <c r="I4193" i="1"/>
  <c r="G4193" i="1"/>
  <c r="H4193" i="1" s="1"/>
  <c r="F4193" i="1"/>
  <c r="A4193" i="1"/>
  <c r="I4192" i="1"/>
  <c r="G4192" i="1"/>
  <c r="H4192" i="1" s="1"/>
  <c r="F4192" i="1"/>
  <c r="A4192" i="1"/>
  <c r="I4191" i="1"/>
  <c r="G4191" i="1"/>
  <c r="H4191" i="1" s="1"/>
  <c r="F4191" i="1"/>
  <c r="A4191" i="1"/>
  <c r="I4190" i="1"/>
  <c r="G4190" i="1"/>
  <c r="H4190" i="1" s="1"/>
  <c r="F4190" i="1"/>
  <c r="A4190" i="1"/>
  <c r="I4189" i="1"/>
  <c r="G4189" i="1"/>
  <c r="H4189" i="1" s="1"/>
  <c r="F4189" i="1"/>
  <c r="A4189" i="1"/>
  <c r="I4188" i="1"/>
  <c r="G4188" i="1"/>
  <c r="H4188" i="1" s="1"/>
  <c r="F4188" i="1"/>
  <c r="A4188" i="1"/>
  <c r="I4187" i="1"/>
  <c r="G4187" i="1"/>
  <c r="H4187" i="1" s="1"/>
  <c r="F4187" i="1"/>
  <c r="A4187" i="1"/>
  <c r="I4186" i="1"/>
  <c r="G4186" i="1"/>
  <c r="H4186" i="1" s="1"/>
  <c r="F4186" i="1"/>
  <c r="A4186" i="1"/>
  <c r="I4185" i="1"/>
  <c r="G4185" i="1"/>
  <c r="H4185" i="1" s="1"/>
  <c r="F4185" i="1"/>
  <c r="A4185" i="1"/>
  <c r="I4184" i="1"/>
  <c r="G4184" i="1"/>
  <c r="F4184" i="1"/>
  <c r="A4184" i="1"/>
  <c r="I4183" i="1"/>
  <c r="G4183" i="1"/>
  <c r="H4183" i="1" s="1"/>
  <c r="F4183" i="1"/>
  <c r="A4183" i="1"/>
  <c r="I4182" i="1"/>
  <c r="G4182" i="1"/>
  <c r="H4182" i="1" s="1"/>
  <c r="F4182" i="1"/>
  <c r="A4182" i="1"/>
  <c r="I4181" i="1"/>
  <c r="G4181" i="1"/>
  <c r="H4181" i="1" s="1"/>
  <c r="F4181" i="1"/>
  <c r="A4181" i="1"/>
  <c r="I4180" i="1"/>
  <c r="G4180" i="1"/>
  <c r="H4180" i="1" s="1"/>
  <c r="F4180" i="1"/>
  <c r="A4180" i="1"/>
  <c r="I4179" i="1"/>
  <c r="G4179" i="1"/>
  <c r="F4179" i="1"/>
  <c r="A4179" i="1"/>
  <c r="I4178" i="1"/>
  <c r="G4178" i="1"/>
  <c r="H4178" i="1" s="1"/>
  <c r="F4178" i="1"/>
  <c r="A4178" i="1"/>
  <c r="I4177" i="1"/>
  <c r="G4177" i="1"/>
  <c r="H4177" i="1" s="1"/>
  <c r="F4177" i="1"/>
  <c r="A4177" i="1"/>
  <c r="I4176" i="1"/>
  <c r="G4176" i="1"/>
  <c r="H4176" i="1" s="1"/>
  <c r="F4176" i="1"/>
  <c r="A4176" i="1"/>
  <c r="I4175" i="1"/>
  <c r="G4175" i="1"/>
  <c r="H4175" i="1" s="1"/>
  <c r="F4175" i="1"/>
  <c r="A4175" i="1"/>
  <c r="I4174" i="1"/>
  <c r="G4174" i="1"/>
  <c r="H4174" i="1" s="1"/>
  <c r="F4174" i="1"/>
  <c r="A4174" i="1"/>
  <c r="I4173" i="1"/>
  <c r="G4173" i="1"/>
  <c r="H4173" i="1" s="1"/>
  <c r="F4173" i="1"/>
  <c r="A4173" i="1"/>
  <c r="I4172" i="1"/>
  <c r="G4172" i="1"/>
  <c r="H4172" i="1" s="1"/>
  <c r="F4172" i="1"/>
  <c r="A4172" i="1"/>
  <c r="I4171" i="1"/>
  <c r="G4171" i="1"/>
  <c r="H4171" i="1" s="1"/>
  <c r="F4171" i="1"/>
  <c r="A4171" i="1"/>
  <c r="I4170" i="1"/>
  <c r="G4170" i="1"/>
  <c r="H4170" i="1" s="1"/>
  <c r="F4170" i="1"/>
  <c r="A4170" i="1"/>
  <c r="I4169" i="1"/>
  <c r="G4169" i="1"/>
  <c r="H4169" i="1" s="1"/>
  <c r="F4169" i="1"/>
  <c r="A4169" i="1"/>
  <c r="I4168" i="1"/>
  <c r="G4168" i="1"/>
  <c r="H4168" i="1" s="1"/>
  <c r="F4168" i="1"/>
  <c r="A4168" i="1"/>
  <c r="I4167" i="1"/>
  <c r="G4167" i="1"/>
  <c r="H4167" i="1" s="1"/>
  <c r="F4167" i="1"/>
  <c r="A4167" i="1"/>
  <c r="I4166" i="1"/>
  <c r="G4166" i="1"/>
  <c r="F4166" i="1"/>
  <c r="A4166" i="1"/>
  <c r="I4165" i="1"/>
  <c r="G4165" i="1"/>
  <c r="H4165" i="1" s="1"/>
  <c r="F4165" i="1"/>
  <c r="A4165" i="1"/>
  <c r="I4164" i="1"/>
  <c r="G4164" i="1"/>
  <c r="H4164" i="1" s="1"/>
  <c r="F4164" i="1"/>
  <c r="A4164" i="1"/>
  <c r="I4163" i="1"/>
  <c r="G4163" i="1"/>
  <c r="H4163" i="1" s="1"/>
  <c r="F4163" i="1"/>
  <c r="A4163" i="1"/>
  <c r="I4162" i="1"/>
  <c r="G4162" i="1"/>
  <c r="H4162" i="1" s="1"/>
  <c r="F4162" i="1"/>
  <c r="A4162" i="1"/>
  <c r="I4161" i="1"/>
  <c r="G4161" i="1"/>
  <c r="H4161" i="1" s="1"/>
  <c r="F4161" i="1"/>
  <c r="A4161" i="1"/>
  <c r="I4160" i="1"/>
  <c r="G4160" i="1"/>
  <c r="H4160" i="1" s="1"/>
  <c r="F4160" i="1"/>
  <c r="A4160" i="1"/>
  <c r="I4159" i="1"/>
  <c r="G4159" i="1"/>
  <c r="H4159" i="1" s="1"/>
  <c r="F4159" i="1"/>
  <c r="A4159" i="1"/>
  <c r="I4158" i="1"/>
  <c r="G4158" i="1"/>
  <c r="H4158" i="1" s="1"/>
  <c r="F4158" i="1"/>
  <c r="A4158" i="1"/>
  <c r="I4157" i="1"/>
  <c r="G4157" i="1"/>
  <c r="H4157" i="1" s="1"/>
  <c r="F4157" i="1"/>
  <c r="A4157" i="1"/>
  <c r="I4156" i="1"/>
  <c r="G4156" i="1"/>
  <c r="H4156" i="1" s="1"/>
  <c r="F4156" i="1"/>
  <c r="A4156" i="1"/>
  <c r="I4155" i="1"/>
  <c r="G4155" i="1"/>
  <c r="F4155" i="1"/>
  <c r="A4155" i="1"/>
  <c r="I4154" i="1"/>
  <c r="G4154" i="1"/>
  <c r="H4154" i="1" s="1"/>
  <c r="F4154" i="1"/>
  <c r="A4154" i="1"/>
  <c r="I4153" i="1"/>
  <c r="G4153" i="1"/>
  <c r="H4153" i="1" s="1"/>
  <c r="F4153" i="1"/>
  <c r="A4153" i="1"/>
  <c r="I4152" i="1"/>
  <c r="G4152" i="1"/>
  <c r="H4152" i="1" s="1"/>
  <c r="F4152" i="1"/>
  <c r="A4152" i="1"/>
  <c r="I4151" i="1"/>
  <c r="G4151" i="1"/>
  <c r="H4151" i="1" s="1"/>
  <c r="F4151" i="1"/>
  <c r="A4151" i="1"/>
  <c r="I4150" i="1"/>
  <c r="G4150" i="1"/>
  <c r="H4150" i="1" s="1"/>
  <c r="F4150" i="1"/>
  <c r="A4150" i="1"/>
  <c r="I4149" i="1"/>
  <c r="G4149" i="1"/>
  <c r="H4149" i="1" s="1"/>
  <c r="F4149" i="1"/>
  <c r="A4149" i="1"/>
  <c r="I4148" i="1"/>
  <c r="G4148" i="1"/>
  <c r="H4148" i="1" s="1"/>
  <c r="F4148" i="1"/>
  <c r="A4148" i="1"/>
  <c r="I4147" i="1"/>
  <c r="G4147" i="1"/>
  <c r="F4147" i="1"/>
  <c r="A4147" i="1"/>
  <c r="I4146" i="1"/>
  <c r="G4146" i="1"/>
  <c r="H4146" i="1" s="1"/>
  <c r="F4146" i="1"/>
  <c r="A4146" i="1"/>
  <c r="I4145" i="1"/>
  <c r="G4145" i="1"/>
  <c r="H4145" i="1" s="1"/>
  <c r="F4145" i="1"/>
  <c r="A4145" i="1"/>
  <c r="I4144" i="1"/>
  <c r="G4144" i="1"/>
  <c r="H4144" i="1" s="1"/>
  <c r="F4144" i="1"/>
  <c r="A4144" i="1"/>
  <c r="I4143" i="1"/>
  <c r="G4143" i="1"/>
  <c r="H4143" i="1" s="1"/>
  <c r="F4143" i="1"/>
  <c r="A4143" i="1"/>
  <c r="I4142" i="1"/>
  <c r="G4142" i="1"/>
  <c r="H4142" i="1" s="1"/>
  <c r="F4142" i="1"/>
  <c r="A4142" i="1"/>
  <c r="I4141" i="1"/>
  <c r="G4141" i="1"/>
  <c r="H4141" i="1" s="1"/>
  <c r="F4141" i="1"/>
  <c r="A4141" i="1"/>
  <c r="I4140" i="1"/>
  <c r="G4140" i="1"/>
  <c r="H4140" i="1" s="1"/>
  <c r="F4140" i="1"/>
  <c r="A4140" i="1"/>
  <c r="I4139" i="1"/>
  <c r="G4139" i="1"/>
  <c r="F4139" i="1"/>
  <c r="A4139" i="1"/>
  <c r="I4138" i="1"/>
  <c r="G4138" i="1"/>
  <c r="H4138" i="1" s="1"/>
  <c r="F4138" i="1"/>
  <c r="A4138" i="1"/>
  <c r="I4137" i="1"/>
  <c r="G4137" i="1"/>
  <c r="H4137" i="1" s="1"/>
  <c r="F4137" i="1"/>
  <c r="A4137" i="1"/>
  <c r="I4136" i="1"/>
  <c r="G4136" i="1"/>
  <c r="H4136" i="1" s="1"/>
  <c r="F4136" i="1"/>
  <c r="A4136" i="1"/>
  <c r="I4135" i="1"/>
  <c r="G4135" i="1"/>
  <c r="F4135" i="1"/>
  <c r="A4135" i="1"/>
  <c r="I4134" i="1"/>
  <c r="G4134" i="1"/>
  <c r="H4134" i="1" s="1"/>
  <c r="F4134" i="1"/>
  <c r="A4134" i="1"/>
  <c r="I4133" i="1"/>
  <c r="G4133" i="1"/>
  <c r="H4133" i="1" s="1"/>
  <c r="F4133" i="1"/>
  <c r="A4133" i="1"/>
  <c r="I4132" i="1"/>
  <c r="G4132" i="1"/>
  <c r="H4132" i="1" s="1"/>
  <c r="F4132" i="1"/>
  <c r="A4132" i="1"/>
  <c r="I4131" i="1"/>
  <c r="G4131" i="1"/>
  <c r="F4131" i="1"/>
  <c r="A4131" i="1"/>
  <c r="I4130" i="1"/>
  <c r="G4130" i="1"/>
  <c r="H4130" i="1" s="1"/>
  <c r="F4130" i="1"/>
  <c r="A4130" i="1"/>
  <c r="I4129" i="1"/>
  <c r="G4129" i="1"/>
  <c r="H4129" i="1" s="1"/>
  <c r="F4129" i="1"/>
  <c r="A4129" i="1"/>
  <c r="I4128" i="1"/>
  <c r="G4128" i="1"/>
  <c r="H4128" i="1" s="1"/>
  <c r="F4128" i="1"/>
  <c r="A4128" i="1"/>
  <c r="I4127" i="1"/>
  <c r="G4127" i="1"/>
  <c r="H4127" i="1" s="1"/>
  <c r="F4127" i="1"/>
  <c r="A4127" i="1"/>
  <c r="I4126" i="1"/>
  <c r="G4126" i="1"/>
  <c r="H4126" i="1" s="1"/>
  <c r="F4126" i="1"/>
  <c r="A4126" i="1"/>
  <c r="I4125" i="1"/>
  <c r="G4125" i="1"/>
  <c r="H4125" i="1" s="1"/>
  <c r="F4125" i="1"/>
  <c r="A4125" i="1"/>
  <c r="I4124" i="1"/>
  <c r="G4124" i="1"/>
  <c r="H4124" i="1" s="1"/>
  <c r="F4124" i="1"/>
  <c r="A4124" i="1"/>
  <c r="I4123" i="1"/>
  <c r="G4123" i="1"/>
  <c r="F4123" i="1"/>
  <c r="A4123" i="1"/>
  <c r="I4122" i="1"/>
  <c r="G4122" i="1"/>
  <c r="H4122" i="1" s="1"/>
  <c r="F4122" i="1"/>
  <c r="A4122" i="1"/>
  <c r="I4121" i="1"/>
  <c r="G4121" i="1"/>
  <c r="H4121" i="1" s="1"/>
  <c r="F4121" i="1"/>
  <c r="A4121" i="1"/>
  <c r="I4120" i="1"/>
  <c r="G4120" i="1"/>
  <c r="F4120" i="1"/>
  <c r="A4120" i="1"/>
  <c r="I4119" i="1"/>
  <c r="G4119" i="1"/>
  <c r="H4119" i="1" s="1"/>
  <c r="F4119" i="1"/>
  <c r="A4119" i="1"/>
  <c r="I4118" i="1"/>
  <c r="G4118" i="1"/>
  <c r="H4118" i="1" s="1"/>
  <c r="F4118" i="1"/>
  <c r="A4118" i="1"/>
  <c r="I4117" i="1"/>
  <c r="G4117" i="1"/>
  <c r="H4117" i="1" s="1"/>
  <c r="F4117" i="1"/>
  <c r="A4117" i="1"/>
  <c r="I4116" i="1"/>
  <c r="G4116" i="1"/>
  <c r="H4116" i="1" s="1"/>
  <c r="F4116" i="1"/>
  <c r="A4116" i="1"/>
  <c r="I4115" i="1"/>
  <c r="G4115" i="1"/>
  <c r="F4115" i="1"/>
  <c r="A4115" i="1"/>
  <c r="I4114" i="1"/>
  <c r="G4114" i="1"/>
  <c r="H4114" i="1" s="1"/>
  <c r="F4114" i="1"/>
  <c r="A4114" i="1"/>
  <c r="I4113" i="1"/>
  <c r="G4113" i="1"/>
  <c r="H4113" i="1" s="1"/>
  <c r="F4113" i="1"/>
  <c r="A4113" i="1"/>
  <c r="I4112" i="1"/>
  <c r="G4112" i="1"/>
  <c r="H4112" i="1" s="1"/>
  <c r="F4112" i="1"/>
  <c r="A4112" i="1"/>
  <c r="I4111" i="1"/>
  <c r="G4111" i="1"/>
  <c r="H4111" i="1" s="1"/>
  <c r="F4111" i="1"/>
  <c r="A4111" i="1"/>
  <c r="I4110" i="1"/>
  <c r="G4110" i="1"/>
  <c r="H4110" i="1" s="1"/>
  <c r="F4110" i="1"/>
  <c r="A4110" i="1"/>
  <c r="I4109" i="1"/>
  <c r="G4109" i="1"/>
  <c r="H4109" i="1" s="1"/>
  <c r="F4109" i="1"/>
  <c r="A4109" i="1"/>
  <c r="I4108" i="1"/>
  <c r="G4108" i="1"/>
  <c r="H4108" i="1" s="1"/>
  <c r="F4108" i="1"/>
  <c r="A4108" i="1"/>
  <c r="I4107" i="1"/>
  <c r="G4107" i="1"/>
  <c r="F4107" i="1"/>
  <c r="A4107" i="1"/>
  <c r="I4106" i="1"/>
  <c r="G4106" i="1"/>
  <c r="H4106" i="1" s="1"/>
  <c r="F4106" i="1"/>
  <c r="A4106" i="1"/>
  <c r="I4105" i="1"/>
  <c r="G4105" i="1"/>
  <c r="H4105" i="1" s="1"/>
  <c r="F4105" i="1"/>
  <c r="A4105" i="1"/>
  <c r="I4104" i="1"/>
  <c r="G4104" i="1"/>
  <c r="H4104" i="1" s="1"/>
  <c r="F4104" i="1"/>
  <c r="A4104" i="1"/>
  <c r="I4103" i="1"/>
  <c r="G4103" i="1"/>
  <c r="H4103" i="1" s="1"/>
  <c r="F4103" i="1"/>
  <c r="A4103" i="1"/>
  <c r="I4102" i="1"/>
  <c r="G4102" i="1"/>
  <c r="F4102" i="1"/>
  <c r="A4102" i="1"/>
  <c r="I4101" i="1"/>
  <c r="G4101" i="1"/>
  <c r="H4101" i="1" s="1"/>
  <c r="F4101" i="1"/>
  <c r="A4101" i="1"/>
  <c r="I4100" i="1"/>
  <c r="G4100" i="1"/>
  <c r="F4100" i="1"/>
  <c r="A4100" i="1"/>
  <c r="I4099" i="1"/>
  <c r="G4099" i="1"/>
  <c r="H4099" i="1" s="1"/>
  <c r="F4099" i="1"/>
  <c r="A4099" i="1"/>
  <c r="I4098" i="1"/>
  <c r="G4098" i="1"/>
  <c r="H4098" i="1" s="1"/>
  <c r="F4098" i="1"/>
  <c r="A4098" i="1"/>
  <c r="I4097" i="1"/>
  <c r="G4097" i="1"/>
  <c r="H4097" i="1" s="1"/>
  <c r="F4097" i="1"/>
  <c r="A4097" i="1"/>
  <c r="I4096" i="1"/>
  <c r="G4096" i="1"/>
  <c r="H4096" i="1" s="1"/>
  <c r="F4096" i="1"/>
  <c r="A4096" i="1"/>
  <c r="I4095" i="1"/>
  <c r="G4095" i="1"/>
  <c r="H4095" i="1" s="1"/>
  <c r="F4095" i="1"/>
  <c r="A4095" i="1"/>
  <c r="I4094" i="1"/>
  <c r="G4094" i="1"/>
  <c r="H4094" i="1" s="1"/>
  <c r="F4094" i="1"/>
  <c r="A4094" i="1"/>
  <c r="I4093" i="1"/>
  <c r="G4093" i="1"/>
  <c r="H4093" i="1" s="1"/>
  <c r="F4093" i="1"/>
  <c r="A4093" i="1"/>
  <c r="I4092" i="1"/>
  <c r="G4092" i="1"/>
  <c r="H4092" i="1" s="1"/>
  <c r="F4092" i="1"/>
  <c r="A4092" i="1"/>
  <c r="I4091" i="1"/>
  <c r="G4091" i="1"/>
  <c r="F4091" i="1"/>
  <c r="A4091" i="1"/>
  <c r="I4090" i="1"/>
  <c r="G4090" i="1"/>
  <c r="H4090" i="1" s="1"/>
  <c r="F4090" i="1"/>
  <c r="A4090" i="1"/>
  <c r="I4089" i="1"/>
  <c r="G4089" i="1"/>
  <c r="H4089" i="1" s="1"/>
  <c r="F4089" i="1"/>
  <c r="A4089" i="1"/>
  <c r="I4088" i="1"/>
  <c r="G4088" i="1"/>
  <c r="H4088" i="1" s="1"/>
  <c r="F4088" i="1"/>
  <c r="A4088" i="1"/>
  <c r="I4087" i="1"/>
  <c r="G4087" i="1"/>
  <c r="H4087" i="1" s="1"/>
  <c r="F4087" i="1"/>
  <c r="A4087" i="1"/>
  <c r="I4086" i="1"/>
  <c r="G4086" i="1"/>
  <c r="H4086" i="1" s="1"/>
  <c r="F4086" i="1"/>
  <c r="A4086" i="1"/>
  <c r="I4085" i="1"/>
  <c r="G4085" i="1"/>
  <c r="H4085" i="1" s="1"/>
  <c r="F4085" i="1"/>
  <c r="A4085" i="1"/>
  <c r="I4084" i="1"/>
  <c r="G4084" i="1"/>
  <c r="H4084" i="1" s="1"/>
  <c r="F4084" i="1"/>
  <c r="A4084" i="1"/>
  <c r="I4083" i="1"/>
  <c r="H4083" i="1"/>
  <c r="G4083" i="1"/>
  <c r="F4083" i="1"/>
  <c r="A4083" i="1"/>
  <c r="I4082" i="1"/>
  <c r="G4082" i="1"/>
  <c r="H4082" i="1" s="1"/>
  <c r="F4082" i="1"/>
  <c r="A4082" i="1"/>
  <c r="I4081" i="1"/>
  <c r="G4081" i="1"/>
  <c r="H4081" i="1" s="1"/>
  <c r="F4081" i="1"/>
  <c r="A4081" i="1"/>
  <c r="I4080" i="1"/>
  <c r="G4080" i="1"/>
  <c r="H4080" i="1" s="1"/>
  <c r="F4080" i="1"/>
  <c r="A4080" i="1"/>
  <c r="I4079" i="1"/>
  <c r="G4079" i="1"/>
  <c r="H4079" i="1" s="1"/>
  <c r="F4079" i="1"/>
  <c r="A4079" i="1"/>
  <c r="I4078" i="1"/>
  <c r="G4078" i="1"/>
  <c r="F4078" i="1"/>
  <c r="A4078" i="1"/>
  <c r="I4077" i="1"/>
  <c r="G4077" i="1"/>
  <c r="H4077" i="1" s="1"/>
  <c r="F4077" i="1"/>
  <c r="A4077" i="1"/>
  <c r="I4076" i="1"/>
  <c r="G4076" i="1"/>
  <c r="H4076" i="1" s="1"/>
  <c r="F4076" i="1"/>
  <c r="A4076" i="1"/>
  <c r="I4075" i="1"/>
  <c r="G4075" i="1"/>
  <c r="H4075" i="1" s="1"/>
  <c r="F4075" i="1"/>
  <c r="A4075" i="1"/>
  <c r="I4074" i="1"/>
  <c r="G4074" i="1"/>
  <c r="H4074" i="1" s="1"/>
  <c r="F4074" i="1"/>
  <c r="A4074" i="1"/>
  <c r="I4073" i="1"/>
  <c r="G4073" i="1"/>
  <c r="H4073" i="1" s="1"/>
  <c r="F4073" i="1"/>
  <c r="A4073" i="1"/>
  <c r="I4072" i="1"/>
  <c r="G4072" i="1"/>
  <c r="H4072" i="1" s="1"/>
  <c r="F4072" i="1"/>
  <c r="A4072" i="1"/>
  <c r="I4071" i="1"/>
  <c r="G4071" i="1"/>
  <c r="F4071" i="1"/>
  <c r="A4071" i="1"/>
  <c r="I4070" i="1"/>
  <c r="G4070" i="1"/>
  <c r="H4070" i="1" s="1"/>
  <c r="F4070" i="1"/>
  <c r="A4070" i="1"/>
  <c r="I4069" i="1"/>
  <c r="G4069" i="1"/>
  <c r="H4069" i="1" s="1"/>
  <c r="F4069" i="1"/>
  <c r="A4069" i="1"/>
  <c r="I4068" i="1"/>
  <c r="G4068" i="1"/>
  <c r="H4068" i="1" s="1"/>
  <c r="F4068" i="1"/>
  <c r="A4068" i="1"/>
  <c r="I4067" i="1"/>
  <c r="G4067" i="1"/>
  <c r="H4067" i="1" s="1"/>
  <c r="F4067" i="1"/>
  <c r="A4067" i="1"/>
  <c r="I4066" i="1"/>
  <c r="G4066" i="1"/>
  <c r="H4066" i="1" s="1"/>
  <c r="F4066" i="1"/>
  <c r="A4066" i="1"/>
  <c r="I4065" i="1"/>
  <c r="G4065" i="1"/>
  <c r="H4065" i="1" s="1"/>
  <c r="F4065" i="1"/>
  <c r="A4065" i="1"/>
  <c r="I4064" i="1"/>
  <c r="G4064" i="1"/>
  <c r="H4064" i="1" s="1"/>
  <c r="F4064" i="1"/>
  <c r="A4064" i="1"/>
  <c r="I4063" i="1"/>
  <c r="G4063" i="1"/>
  <c r="H4063" i="1" s="1"/>
  <c r="F4063" i="1"/>
  <c r="A4063" i="1"/>
  <c r="I4062" i="1"/>
  <c r="G4062" i="1"/>
  <c r="F4062" i="1"/>
  <c r="A4062" i="1"/>
  <c r="I4061" i="1"/>
  <c r="G4061" i="1"/>
  <c r="H4061" i="1" s="1"/>
  <c r="F4061" i="1"/>
  <c r="A4061" i="1"/>
  <c r="I4060" i="1"/>
  <c r="G4060" i="1"/>
  <c r="H4060" i="1" s="1"/>
  <c r="F4060" i="1"/>
  <c r="A4060" i="1"/>
  <c r="I4059" i="1"/>
  <c r="G4059" i="1"/>
  <c r="F4059" i="1"/>
  <c r="A4059" i="1"/>
  <c r="I4058" i="1"/>
  <c r="G4058" i="1"/>
  <c r="H4058" i="1" s="1"/>
  <c r="F4058" i="1"/>
  <c r="A4058" i="1"/>
  <c r="I4057" i="1"/>
  <c r="G4057" i="1"/>
  <c r="H4057" i="1" s="1"/>
  <c r="F4057" i="1"/>
  <c r="A4057" i="1"/>
  <c r="I4056" i="1"/>
  <c r="G4056" i="1"/>
  <c r="H4056" i="1" s="1"/>
  <c r="F4056" i="1"/>
  <c r="A4056" i="1"/>
  <c r="I4055" i="1"/>
  <c r="G4055" i="1"/>
  <c r="H4055" i="1" s="1"/>
  <c r="F4055" i="1"/>
  <c r="A4055" i="1"/>
  <c r="I4054" i="1"/>
  <c r="G4054" i="1"/>
  <c r="H4054" i="1" s="1"/>
  <c r="F4054" i="1"/>
  <c r="A4054" i="1"/>
  <c r="I4053" i="1"/>
  <c r="G4053" i="1"/>
  <c r="H4053" i="1" s="1"/>
  <c r="F4053" i="1"/>
  <c r="A4053" i="1"/>
  <c r="I4052" i="1"/>
  <c r="G4052" i="1"/>
  <c r="H4052" i="1" s="1"/>
  <c r="F4052" i="1"/>
  <c r="A4052" i="1"/>
  <c r="I4051" i="1"/>
  <c r="H4051" i="1"/>
  <c r="G4051" i="1"/>
  <c r="F4051" i="1"/>
  <c r="A4051" i="1"/>
  <c r="I4050" i="1"/>
  <c r="G4050" i="1"/>
  <c r="F4050" i="1"/>
  <c r="A4050" i="1"/>
  <c r="I4049" i="1"/>
  <c r="G4049" i="1"/>
  <c r="H4049" i="1" s="1"/>
  <c r="F4049" i="1"/>
  <c r="A4049" i="1"/>
  <c r="I4048" i="1"/>
  <c r="G4048" i="1"/>
  <c r="H4048" i="1" s="1"/>
  <c r="F4048" i="1"/>
  <c r="A4048" i="1"/>
  <c r="I4047" i="1"/>
  <c r="G4047" i="1"/>
  <c r="H4047" i="1" s="1"/>
  <c r="F4047" i="1"/>
  <c r="A4047" i="1"/>
  <c r="I4046" i="1"/>
  <c r="G4046" i="1"/>
  <c r="F4046" i="1"/>
  <c r="A4046" i="1"/>
  <c r="I4045" i="1"/>
  <c r="G4045" i="1"/>
  <c r="H4045" i="1" s="1"/>
  <c r="F4045" i="1"/>
  <c r="A4045" i="1"/>
  <c r="I4044" i="1"/>
  <c r="G4044" i="1"/>
  <c r="H4044" i="1" s="1"/>
  <c r="F4044" i="1"/>
  <c r="A4044" i="1"/>
  <c r="I4043" i="1"/>
  <c r="G4043" i="1"/>
  <c r="H4043" i="1" s="1"/>
  <c r="F4043" i="1"/>
  <c r="A4043" i="1"/>
  <c r="I4042" i="1"/>
  <c r="G4042" i="1"/>
  <c r="H4042" i="1" s="1"/>
  <c r="F4042" i="1"/>
  <c r="A4042" i="1"/>
  <c r="I4041" i="1"/>
  <c r="G4041" i="1"/>
  <c r="H4041" i="1" s="1"/>
  <c r="F4041" i="1"/>
  <c r="A4041" i="1"/>
  <c r="I4040" i="1"/>
  <c r="G4040" i="1"/>
  <c r="H4040" i="1" s="1"/>
  <c r="F4040" i="1"/>
  <c r="A4040" i="1"/>
  <c r="I4039" i="1"/>
  <c r="G4039" i="1"/>
  <c r="H4039" i="1" s="1"/>
  <c r="F4039" i="1"/>
  <c r="A4039" i="1"/>
  <c r="I4038" i="1"/>
  <c r="G4038" i="1"/>
  <c r="F4038" i="1"/>
  <c r="A4038" i="1"/>
  <c r="I4037" i="1"/>
  <c r="G4037" i="1"/>
  <c r="H4037" i="1" s="1"/>
  <c r="F4037" i="1"/>
  <c r="A4037" i="1"/>
  <c r="I4036" i="1"/>
  <c r="G4036" i="1"/>
  <c r="H4036" i="1" s="1"/>
  <c r="F4036" i="1"/>
  <c r="A4036" i="1"/>
  <c r="I4035" i="1"/>
  <c r="G4035" i="1"/>
  <c r="F4035" i="1"/>
  <c r="A4035" i="1"/>
  <c r="I4034" i="1"/>
  <c r="G4034" i="1"/>
  <c r="H4034" i="1" s="1"/>
  <c r="F4034" i="1"/>
  <c r="A4034" i="1"/>
  <c r="I4033" i="1"/>
  <c r="G4033" i="1"/>
  <c r="H4033" i="1" s="1"/>
  <c r="F4033" i="1"/>
  <c r="A4033" i="1"/>
  <c r="I4032" i="1"/>
  <c r="G4032" i="1"/>
  <c r="H4032" i="1" s="1"/>
  <c r="F4032" i="1"/>
  <c r="A4032" i="1"/>
  <c r="I4031" i="1"/>
  <c r="G4031" i="1"/>
  <c r="H4031" i="1" s="1"/>
  <c r="F4031" i="1"/>
  <c r="A4031" i="1"/>
  <c r="I4030" i="1"/>
  <c r="G4030" i="1"/>
  <c r="H4030" i="1" s="1"/>
  <c r="F4030" i="1"/>
  <c r="A4030" i="1"/>
  <c r="I4029" i="1"/>
  <c r="G4029" i="1"/>
  <c r="H4029" i="1" s="1"/>
  <c r="F4029" i="1"/>
  <c r="A4029" i="1"/>
  <c r="I4028" i="1"/>
  <c r="G4028" i="1"/>
  <c r="H4028" i="1" s="1"/>
  <c r="F4028" i="1"/>
  <c r="A4028" i="1"/>
  <c r="I4027" i="1"/>
  <c r="G4027" i="1"/>
  <c r="F4027" i="1"/>
  <c r="A4027" i="1"/>
  <c r="I4026" i="1"/>
  <c r="G4026" i="1"/>
  <c r="H4026" i="1" s="1"/>
  <c r="F4026" i="1"/>
  <c r="A4026" i="1"/>
  <c r="I4025" i="1"/>
  <c r="G4025" i="1"/>
  <c r="H4025" i="1" s="1"/>
  <c r="F4025" i="1"/>
  <c r="A4025" i="1"/>
  <c r="I4024" i="1"/>
  <c r="G4024" i="1"/>
  <c r="H4024" i="1" s="1"/>
  <c r="F4024" i="1"/>
  <c r="A4024" i="1"/>
  <c r="I4023" i="1"/>
  <c r="G4023" i="1"/>
  <c r="H4023" i="1" s="1"/>
  <c r="F4023" i="1"/>
  <c r="A4023" i="1"/>
  <c r="I4022" i="1"/>
  <c r="G4022" i="1"/>
  <c r="H4022" i="1" s="1"/>
  <c r="F4022" i="1"/>
  <c r="A4022" i="1"/>
  <c r="I4021" i="1"/>
  <c r="G4021" i="1"/>
  <c r="H4021" i="1" s="1"/>
  <c r="F4021" i="1"/>
  <c r="A4021" i="1"/>
  <c r="I4020" i="1"/>
  <c r="G4020" i="1"/>
  <c r="H4020" i="1" s="1"/>
  <c r="F4020" i="1"/>
  <c r="A4020" i="1"/>
  <c r="I4019" i="1"/>
  <c r="G4019" i="1"/>
  <c r="F4019" i="1"/>
  <c r="A4019" i="1"/>
  <c r="I4018" i="1"/>
  <c r="G4018" i="1"/>
  <c r="H4018" i="1" s="1"/>
  <c r="F4018" i="1"/>
  <c r="A4018" i="1"/>
  <c r="I4017" i="1"/>
  <c r="G4017" i="1"/>
  <c r="H4017" i="1" s="1"/>
  <c r="F4017" i="1"/>
  <c r="A4017" i="1"/>
  <c r="I4016" i="1"/>
  <c r="G4016" i="1"/>
  <c r="H4016" i="1" s="1"/>
  <c r="F4016" i="1"/>
  <c r="A4016" i="1"/>
  <c r="I4015" i="1"/>
  <c r="G4015" i="1"/>
  <c r="H4015" i="1" s="1"/>
  <c r="F4015" i="1"/>
  <c r="A4015" i="1"/>
  <c r="I4014" i="1"/>
  <c r="G4014" i="1"/>
  <c r="H4014" i="1" s="1"/>
  <c r="F4014" i="1"/>
  <c r="A4014" i="1"/>
  <c r="I4013" i="1"/>
  <c r="G4013" i="1"/>
  <c r="H4013" i="1" s="1"/>
  <c r="F4013" i="1"/>
  <c r="A4013" i="1"/>
  <c r="I4012" i="1"/>
  <c r="G4012" i="1"/>
  <c r="H4012" i="1" s="1"/>
  <c r="F4012" i="1"/>
  <c r="A4012" i="1"/>
  <c r="I4011" i="1"/>
  <c r="G4011" i="1"/>
  <c r="H4011" i="1" s="1"/>
  <c r="F4011" i="1"/>
  <c r="A4011" i="1"/>
  <c r="I4010" i="1"/>
  <c r="G4010" i="1"/>
  <c r="H4010" i="1" s="1"/>
  <c r="F4010" i="1"/>
  <c r="A4010" i="1"/>
  <c r="I4009" i="1"/>
  <c r="G4009" i="1"/>
  <c r="H4009" i="1" s="1"/>
  <c r="F4009" i="1"/>
  <c r="A4009" i="1"/>
  <c r="I4008" i="1"/>
  <c r="G4008" i="1"/>
  <c r="H4008" i="1" s="1"/>
  <c r="F4008" i="1"/>
  <c r="A4008" i="1"/>
  <c r="I4007" i="1"/>
  <c r="G4007" i="1"/>
  <c r="H4007" i="1" s="1"/>
  <c r="F4007" i="1"/>
  <c r="A4007" i="1"/>
  <c r="I4006" i="1"/>
  <c r="G4006" i="1"/>
  <c r="F4006" i="1"/>
  <c r="A4006" i="1"/>
  <c r="I4005" i="1"/>
  <c r="G4005" i="1"/>
  <c r="H4005" i="1" s="1"/>
  <c r="F4005" i="1"/>
  <c r="A4005" i="1"/>
  <c r="I4004" i="1"/>
  <c r="G4004" i="1"/>
  <c r="H4004" i="1" s="1"/>
  <c r="F4004" i="1"/>
  <c r="A4004" i="1"/>
  <c r="I4003" i="1"/>
  <c r="G4003" i="1"/>
  <c r="H4003" i="1" s="1"/>
  <c r="F4003" i="1"/>
  <c r="A4003" i="1"/>
  <c r="I4002" i="1"/>
  <c r="G4002" i="1"/>
  <c r="H4002" i="1" s="1"/>
  <c r="F4002" i="1"/>
  <c r="A4002" i="1"/>
  <c r="I4001" i="1"/>
  <c r="G4001" i="1"/>
  <c r="H4001" i="1" s="1"/>
  <c r="F4001" i="1"/>
  <c r="A4001" i="1"/>
  <c r="I4000" i="1"/>
  <c r="G4000" i="1"/>
  <c r="H4000" i="1" s="1"/>
  <c r="F4000" i="1"/>
  <c r="A4000" i="1"/>
  <c r="I3999" i="1"/>
  <c r="G3999" i="1"/>
  <c r="H3999" i="1" s="1"/>
  <c r="F3999" i="1"/>
  <c r="A3999" i="1"/>
  <c r="I3998" i="1"/>
  <c r="G3998" i="1"/>
  <c r="F3998" i="1"/>
  <c r="A3998" i="1"/>
  <c r="I3997" i="1"/>
  <c r="G3997" i="1"/>
  <c r="H3997" i="1" s="1"/>
  <c r="F3997" i="1"/>
  <c r="A3997" i="1"/>
  <c r="I3996" i="1"/>
  <c r="G3996" i="1"/>
  <c r="H3996" i="1" s="1"/>
  <c r="F3996" i="1"/>
  <c r="A3996" i="1"/>
  <c r="I3995" i="1"/>
  <c r="G3995" i="1"/>
  <c r="F3995" i="1"/>
  <c r="A3995" i="1"/>
  <c r="I3994" i="1"/>
  <c r="G3994" i="1"/>
  <c r="H3994" i="1" s="1"/>
  <c r="F3994" i="1"/>
  <c r="A3994" i="1"/>
  <c r="I3993" i="1"/>
  <c r="G3993" i="1"/>
  <c r="H3993" i="1" s="1"/>
  <c r="F3993" i="1"/>
  <c r="A3993" i="1"/>
  <c r="I3992" i="1"/>
  <c r="G3992" i="1"/>
  <c r="H3992" i="1" s="1"/>
  <c r="F3992" i="1"/>
  <c r="A3992" i="1"/>
  <c r="I3991" i="1"/>
  <c r="G3991" i="1"/>
  <c r="H3991" i="1" s="1"/>
  <c r="F3991" i="1"/>
  <c r="A3991" i="1"/>
  <c r="I3990" i="1"/>
  <c r="G3990" i="1"/>
  <c r="H3990" i="1" s="1"/>
  <c r="F3990" i="1"/>
  <c r="A3990" i="1"/>
  <c r="I3989" i="1"/>
  <c r="G3989" i="1"/>
  <c r="H3989" i="1" s="1"/>
  <c r="F3989" i="1"/>
  <c r="A3989" i="1"/>
  <c r="I3988" i="1"/>
  <c r="G3988" i="1"/>
  <c r="H3988" i="1" s="1"/>
  <c r="F3988" i="1"/>
  <c r="A3988" i="1"/>
  <c r="I3987" i="1"/>
  <c r="G3987" i="1"/>
  <c r="F3987" i="1"/>
  <c r="A3987" i="1"/>
  <c r="I3986" i="1"/>
  <c r="G3986" i="1"/>
  <c r="H3986" i="1" s="1"/>
  <c r="F3986" i="1"/>
  <c r="A3986" i="1"/>
  <c r="I3985" i="1"/>
  <c r="G3985" i="1"/>
  <c r="H3985" i="1" s="1"/>
  <c r="F3985" i="1"/>
  <c r="A3985" i="1"/>
  <c r="I3984" i="1"/>
  <c r="G3984" i="1"/>
  <c r="H3984" i="1" s="1"/>
  <c r="F3984" i="1"/>
  <c r="A3984" i="1"/>
  <c r="I3983" i="1"/>
  <c r="G3983" i="1"/>
  <c r="H3983" i="1" s="1"/>
  <c r="F3983" i="1"/>
  <c r="A3983" i="1"/>
  <c r="I3982" i="1"/>
  <c r="G3982" i="1"/>
  <c r="H3982" i="1" s="1"/>
  <c r="F3982" i="1"/>
  <c r="A3982" i="1"/>
  <c r="I3981" i="1"/>
  <c r="G3981" i="1"/>
  <c r="H3981" i="1" s="1"/>
  <c r="F3981" i="1"/>
  <c r="A3981" i="1"/>
  <c r="I3980" i="1"/>
  <c r="G3980" i="1"/>
  <c r="H3980" i="1" s="1"/>
  <c r="F3980" i="1"/>
  <c r="A3980" i="1"/>
  <c r="I3979" i="1"/>
  <c r="G3979" i="1"/>
  <c r="F3979" i="1"/>
  <c r="A3979" i="1"/>
  <c r="I3978" i="1"/>
  <c r="G3978" i="1"/>
  <c r="H3978" i="1" s="1"/>
  <c r="F3978" i="1"/>
  <c r="A3978" i="1"/>
  <c r="I3977" i="1"/>
  <c r="G3977" i="1"/>
  <c r="H3977" i="1" s="1"/>
  <c r="F3977" i="1"/>
  <c r="A3977" i="1"/>
  <c r="I3976" i="1"/>
  <c r="G3976" i="1"/>
  <c r="H3976" i="1" s="1"/>
  <c r="F3976" i="1"/>
  <c r="A3976" i="1"/>
  <c r="I3975" i="1"/>
  <c r="G3975" i="1"/>
  <c r="H3975" i="1" s="1"/>
  <c r="F3975" i="1"/>
  <c r="A3975" i="1"/>
  <c r="I3974" i="1"/>
  <c r="G3974" i="1"/>
  <c r="F3974" i="1"/>
  <c r="A3974" i="1"/>
  <c r="I3973" i="1"/>
  <c r="G3973" i="1"/>
  <c r="H3973" i="1" s="1"/>
  <c r="F3973" i="1"/>
  <c r="A3973" i="1"/>
  <c r="I3972" i="1"/>
  <c r="G3972" i="1"/>
  <c r="H3972" i="1" s="1"/>
  <c r="F3972" i="1"/>
  <c r="A3972" i="1"/>
  <c r="I3971" i="1"/>
  <c r="G3971" i="1"/>
  <c r="F3971" i="1"/>
  <c r="A3971" i="1"/>
  <c r="I3970" i="1"/>
  <c r="G3970" i="1"/>
  <c r="H3970" i="1" s="1"/>
  <c r="F3970" i="1"/>
  <c r="A3970" i="1"/>
  <c r="I3969" i="1"/>
  <c r="G3969" i="1"/>
  <c r="H3969" i="1" s="1"/>
  <c r="F3969" i="1"/>
  <c r="A3969" i="1"/>
  <c r="I3968" i="1"/>
  <c r="G3968" i="1"/>
  <c r="H3968" i="1" s="1"/>
  <c r="F3968" i="1"/>
  <c r="A3968" i="1"/>
  <c r="I3967" i="1"/>
  <c r="G3967" i="1"/>
  <c r="F3967" i="1"/>
  <c r="A3967" i="1"/>
  <c r="I3966" i="1"/>
  <c r="G3966" i="1"/>
  <c r="H3966" i="1" s="1"/>
  <c r="F3966" i="1"/>
  <c r="A3966" i="1"/>
  <c r="I3965" i="1"/>
  <c r="G3965" i="1"/>
  <c r="H3965" i="1" s="1"/>
  <c r="F3965" i="1"/>
  <c r="A3965" i="1"/>
  <c r="I3964" i="1"/>
  <c r="G3964" i="1"/>
  <c r="H3964" i="1" s="1"/>
  <c r="F3964" i="1"/>
  <c r="A3964" i="1"/>
  <c r="I3963" i="1"/>
  <c r="G3963" i="1"/>
  <c r="F3963" i="1"/>
  <c r="A3963" i="1"/>
  <c r="I3962" i="1"/>
  <c r="G3962" i="1"/>
  <c r="H3962" i="1" s="1"/>
  <c r="F3962" i="1"/>
  <c r="A3962" i="1"/>
  <c r="I3961" i="1"/>
  <c r="G3961" i="1"/>
  <c r="H3961" i="1" s="1"/>
  <c r="F3961" i="1"/>
  <c r="A3961" i="1"/>
  <c r="I3960" i="1"/>
  <c r="G3960" i="1"/>
  <c r="H3960" i="1" s="1"/>
  <c r="F3960" i="1"/>
  <c r="A3960" i="1"/>
  <c r="I3959" i="1"/>
  <c r="G3959" i="1"/>
  <c r="H3959" i="1" s="1"/>
  <c r="F3959" i="1"/>
  <c r="A3959" i="1"/>
  <c r="I3958" i="1"/>
  <c r="G3958" i="1"/>
  <c r="F3958" i="1"/>
  <c r="A3958" i="1"/>
  <c r="I3957" i="1"/>
  <c r="G3957" i="1"/>
  <c r="H3957" i="1" s="1"/>
  <c r="F3957" i="1"/>
  <c r="A3957" i="1"/>
  <c r="I3956" i="1"/>
  <c r="G3956" i="1"/>
  <c r="H3956" i="1" s="1"/>
  <c r="F3956" i="1"/>
  <c r="A3956" i="1"/>
  <c r="I3955" i="1"/>
  <c r="G3955" i="1"/>
  <c r="F3955" i="1"/>
  <c r="A3955" i="1"/>
  <c r="I3954" i="1"/>
  <c r="G3954" i="1"/>
  <c r="H3954" i="1" s="1"/>
  <c r="F3954" i="1"/>
  <c r="A3954" i="1"/>
  <c r="I3953" i="1"/>
  <c r="G3953" i="1"/>
  <c r="H3953" i="1" s="1"/>
  <c r="F3953" i="1"/>
  <c r="A3953" i="1"/>
  <c r="I3952" i="1"/>
  <c r="G3952" i="1"/>
  <c r="H3952" i="1" s="1"/>
  <c r="F3952" i="1"/>
  <c r="A3952" i="1"/>
  <c r="I3951" i="1"/>
  <c r="G3951" i="1"/>
  <c r="H3951" i="1" s="1"/>
  <c r="F3951" i="1"/>
  <c r="A3951" i="1"/>
  <c r="I3950" i="1"/>
  <c r="G3950" i="1"/>
  <c r="H3950" i="1" s="1"/>
  <c r="F3950" i="1"/>
  <c r="A3950" i="1"/>
  <c r="I3949" i="1"/>
  <c r="G3949" i="1"/>
  <c r="H3949" i="1" s="1"/>
  <c r="F3949" i="1"/>
  <c r="A3949" i="1"/>
  <c r="I3948" i="1"/>
  <c r="G3948" i="1"/>
  <c r="H3948" i="1" s="1"/>
  <c r="F3948" i="1"/>
  <c r="A3948" i="1"/>
  <c r="I3947" i="1"/>
  <c r="G3947" i="1"/>
  <c r="H3947" i="1" s="1"/>
  <c r="F3947" i="1"/>
  <c r="A3947" i="1"/>
  <c r="I3946" i="1"/>
  <c r="G3946" i="1"/>
  <c r="H3946" i="1" s="1"/>
  <c r="F3946" i="1"/>
  <c r="A3946" i="1"/>
  <c r="I3945" i="1"/>
  <c r="G3945" i="1"/>
  <c r="H3945" i="1" s="1"/>
  <c r="F3945" i="1"/>
  <c r="A3945" i="1"/>
  <c r="I3944" i="1"/>
  <c r="G3944" i="1"/>
  <c r="H3944" i="1" s="1"/>
  <c r="F3944" i="1"/>
  <c r="A3944" i="1"/>
  <c r="I3943" i="1"/>
  <c r="G3943" i="1"/>
  <c r="F3943" i="1"/>
  <c r="A3943" i="1"/>
  <c r="I3942" i="1"/>
  <c r="H3942" i="1"/>
  <c r="G3942" i="1"/>
  <c r="F3942" i="1"/>
  <c r="A3942" i="1"/>
  <c r="I3941" i="1"/>
  <c r="G3941" i="1"/>
  <c r="H3941" i="1" s="1"/>
  <c r="F3941" i="1"/>
  <c r="A3941" i="1"/>
  <c r="I3940" i="1"/>
  <c r="G3940" i="1"/>
  <c r="H3940" i="1" s="1"/>
  <c r="F3940" i="1"/>
  <c r="A3940" i="1"/>
  <c r="I3939" i="1"/>
  <c r="G3939" i="1"/>
  <c r="H3939" i="1" s="1"/>
  <c r="F3939" i="1"/>
  <c r="A3939" i="1"/>
  <c r="I3938" i="1"/>
  <c r="G3938" i="1"/>
  <c r="H3938" i="1" s="1"/>
  <c r="F3938" i="1"/>
  <c r="A3938" i="1"/>
  <c r="I3937" i="1"/>
  <c r="G3937" i="1"/>
  <c r="H3937" i="1" s="1"/>
  <c r="F3937" i="1"/>
  <c r="A3937" i="1"/>
  <c r="I3936" i="1"/>
  <c r="G3936" i="1"/>
  <c r="H3936" i="1" s="1"/>
  <c r="F3936" i="1"/>
  <c r="A3936" i="1"/>
  <c r="I3935" i="1"/>
  <c r="G3935" i="1"/>
  <c r="H3935" i="1" s="1"/>
  <c r="F3935" i="1"/>
  <c r="A3935" i="1"/>
  <c r="I3934" i="1"/>
  <c r="G3934" i="1"/>
  <c r="F3934" i="1"/>
  <c r="A3934" i="1"/>
  <c r="I3933" i="1"/>
  <c r="G3933" i="1"/>
  <c r="H3933" i="1" s="1"/>
  <c r="F3933" i="1"/>
  <c r="A3933" i="1"/>
  <c r="I3932" i="1"/>
  <c r="G3932" i="1"/>
  <c r="H3932" i="1" s="1"/>
  <c r="F3932" i="1"/>
  <c r="A3932" i="1"/>
  <c r="I3931" i="1"/>
  <c r="G3931" i="1"/>
  <c r="F3931" i="1"/>
  <c r="A3931" i="1"/>
  <c r="I3930" i="1"/>
  <c r="G3930" i="1"/>
  <c r="H3930" i="1" s="1"/>
  <c r="F3930" i="1"/>
  <c r="A3930" i="1"/>
  <c r="I3929" i="1"/>
  <c r="G3929" i="1"/>
  <c r="H3929" i="1" s="1"/>
  <c r="F3929" i="1"/>
  <c r="A3929" i="1"/>
  <c r="I3928" i="1"/>
  <c r="G3928" i="1"/>
  <c r="F3928" i="1"/>
  <c r="A3928" i="1"/>
  <c r="I3927" i="1"/>
  <c r="G3927" i="1"/>
  <c r="F3927" i="1"/>
  <c r="A3927" i="1"/>
  <c r="I3926" i="1"/>
  <c r="G3926" i="1"/>
  <c r="H3926" i="1" s="1"/>
  <c r="F3926" i="1"/>
  <c r="A3926" i="1"/>
  <c r="I3925" i="1"/>
  <c r="G3925" i="1"/>
  <c r="H3925" i="1" s="1"/>
  <c r="F3925" i="1"/>
  <c r="A3925" i="1"/>
  <c r="I3924" i="1"/>
  <c r="G3924" i="1"/>
  <c r="H3924" i="1" s="1"/>
  <c r="F3924" i="1"/>
  <c r="A3924" i="1"/>
  <c r="I3923" i="1"/>
  <c r="G3923" i="1"/>
  <c r="F3923" i="1"/>
  <c r="A3923" i="1"/>
  <c r="I3922" i="1"/>
  <c r="G3922" i="1"/>
  <c r="H3922" i="1" s="1"/>
  <c r="F3922" i="1"/>
  <c r="A3922" i="1"/>
  <c r="I3921" i="1"/>
  <c r="G3921" i="1"/>
  <c r="H3921" i="1" s="1"/>
  <c r="F3921" i="1"/>
  <c r="A3921" i="1"/>
  <c r="I3920" i="1"/>
  <c r="G3920" i="1"/>
  <c r="H3920" i="1" s="1"/>
  <c r="F3920" i="1"/>
  <c r="A3920" i="1"/>
  <c r="I3919" i="1"/>
  <c r="G3919" i="1"/>
  <c r="H3919" i="1" s="1"/>
  <c r="F3919" i="1"/>
  <c r="A3919" i="1"/>
  <c r="I3918" i="1"/>
  <c r="G3918" i="1"/>
  <c r="F3918" i="1"/>
  <c r="A3918" i="1"/>
  <c r="I3917" i="1"/>
  <c r="G3917" i="1"/>
  <c r="F3917" i="1"/>
  <c r="A3917" i="1"/>
  <c r="I3916" i="1"/>
  <c r="G3916" i="1"/>
  <c r="H3916" i="1" s="1"/>
  <c r="F3916" i="1"/>
  <c r="A3916" i="1"/>
  <c r="I3915" i="1"/>
  <c r="G3915" i="1"/>
  <c r="F3915" i="1"/>
  <c r="A3915" i="1"/>
  <c r="I3914" i="1"/>
  <c r="G3914" i="1"/>
  <c r="H3914" i="1" s="1"/>
  <c r="F3914" i="1"/>
  <c r="A3914" i="1"/>
  <c r="I3913" i="1"/>
  <c r="G3913" i="1"/>
  <c r="H3913" i="1" s="1"/>
  <c r="F3913" i="1"/>
  <c r="A3913" i="1"/>
  <c r="I3912" i="1"/>
  <c r="G3912" i="1"/>
  <c r="H3912" i="1" s="1"/>
  <c r="F3912" i="1"/>
  <c r="A3912" i="1"/>
  <c r="I3911" i="1"/>
  <c r="G3911" i="1"/>
  <c r="H3911" i="1" s="1"/>
  <c r="F3911" i="1"/>
  <c r="A3911" i="1"/>
  <c r="I3910" i="1"/>
  <c r="G3910" i="1"/>
  <c r="H3910" i="1" s="1"/>
  <c r="F3910" i="1"/>
  <c r="A3910" i="1"/>
  <c r="I3909" i="1"/>
  <c r="G3909" i="1"/>
  <c r="H3909" i="1" s="1"/>
  <c r="F3909" i="1"/>
  <c r="A3909" i="1"/>
  <c r="I3908" i="1"/>
  <c r="G3908" i="1"/>
  <c r="H3908" i="1" s="1"/>
  <c r="F3908" i="1"/>
  <c r="A3908" i="1"/>
  <c r="I3907" i="1"/>
  <c r="G3907" i="1"/>
  <c r="F3907" i="1"/>
  <c r="A3907" i="1"/>
  <c r="I3906" i="1"/>
  <c r="G3906" i="1"/>
  <c r="H3906" i="1" s="1"/>
  <c r="F3906" i="1"/>
  <c r="A3906" i="1"/>
  <c r="I3905" i="1"/>
  <c r="G3905" i="1"/>
  <c r="H3905" i="1" s="1"/>
  <c r="F3905" i="1"/>
  <c r="A3905" i="1"/>
  <c r="I3904" i="1"/>
  <c r="G3904" i="1"/>
  <c r="H3904" i="1" s="1"/>
  <c r="F3904" i="1"/>
  <c r="A3904" i="1"/>
  <c r="I3903" i="1"/>
  <c r="G3903" i="1"/>
  <c r="H3903" i="1" s="1"/>
  <c r="F3903" i="1"/>
  <c r="A3903" i="1"/>
  <c r="I3902" i="1"/>
  <c r="G3902" i="1"/>
  <c r="F3902" i="1"/>
  <c r="A3902" i="1"/>
  <c r="I3901" i="1"/>
  <c r="G3901" i="1"/>
  <c r="H3901" i="1" s="1"/>
  <c r="F3901" i="1"/>
  <c r="A3901" i="1"/>
  <c r="I3900" i="1"/>
  <c r="G3900" i="1"/>
  <c r="H3900" i="1" s="1"/>
  <c r="F3900" i="1"/>
  <c r="A3900" i="1"/>
  <c r="I3899" i="1"/>
  <c r="G3899" i="1"/>
  <c r="F3899" i="1"/>
  <c r="A3899" i="1"/>
  <c r="I3898" i="1"/>
  <c r="G3898" i="1"/>
  <c r="H3898" i="1" s="1"/>
  <c r="F3898" i="1"/>
  <c r="A3898" i="1"/>
  <c r="I3897" i="1"/>
  <c r="G3897" i="1"/>
  <c r="H3897" i="1" s="1"/>
  <c r="F3897" i="1"/>
  <c r="A3897" i="1"/>
  <c r="I3896" i="1"/>
  <c r="G3896" i="1"/>
  <c r="F3896" i="1"/>
  <c r="A3896" i="1"/>
  <c r="I3895" i="1"/>
  <c r="G3895" i="1"/>
  <c r="H3895" i="1" s="1"/>
  <c r="F3895" i="1"/>
  <c r="A3895" i="1"/>
  <c r="I3894" i="1"/>
  <c r="G3894" i="1"/>
  <c r="F3894" i="1"/>
  <c r="A3894" i="1"/>
  <c r="I3893" i="1"/>
  <c r="G3893" i="1"/>
  <c r="H3893" i="1" s="1"/>
  <c r="F3893" i="1"/>
  <c r="A3893" i="1"/>
  <c r="I3892" i="1"/>
  <c r="G3892" i="1"/>
  <c r="H3892" i="1" s="1"/>
  <c r="F3892" i="1"/>
  <c r="A3892" i="1"/>
  <c r="I3891" i="1"/>
  <c r="G3891" i="1"/>
  <c r="H3891" i="1" s="1"/>
  <c r="F3891" i="1"/>
  <c r="A3891" i="1"/>
  <c r="I3890" i="1"/>
  <c r="G3890" i="1"/>
  <c r="H3890" i="1" s="1"/>
  <c r="F3890" i="1"/>
  <c r="A3890" i="1"/>
  <c r="I3889" i="1"/>
  <c r="G3889" i="1"/>
  <c r="H3889" i="1" s="1"/>
  <c r="F3889" i="1"/>
  <c r="A3889" i="1"/>
  <c r="I3888" i="1"/>
  <c r="G3888" i="1"/>
  <c r="H3888" i="1" s="1"/>
  <c r="F3888" i="1"/>
  <c r="A3888" i="1"/>
  <c r="I3887" i="1"/>
  <c r="G3887" i="1"/>
  <c r="H3887" i="1" s="1"/>
  <c r="F3887" i="1"/>
  <c r="A3887" i="1"/>
  <c r="I3886" i="1"/>
  <c r="G3886" i="1"/>
  <c r="H3886" i="1" s="1"/>
  <c r="F3886" i="1"/>
  <c r="A3886" i="1"/>
  <c r="I3885" i="1"/>
  <c r="G3885" i="1"/>
  <c r="H3885" i="1" s="1"/>
  <c r="F3885" i="1"/>
  <c r="A3885" i="1"/>
  <c r="I3884" i="1"/>
  <c r="G3884" i="1"/>
  <c r="H3884" i="1" s="1"/>
  <c r="F3884" i="1"/>
  <c r="A3884" i="1"/>
  <c r="I3883" i="1"/>
  <c r="G3883" i="1"/>
  <c r="F3883" i="1"/>
  <c r="A3883" i="1"/>
  <c r="I3882" i="1"/>
  <c r="G3882" i="1"/>
  <c r="H3882" i="1" s="1"/>
  <c r="F3882" i="1"/>
  <c r="A3882" i="1"/>
  <c r="I3881" i="1"/>
  <c r="G3881" i="1"/>
  <c r="H3881" i="1" s="1"/>
  <c r="F3881" i="1"/>
  <c r="A3881" i="1"/>
  <c r="I3880" i="1"/>
  <c r="G3880" i="1"/>
  <c r="H3880" i="1" s="1"/>
  <c r="F3880" i="1"/>
  <c r="A3880" i="1"/>
  <c r="I3879" i="1"/>
  <c r="G3879" i="1"/>
  <c r="H3879" i="1" s="1"/>
  <c r="F3879" i="1"/>
  <c r="A3879" i="1"/>
  <c r="I3878" i="1"/>
  <c r="G3878" i="1"/>
  <c r="F3878" i="1"/>
  <c r="A3878" i="1"/>
  <c r="I3877" i="1"/>
  <c r="G3877" i="1"/>
  <c r="H3877" i="1" s="1"/>
  <c r="F3877" i="1"/>
  <c r="A3877" i="1"/>
  <c r="I3876" i="1"/>
  <c r="G3876" i="1"/>
  <c r="H3876" i="1" s="1"/>
  <c r="F3876" i="1"/>
  <c r="A3876" i="1"/>
  <c r="I3875" i="1"/>
  <c r="G3875" i="1"/>
  <c r="F3875" i="1"/>
  <c r="A3875" i="1"/>
  <c r="I3874" i="1"/>
  <c r="G3874" i="1"/>
  <c r="H3874" i="1" s="1"/>
  <c r="F3874" i="1"/>
  <c r="A3874" i="1"/>
  <c r="I3873" i="1"/>
  <c r="G3873" i="1"/>
  <c r="H3873" i="1" s="1"/>
  <c r="F3873" i="1"/>
  <c r="A3873" i="1"/>
  <c r="I3872" i="1"/>
  <c r="G3872" i="1"/>
  <c r="H3872" i="1" s="1"/>
  <c r="F3872" i="1"/>
  <c r="A3872" i="1"/>
  <c r="I3871" i="1"/>
  <c r="G3871" i="1"/>
  <c r="F3871" i="1"/>
  <c r="A3871" i="1"/>
  <c r="I3870" i="1"/>
  <c r="G3870" i="1"/>
  <c r="H3870" i="1" s="1"/>
  <c r="F3870" i="1"/>
  <c r="A3870" i="1"/>
  <c r="I3869" i="1"/>
  <c r="G3869" i="1"/>
  <c r="H3869" i="1" s="1"/>
  <c r="F3869" i="1"/>
  <c r="A3869" i="1"/>
  <c r="I3868" i="1"/>
  <c r="G3868" i="1"/>
  <c r="H3868" i="1" s="1"/>
  <c r="F3868" i="1"/>
  <c r="A3868" i="1"/>
  <c r="I3867" i="1"/>
  <c r="G3867" i="1"/>
  <c r="H3867" i="1" s="1"/>
  <c r="F3867" i="1"/>
  <c r="A3867" i="1"/>
  <c r="I3866" i="1"/>
  <c r="G3866" i="1"/>
  <c r="H3866" i="1" s="1"/>
  <c r="F3866" i="1"/>
  <c r="A3866" i="1"/>
  <c r="I3865" i="1"/>
  <c r="G3865" i="1"/>
  <c r="H3865" i="1" s="1"/>
  <c r="F3865" i="1"/>
  <c r="A3865" i="1"/>
  <c r="I3864" i="1"/>
  <c r="G3864" i="1"/>
  <c r="H3864" i="1" s="1"/>
  <c r="F3864" i="1"/>
  <c r="A3864" i="1"/>
  <c r="I3863" i="1"/>
  <c r="G3863" i="1"/>
  <c r="H3863" i="1" s="1"/>
  <c r="F3863" i="1"/>
  <c r="A3863" i="1"/>
  <c r="I3862" i="1"/>
  <c r="G3862" i="1"/>
  <c r="F3862" i="1"/>
  <c r="A3862" i="1"/>
  <c r="I3861" i="1"/>
  <c r="G3861" i="1"/>
  <c r="H3861" i="1" s="1"/>
  <c r="F3861" i="1"/>
  <c r="A3861" i="1"/>
  <c r="I3860" i="1"/>
  <c r="G3860" i="1"/>
  <c r="H3860" i="1" s="1"/>
  <c r="F3860" i="1"/>
  <c r="A3860" i="1"/>
  <c r="I3859" i="1"/>
  <c r="G3859" i="1"/>
  <c r="H3859" i="1" s="1"/>
  <c r="F3859" i="1"/>
  <c r="A3859" i="1"/>
  <c r="I3858" i="1"/>
  <c r="G3858" i="1"/>
  <c r="H3858" i="1" s="1"/>
  <c r="F3858" i="1"/>
  <c r="A3858" i="1"/>
  <c r="I3857" i="1"/>
  <c r="G3857" i="1"/>
  <c r="H3857" i="1" s="1"/>
  <c r="F3857" i="1"/>
  <c r="A3857" i="1"/>
  <c r="I3856" i="1"/>
  <c r="G3856" i="1"/>
  <c r="H3856" i="1" s="1"/>
  <c r="F3856" i="1"/>
  <c r="A3856" i="1"/>
  <c r="I3855" i="1"/>
  <c r="G3855" i="1"/>
  <c r="H3855" i="1" s="1"/>
  <c r="F3855" i="1"/>
  <c r="A3855" i="1"/>
  <c r="I3854" i="1"/>
  <c r="G3854" i="1"/>
  <c r="F3854" i="1"/>
  <c r="A3854" i="1"/>
  <c r="I3853" i="1"/>
  <c r="H3853" i="1"/>
  <c r="G3853" i="1"/>
  <c r="F3853" i="1"/>
  <c r="A3853" i="1"/>
  <c r="I3852" i="1"/>
  <c r="G3852" i="1"/>
  <c r="H3852" i="1" s="1"/>
  <c r="F3852" i="1"/>
  <c r="A3852" i="1"/>
  <c r="I3851" i="1"/>
  <c r="G3851" i="1"/>
  <c r="H3851" i="1" s="1"/>
  <c r="F3851" i="1"/>
  <c r="A3851" i="1"/>
  <c r="I3850" i="1"/>
  <c r="G3850" i="1"/>
  <c r="H3850" i="1" s="1"/>
  <c r="F3850" i="1"/>
  <c r="A3850" i="1"/>
  <c r="I3849" i="1"/>
  <c r="G3849" i="1"/>
  <c r="H3849" i="1" s="1"/>
  <c r="F3849" i="1"/>
  <c r="A3849" i="1"/>
  <c r="I3848" i="1"/>
  <c r="G3848" i="1"/>
  <c r="H3848" i="1" s="1"/>
  <c r="F3848" i="1"/>
  <c r="A3848" i="1"/>
  <c r="I3847" i="1"/>
  <c r="G3847" i="1"/>
  <c r="H3847" i="1" s="1"/>
  <c r="F3847" i="1"/>
  <c r="A3847" i="1"/>
  <c r="I3846" i="1"/>
  <c r="G3846" i="1"/>
  <c r="F3846" i="1"/>
  <c r="A3846" i="1"/>
  <c r="I3845" i="1"/>
  <c r="G3845" i="1"/>
  <c r="H3845" i="1" s="1"/>
  <c r="F3845" i="1"/>
  <c r="A3845" i="1"/>
  <c r="I3844" i="1"/>
  <c r="G3844" i="1"/>
  <c r="H3844" i="1" s="1"/>
  <c r="F3844" i="1"/>
  <c r="A3844" i="1"/>
  <c r="I3843" i="1"/>
  <c r="G3843" i="1"/>
  <c r="H3843" i="1" s="1"/>
  <c r="F3843" i="1"/>
  <c r="A3843" i="1"/>
  <c r="I3842" i="1"/>
  <c r="G3842" i="1"/>
  <c r="H3842" i="1" s="1"/>
  <c r="F3842" i="1"/>
  <c r="A3842" i="1"/>
  <c r="I3841" i="1"/>
  <c r="G3841" i="1"/>
  <c r="H3841" i="1" s="1"/>
  <c r="F3841" i="1"/>
  <c r="A3841" i="1"/>
  <c r="I3840" i="1"/>
  <c r="G3840" i="1"/>
  <c r="H3840" i="1" s="1"/>
  <c r="F3840" i="1"/>
  <c r="A3840" i="1"/>
  <c r="I3839" i="1"/>
  <c r="G3839" i="1"/>
  <c r="H3839" i="1" s="1"/>
  <c r="F3839" i="1"/>
  <c r="A3839" i="1"/>
  <c r="I3838" i="1"/>
  <c r="G3838" i="1"/>
  <c r="F3838" i="1"/>
  <c r="A3838" i="1"/>
  <c r="I3837" i="1"/>
  <c r="G3837" i="1"/>
  <c r="H3837" i="1" s="1"/>
  <c r="F3837" i="1"/>
  <c r="A3837" i="1"/>
  <c r="I3836" i="1"/>
  <c r="G3836" i="1"/>
  <c r="H3836" i="1" s="1"/>
  <c r="F3836" i="1"/>
  <c r="A3836" i="1"/>
  <c r="I3835" i="1"/>
  <c r="G3835" i="1"/>
  <c r="F3835" i="1"/>
  <c r="A3835" i="1"/>
  <c r="I3834" i="1"/>
  <c r="G3834" i="1"/>
  <c r="H3834" i="1" s="1"/>
  <c r="F3834" i="1"/>
  <c r="A3834" i="1"/>
  <c r="I3833" i="1"/>
  <c r="G3833" i="1"/>
  <c r="H3833" i="1" s="1"/>
  <c r="F3833" i="1"/>
  <c r="A3833" i="1"/>
  <c r="I3832" i="1"/>
  <c r="G3832" i="1"/>
  <c r="F3832" i="1"/>
  <c r="A3832" i="1"/>
  <c r="I3831" i="1"/>
  <c r="G3831" i="1"/>
  <c r="F3831" i="1"/>
  <c r="A3831" i="1"/>
  <c r="I3830" i="1"/>
  <c r="H3830" i="1"/>
  <c r="G3830" i="1"/>
  <c r="F3830" i="1"/>
  <c r="A3830" i="1"/>
  <c r="I3829" i="1"/>
  <c r="G3829" i="1"/>
  <c r="H3829" i="1" s="1"/>
  <c r="F3829" i="1"/>
  <c r="A3829" i="1"/>
  <c r="I3828" i="1"/>
  <c r="G3828" i="1"/>
  <c r="H3828" i="1" s="1"/>
  <c r="F3828" i="1"/>
  <c r="A3828" i="1"/>
  <c r="I3827" i="1"/>
  <c r="G3827" i="1"/>
  <c r="F3827" i="1"/>
  <c r="A3827" i="1"/>
  <c r="I3826" i="1"/>
  <c r="G3826" i="1"/>
  <c r="H3826" i="1" s="1"/>
  <c r="F3826" i="1"/>
  <c r="A3826" i="1"/>
  <c r="I3825" i="1"/>
  <c r="G3825" i="1"/>
  <c r="H3825" i="1" s="1"/>
  <c r="F3825" i="1"/>
  <c r="A3825" i="1"/>
  <c r="I3824" i="1"/>
  <c r="G3824" i="1"/>
  <c r="H3824" i="1" s="1"/>
  <c r="F3824" i="1"/>
  <c r="A3824" i="1"/>
  <c r="I3823" i="1"/>
  <c r="G3823" i="1"/>
  <c r="H3823" i="1" s="1"/>
  <c r="F3823" i="1"/>
  <c r="A3823" i="1"/>
  <c r="I3822" i="1"/>
  <c r="G3822" i="1"/>
  <c r="F3822" i="1"/>
  <c r="A3822" i="1"/>
  <c r="I3821" i="1"/>
  <c r="G3821" i="1"/>
  <c r="H3821" i="1" s="1"/>
  <c r="F3821" i="1"/>
  <c r="A3821" i="1"/>
  <c r="I3820" i="1"/>
  <c r="G3820" i="1"/>
  <c r="F3820" i="1"/>
  <c r="A3820" i="1"/>
  <c r="I3819" i="1"/>
  <c r="G3819" i="1"/>
  <c r="F3819" i="1"/>
  <c r="A3819" i="1"/>
  <c r="I3818" i="1"/>
  <c r="G3818" i="1"/>
  <c r="H3818" i="1" s="1"/>
  <c r="F3818" i="1"/>
  <c r="A3818" i="1"/>
  <c r="I3817" i="1"/>
  <c r="G3817" i="1"/>
  <c r="H3817" i="1" s="1"/>
  <c r="F3817" i="1"/>
  <c r="A3817" i="1"/>
  <c r="I3816" i="1"/>
  <c r="G3816" i="1"/>
  <c r="H3816" i="1" s="1"/>
  <c r="F3816" i="1"/>
  <c r="A3816" i="1"/>
  <c r="I3815" i="1"/>
  <c r="G3815" i="1"/>
  <c r="H3815" i="1" s="1"/>
  <c r="F3815" i="1"/>
  <c r="A3815" i="1"/>
  <c r="I3814" i="1"/>
  <c r="G3814" i="1"/>
  <c r="H3814" i="1" s="1"/>
  <c r="F3814" i="1"/>
  <c r="A3814" i="1"/>
  <c r="I3813" i="1"/>
  <c r="G3813" i="1"/>
  <c r="H3813" i="1" s="1"/>
  <c r="F3813" i="1"/>
  <c r="A3813" i="1"/>
  <c r="I3812" i="1"/>
  <c r="G3812" i="1"/>
  <c r="H3812" i="1" s="1"/>
  <c r="F3812" i="1"/>
  <c r="A3812" i="1"/>
  <c r="I3811" i="1"/>
  <c r="G3811" i="1"/>
  <c r="H3811" i="1" s="1"/>
  <c r="F3811" i="1"/>
  <c r="A3811" i="1"/>
  <c r="I3810" i="1"/>
  <c r="G3810" i="1"/>
  <c r="H3810" i="1" s="1"/>
  <c r="F3810" i="1"/>
  <c r="A3810" i="1"/>
  <c r="I3809" i="1"/>
  <c r="G3809" i="1"/>
  <c r="H3809" i="1" s="1"/>
  <c r="F3809" i="1"/>
  <c r="A3809" i="1"/>
  <c r="I3808" i="1"/>
  <c r="G3808" i="1"/>
  <c r="H3808" i="1" s="1"/>
  <c r="F3808" i="1"/>
  <c r="A3808" i="1"/>
  <c r="I3807" i="1"/>
  <c r="G3807" i="1"/>
  <c r="H3807" i="1" s="1"/>
  <c r="F3807" i="1"/>
  <c r="A3807" i="1"/>
  <c r="I3806" i="1"/>
  <c r="G3806" i="1"/>
  <c r="F3806" i="1"/>
  <c r="A3806" i="1"/>
  <c r="I3805" i="1"/>
  <c r="G3805" i="1"/>
  <c r="H3805" i="1" s="1"/>
  <c r="F3805" i="1"/>
  <c r="A3805" i="1"/>
  <c r="I3804" i="1"/>
  <c r="G3804" i="1"/>
  <c r="H3804" i="1" s="1"/>
  <c r="F3804" i="1"/>
  <c r="A3804" i="1"/>
  <c r="I3803" i="1"/>
  <c r="G3803" i="1"/>
  <c r="H3803" i="1" s="1"/>
  <c r="F3803" i="1"/>
  <c r="A3803" i="1"/>
  <c r="I3802" i="1"/>
  <c r="G3802" i="1"/>
  <c r="H3802" i="1" s="1"/>
  <c r="F3802" i="1"/>
  <c r="A3802" i="1"/>
  <c r="I3801" i="1"/>
  <c r="G3801" i="1"/>
  <c r="H3801" i="1" s="1"/>
  <c r="F3801" i="1"/>
  <c r="A3801" i="1"/>
  <c r="I3800" i="1"/>
  <c r="G3800" i="1"/>
  <c r="H3800" i="1" s="1"/>
  <c r="F3800" i="1"/>
  <c r="A3800" i="1"/>
  <c r="I3799" i="1"/>
  <c r="G3799" i="1"/>
  <c r="H3799" i="1" s="1"/>
  <c r="F3799" i="1"/>
  <c r="A3799" i="1"/>
  <c r="I3798" i="1"/>
  <c r="G3798" i="1"/>
  <c r="F3798" i="1"/>
  <c r="A3798" i="1"/>
  <c r="I3797" i="1"/>
  <c r="G3797" i="1"/>
  <c r="H3797" i="1" s="1"/>
  <c r="F3797" i="1"/>
  <c r="A3797" i="1"/>
  <c r="I3796" i="1"/>
  <c r="G3796" i="1"/>
  <c r="H3796" i="1" s="1"/>
  <c r="F3796" i="1"/>
  <c r="A3796" i="1"/>
  <c r="I3795" i="1"/>
  <c r="G3795" i="1"/>
  <c r="H3795" i="1" s="1"/>
  <c r="F3795" i="1"/>
  <c r="A3795" i="1"/>
  <c r="I3794" i="1"/>
  <c r="G3794" i="1"/>
  <c r="H3794" i="1" s="1"/>
  <c r="F3794" i="1"/>
  <c r="A3794" i="1"/>
  <c r="I3793" i="1"/>
  <c r="G3793" i="1"/>
  <c r="H3793" i="1" s="1"/>
  <c r="F3793" i="1"/>
  <c r="A3793" i="1"/>
  <c r="I3792" i="1"/>
  <c r="G3792" i="1"/>
  <c r="H3792" i="1" s="1"/>
  <c r="F3792" i="1"/>
  <c r="A3792" i="1"/>
  <c r="I3791" i="1"/>
  <c r="G3791" i="1"/>
  <c r="H3791" i="1" s="1"/>
  <c r="F3791" i="1"/>
  <c r="A3791" i="1"/>
  <c r="I3790" i="1"/>
  <c r="G3790" i="1"/>
  <c r="F3790" i="1"/>
  <c r="A3790" i="1"/>
  <c r="I3789" i="1"/>
  <c r="G3789" i="1"/>
  <c r="H3789" i="1" s="1"/>
  <c r="F3789" i="1"/>
  <c r="A3789" i="1"/>
  <c r="I3788" i="1"/>
  <c r="G3788" i="1"/>
  <c r="H3788" i="1" s="1"/>
  <c r="F3788" i="1"/>
  <c r="A3788" i="1"/>
  <c r="I3787" i="1"/>
  <c r="G3787" i="1"/>
  <c r="F3787" i="1"/>
  <c r="A3787" i="1"/>
  <c r="I3786" i="1"/>
  <c r="G3786" i="1"/>
  <c r="H3786" i="1" s="1"/>
  <c r="F3786" i="1"/>
  <c r="A3786" i="1"/>
  <c r="I3785" i="1"/>
  <c r="G3785" i="1"/>
  <c r="H3785" i="1" s="1"/>
  <c r="F3785" i="1"/>
  <c r="A3785" i="1"/>
  <c r="I3784" i="1"/>
  <c r="G3784" i="1"/>
  <c r="H3784" i="1" s="1"/>
  <c r="F3784" i="1"/>
  <c r="A3784" i="1"/>
  <c r="I3783" i="1"/>
  <c r="G3783" i="1"/>
  <c r="H3783" i="1" s="1"/>
  <c r="F3783" i="1"/>
  <c r="A3783" i="1"/>
  <c r="I3782" i="1"/>
  <c r="G3782" i="1"/>
  <c r="F3782" i="1"/>
  <c r="A3782" i="1"/>
  <c r="I3781" i="1"/>
  <c r="G3781" i="1"/>
  <c r="H3781" i="1" s="1"/>
  <c r="F3781" i="1"/>
  <c r="A3781" i="1"/>
  <c r="I3780" i="1"/>
  <c r="G3780" i="1"/>
  <c r="H3780" i="1" s="1"/>
  <c r="F3780" i="1"/>
  <c r="A3780" i="1"/>
  <c r="I3779" i="1"/>
  <c r="H3779" i="1"/>
  <c r="G3779" i="1"/>
  <c r="F3779" i="1"/>
  <c r="A3779" i="1"/>
  <c r="I3778" i="1"/>
  <c r="G3778" i="1"/>
  <c r="H3778" i="1" s="1"/>
  <c r="F3778" i="1"/>
  <c r="A3778" i="1"/>
  <c r="I3777" i="1"/>
  <c r="G3777" i="1"/>
  <c r="H3777" i="1" s="1"/>
  <c r="F3777" i="1"/>
  <c r="A3777" i="1"/>
  <c r="I3776" i="1"/>
  <c r="G3776" i="1"/>
  <c r="H3776" i="1" s="1"/>
  <c r="F3776" i="1"/>
  <c r="A3776" i="1"/>
  <c r="I3775" i="1"/>
  <c r="G3775" i="1"/>
  <c r="H3775" i="1" s="1"/>
  <c r="F3775" i="1"/>
  <c r="A3775" i="1"/>
  <c r="I3774" i="1"/>
  <c r="G3774" i="1"/>
  <c r="F3774" i="1"/>
  <c r="A3774" i="1"/>
  <c r="I3773" i="1"/>
  <c r="G3773" i="1"/>
  <c r="H3773" i="1" s="1"/>
  <c r="F3773" i="1"/>
  <c r="A3773" i="1"/>
  <c r="I3772" i="1"/>
  <c r="G3772" i="1"/>
  <c r="H3772" i="1" s="1"/>
  <c r="F3772" i="1"/>
  <c r="A3772" i="1"/>
  <c r="I3771" i="1"/>
  <c r="G3771" i="1"/>
  <c r="H3771" i="1" s="1"/>
  <c r="F3771" i="1"/>
  <c r="A3771" i="1"/>
  <c r="I3770" i="1"/>
  <c r="G3770" i="1"/>
  <c r="H3770" i="1" s="1"/>
  <c r="F3770" i="1"/>
  <c r="A3770" i="1"/>
  <c r="I3769" i="1"/>
  <c r="G3769" i="1"/>
  <c r="H3769" i="1" s="1"/>
  <c r="F3769" i="1"/>
  <c r="A3769" i="1"/>
  <c r="I3768" i="1"/>
  <c r="G3768" i="1"/>
  <c r="H3768" i="1" s="1"/>
  <c r="F3768" i="1"/>
  <c r="A3768" i="1"/>
  <c r="I3767" i="1"/>
  <c r="G3767" i="1"/>
  <c r="H3767" i="1" s="1"/>
  <c r="F3767" i="1"/>
  <c r="A3767" i="1"/>
  <c r="I3766" i="1"/>
  <c r="G3766" i="1"/>
  <c r="F3766" i="1"/>
  <c r="A3766" i="1"/>
  <c r="I3765" i="1"/>
  <c r="G3765" i="1"/>
  <c r="H3765" i="1" s="1"/>
  <c r="F3765" i="1"/>
  <c r="A3765" i="1"/>
  <c r="I3764" i="1"/>
  <c r="G3764" i="1"/>
  <c r="H3764" i="1" s="1"/>
  <c r="F3764" i="1"/>
  <c r="A3764" i="1"/>
  <c r="I3763" i="1"/>
  <c r="G3763" i="1"/>
  <c r="H3763" i="1" s="1"/>
  <c r="F3763" i="1"/>
  <c r="A3763" i="1"/>
  <c r="I3762" i="1"/>
  <c r="G3762" i="1"/>
  <c r="H3762" i="1" s="1"/>
  <c r="F3762" i="1"/>
  <c r="A3762" i="1"/>
  <c r="I3761" i="1"/>
  <c r="G3761" i="1"/>
  <c r="H3761" i="1" s="1"/>
  <c r="F3761" i="1"/>
  <c r="A3761" i="1"/>
  <c r="I3760" i="1"/>
  <c r="G3760" i="1"/>
  <c r="H3760" i="1" s="1"/>
  <c r="F3760" i="1"/>
  <c r="A3760" i="1"/>
  <c r="I3759" i="1"/>
  <c r="G3759" i="1"/>
  <c r="H3759" i="1" s="1"/>
  <c r="F3759" i="1"/>
  <c r="A3759" i="1"/>
  <c r="I3758" i="1"/>
  <c r="G3758" i="1"/>
  <c r="F3758" i="1"/>
  <c r="A3758" i="1"/>
  <c r="I3757" i="1"/>
  <c r="G3757" i="1"/>
  <c r="H3757" i="1" s="1"/>
  <c r="F3757" i="1"/>
  <c r="A3757" i="1"/>
  <c r="I3756" i="1"/>
  <c r="G3756" i="1"/>
  <c r="H3756" i="1" s="1"/>
  <c r="F3756" i="1"/>
  <c r="A3756" i="1"/>
  <c r="I3755" i="1"/>
  <c r="G3755" i="1"/>
  <c r="F3755" i="1"/>
  <c r="A3755" i="1"/>
  <c r="I3754" i="1"/>
  <c r="G3754" i="1"/>
  <c r="H3754" i="1" s="1"/>
  <c r="F3754" i="1"/>
  <c r="A3754" i="1"/>
  <c r="I3753" i="1"/>
  <c r="G3753" i="1"/>
  <c r="H3753" i="1" s="1"/>
  <c r="F3753" i="1"/>
  <c r="A3753" i="1"/>
  <c r="I3752" i="1"/>
  <c r="G3752" i="1"/>
  <c r="H3752" i="1" s="1"/>
  <c r="F3752" i="1"/>
  <c r="A3752" i="1"/>
  <c r="I3751" i="1"/>
  <c r="G3751" i="1"/>
  <c r="H3751" i="1" s="1"/>
  <c r="F3751" i="1"/>
  <c r="A3751" i="1"/>
  <c r="I3750" i="1"/>
  <c r="G3750" i="1"/>
  <c r="F3750" i="1"/>
  <c r="A3750" i="1"/>
  <c r="I3749" i="1"/>
  <c r="G3749" i="1"/>
  <c r="H3749" i="1" s="1"/>
  <c r="F3749" i="1"/>
  <c r="A3749" i="1"/>
  <c r="I3748" i="1"/>
  <c r="G3748" i="1"/>
  <c r="H3748" i="1" s="1"/>
  <c r="F3748" i="1"/>
  <c r="A3748" i="1"/>
  <c r="I3747" i="1"/>
  <c r="G3747" i="1"/>
  <c r="H3747" i="1" s="1"/>
  <c r="F3747" i="1"/>
  <c r="A3747" i="1"/>
  <c r="I3746" i="1"/>
  <c r="G3746" i="1"/>
  <c r="H3746" i="1" s="1"/>
  <c r="F3746" i="1"/>
  <c r="A3746" i="1"/>
  <c r="I3745" i="1"/>
  <c r="H3745" i="1"/>
  <c r="G3745" i="1"/>
  <c r="F3745" i="1"/>
  <c r="A3745" i="1"/>
  <c r="I3744" i="1"/>
  <c r="G3744" i="1"/>
  <c r="H3744" i="1" s="1"/>
  <c r="F3744" i="1"/>
  <c r="A3744" i="1"/>
  <c r="I3743" i="1"/>
  <c r="G3743" i="1"/>
  <c r="H3743" i="1" s="1"/>
  <c r="F3743" i="1"/>
  <c r="A3743" i="1"/>
  <c r="I3742" i="1"/>
  <c r="G3742" i="1"/>
  <c r="H3742" i="1" s="1"/>
  <c r="F3742" i="1"/>
  <c r="A3742" i="1"/>
  <c r="I3741" i="1"/>
  <c r="G3741" i="1"/>
  <c r="H3741" i="1" s="1"/>
  <c r="F3741" i="1"/>
  <c r="A3741" i="1"/>
  <c r="I3740" i="1"/>
  <c r="G3740" i="1"/>
  <c r="H3740" i="1" s="1"/>
  <c r="F3740" i="1"/>
  <c r="A3740" i="1"/>
  <c r="I3739" i="1"/>
  <c r="G3739" i="1"/>
  <c r="H3739" i="1" s="1"/>
  <c r="F3739" i="1"/>
  <c r="A3739" i="1"/>
  <c r="I3738" i="1"/>
  <c r="G3738" i="1"/>
  <c r="H3738" i="1" s="1"/>
  <c r="F3738" i="1"/>
  <c r="A3738" i="1"/>
  <c r="I3737" i="1"/>
  <c r="G3737" i="1"/>
  <c r="H3737" i="1" s="1"/>
  <c r="F3737" i="1"/>
  <c r="A3737" i="1"/>
  <c r="I3736" i="1"/>
  <c r="G3736" i="1"/>
  <c r="H3736" i="1" s="1"/>
  <c r="F3736" i="1"/>
  <c r="A3736" i="1"/>
  <c r="I3735" i="1"/>
  <c r="G3735" i="1"/>
  <c r="H3735" i="1" s="1"/>
  <c r="F3735" i="1"/>
  <c r="A3735" i="1"/>
  <c r="I3734" i="1"/>
  <c r="G3734" i="1"/>
  <c r="F3734" i="1"/>
  <c r="A3734" i="1"/>
  <c r="I3733" i="1"/>
  <c r="G3733" i="1"/>
  <c r="H3733" i="1" s="1"/>
  <c r="F3733" i="1"/>
  <c r="A3733" i="1"/>
  <c r="I3732" i="1"/>
  <c r="G3732" i="1"/>
  <c r="H3732" i="1" s="1"/>
  <c r="F3732" i="1"/>
  <c r="A3732" i="1"/>
  <c r="I3731" i="1"/>
  <c r="G3731" i="1"/>
  <c r="F3731" i="1"/>
  <c r="A3731" i="1"/>
  <c r="I3730" i="1"/>
  <c r="G3730" i="1"/>
  <c r="H3730" i="1" s="1"/>
  <c r="F3730" i="1"/>
  <c r="A3730" i="1"/>
  <c r="I3729" i="1"/>
  <c r="G3729" i="1"/>
  <c r="H3729" i="1" s="1"/>
  <c r="F3729" i="1"/>
  <c r="A3729" i="1"/>
  <c r="I3728" i="1"/>
  <c r="G3728" i="1"/>
  <c r="H3728" i="1" s="1"/>
  <c r="F3728" i="1"/>
  <c r="A3728" i="1"/>
  <c r="I3727" i="1"/>
  <c r="G3727" i="1"/>
  <c r="F3727" i="1"/>
  <c r="A3727" i="1"/>
  <c r="I3726" i="1"/>
  <c r="G3726" i="1"/>
  <c r="H3726" i="1" s="1"/>
  <c r="F3726" i="1"/>
  <c r="A3726" i="1"/>
  <c r="I3725" i="1"/>
  <c r="G3725" i="1"/>
  <c r="H3725" i="1" s="1"/>
  <c r="F3725" i="1"/>
  <c r="A3725" i="1"/>
  <c r="I3724" i="1"/>
  <c r="G3724" i="1"/>
  <c r="H3724" i="1" s="1"/>
  <c r="F3724" i="1"/>
  <c r="A3724" i="1"/>
  <c r="I3723" i="1"/>
  <c r="G3723" i="1"/>
  <c r="F3723" i="1"/>
  <c r="A3723" i="1"/>
  <c r="I3722" i="1"/>
  <c r="G3722" i="1"/>
  <c r="H3722" i="1" s="1"/>
  <c r="F3722" i="1"/>
  <c r="A3722" i="1"/>
  <c r="I3721" i="1"/>
  <c r="G3721" i="1"/>
  <c r="H3721" i="1" s="1"/>
  <c r="F3721" i="1"/>
  <c r="A3721" i="1"/>
  <c r="I3720" i="1"/>
  <c r="G3720" i="1"/>
  <c r="H3720" i="1" s="1"/>
  <c r="F3720" i="1"/>
  <c r="A3720" i="1"/>
  <c r="I3719" i="1"/>
  <c r="G3719" i="1"/>
  <c r="H3719" i="1" s="1"/>
  <c r="F3719" i="1"/>
  <c r="A3719" i="1"/>
  <c r="I3718" i="1"/>
  <c r="G3718" i="1"/>
  <c r="F3718" i="1"/>
  <c r="A3718" i="1"/>
  <c r="I3717" i="1"/>
  <c r="G3717" i="1"/>
  <c r="H3717" i="1" s="1"/>
  <c r="F3717" i="1"/>
  <c r="A3717" i="1"/>
  <c r="I3716" i="1"/>
  <c r="G3716" i="1"/>
  <c r="H3716" i="1" s="1"/>
  <c r="F3716" i="1"/>
  <c r="A3716" i="1"/>
  <c r="I3715" i="1"/>
  <c r="G3715" i="1"/>
  <c r="H3715" i="1" s="1"/>
  <c r="F3715" i="1"/>
  <c r="A3715" i="1"/>
  <c r="I3714" i="1"/>
  <c r="G3714" i="1"/>
  <c r="H3714" i="1" s="1"/>
  <c r="F3714" i="1"/>
  <c r="A3714" i="1"/>
  <c r="I3713" i="1"/>
  <c r="G3713" i="1"/>
  <c r="H3713" i="1" s="1"/>
  <c r="F3713" i="1"/>
  <c r="A3713" i="1"/>
  <c r="I3712" i="1"/>
  <c r="G3712" i="1"/>
  <c r="H3712" i="1" s="1"/>
  <c r="F3712" i="1"/>
  <c r="A3712" i="1"/>
  <c r="I3711" i="1"/>
  <c r="G3711" i="1"/>
  <c r="H3711" i="1" s="1"/>
  <c r="F3711" i="1"/>
  <c r="A3711" i="1"/>
  <c r="I3710" i="1"/>
  <c r="G3710" i="1"/>
  <c r="F3710" i="1"/>
  <c r="A3710" i="1"/>
  <c r="I3709" i="1"/>
  <c r="G3709" i="1"/>
  <c r="H3709" i="1" s="1"/>
  <c r="F3709" i="1"/>
  <c r="A3709" i="1"/>
  <c r="I3708" i="1"/>
  <c r="G3708" i="1"/>
  <c r="H3708" i="1" s="1"/>
  <c r="F3708" i="1"/>
  <c r="A3708" i="1"/>
  <c r="I3707" i="1"/>
  <c r="G3707" i="1"/>
  <c r="H3707" i="1" s="1"/>
  <c r="F3707" i="1"/>
  <c r="A3707" i="1"/>
  <c r="I3706" i="1"/>
  <c r="G3706" i="1"/>
  <c r="H3706" i="1" s="1"/>
  <c r="F3706" i="1"/>
  <c r="A3706" i="1"/>
  <c r="I3705" i="1"/>
  <c r="G3705" i="1"/>
  <c r="H3705" i="1" s="1"/>
  <c r="F3705" i="1"/>
  <c r="A3705" i="1"/>
  <c r="I3704" i="1"/>
  <c r="G3704" i="1"/>
  <c r="H3704" i="1" s="1"/>
  <c r="F3704" i="1"/>
  <c r="A3704" i="1"/>
  <c r="I3703" i="1"/>
  <c r="G3703" i="1"/>
  <c r="H3703" i="1" s="1"/>
  <c r="F3703" i="1"/>
  <c r="A3703" i="1"/>
  <c r="I3702" i="1"/>
  <c r="G3702" i="1"/>
  <c r="F3702" i="1"/>
  <c r="A3702" i="1"/>
  <c r="I3701" i="1"/>
  <c r="G3701" i="1"/>
  <c r="H3701" i="1" s="1"/>
  <c r="F3701" i="1"/>
  <c r="A3701" i="1"/>
  <c r="I3700" i="1"/>
  <c r="G3700" i="1"/>
  <c r="H3700" i="1" s="1"/>
  <c r="F3700" i="1"/>
  <c r="A3700" i="1"/>
  <c r="I3699" i="1"/>
  <c r="G3699" i="1"/>
  <c r="H3699" i="1" s="1"/>
  <c r="F3699" i="1"/>
  <c r="A3699" i="1"/>
  <c r="I3698" i="1"/>
  <c r="G3698" i="1"/>
  <c r="H3698" i="1" s="1"/>
  <c r="F3698" i="1"/>
  <c r="A3698" i="1"/>
  <c r="I3697" i="1"/>
  <c r="G3697" i="1"/>
  <c r="H3697" i="1" s="1"/>
  <c r="F3697" i="1"/>
  <c r="A3697" i="1"/>
  <c r="I3696" i="1"/>
  <c r="G3696" i="1"/>
  <c r="H3696" i="1" s="1"/>
  <c r="F3696" i="1"/>
  <c r="A3696" i="1"/>
  <c r="I3695" i="1"/>
  <c r="G3695" i="1"/>
  <c r="H3695" i="1" s="1"/>
  <c r="F3695" i="1"/>
  <c r="A3695" i="1"/>
  <c r="I3694" i="1"/>
  <c r="G3694" i="1"/>
  <c r="F3694" i="1"/>
  <c r="A3694" i="1"/>
  <c r="I3693" i="1"/>
  <c r="G3693" i="1"/>
  <c r="H3693" i="1" s="1"/>
  <c r="F3693" i="1"/>
  <c r="A3693" i="1"/>
  <c r="I3692" i="1"/>
  <c r="G3692" i="1"/>
  <c r="H3692" i="1" s="1"/>
  <c r="F3692" i="1"/>
  <c r="A3692" i="1"/>
  <c r="I3691" i="1"/>
  <c r="G3691" i="1"/>
  <c r="F3691" i="1"/>
  <c r="A3691" i="1"/>
  <c r="I3690" i="1"/>
  <c r="G3690" i="1"/>
  <c r="H3690" i="1" s="1"/>
  <c r="F3690" i="1"/>
  <c r="A3690" i="1"/>
  <c r="I3689" i="1"/>
  <c r="G3689" i="1"/>
  <c r="H3689" i="1" s="1"/>
  <c r="F3689" i="1"/>
  <c r="A3689" i="1"/>
  <c r="I3688" i="1"/>
  <c r="G3688" i="1"/>
  <c r="H3688" i="1" s="1"/>
  <c r="F3688" i="1"/>
  <c r="A3688" i="1"/>
  <c r="I3687" i="1"/>
  <c r="G3687" i="1"/>
  <c r="H3687" i="1" s="1"/>
  <c r="F3687" i="1"/>
  <c r="A3687" i="1"/>
  <c r="I3686" i="1"/>
  <c r="G3686" i="1"/>
  <c r="H3686" i="1" s="1"/>
  <c r="F3686" i="1"/>
  <c r="A3686" i="1"/>
  <c r="I3685" i="1"/>
  <c r="H3685" i="1"/>
  <c r="G3685" i="1"/>
  <c r="F3685" i="1"/>
  <c r="A3685" i="1"/>
  <c r="I3684" i="1"/>
  <c r="G3684" i="1"/>
  <c r="H3684" i="1" s="1"/>
  <c r="F3684" i="1"/>
  <c r="A3684" i="1"/>
  <c r="I3683" i="1"/>
  <c r="G3683" i="1"/>
  <c r="F3683" i="1"/>
  <c r="A3683" i="1"/>
  <c r="I3682" i="1"/>
  <c r="G3682" i="1"/>
  <c r="H3682" i="1" s="1"/>
  <c r="F3682" i="1"/>
  <c r="A3682" i="1"/>
  <c r="I3681" i="1"/>
  <c r="G3681" i="1"/>
  <c r="H3681" i="1" s="1"/>
  <c r="F3681" i="1"/>
  <c r="A3681" i="1"/>
  <c r="I3680" i="1"/>
  <c r="G3680" i="1"/>
  <c r="H3680" i="1" s="1"/>
  <c r="F3680" i="1"/>
  <c r="A3680" i="1"/>
  <c r="I3679" i="1"/>
  <c r="G3679" i="1"/>
  <c r="F3679" i="1"/>
  <c r="A3679" i="1"/>
  <c r="I3678" i="1"/>
  <c r="G3678" i="1"/>
  <c r="H3678" i="1" s="1"/>
  <c r="F3678" i="1"/>
  <c r="A3678" i="1"/>
  <c r="I3677" i="1"/>
  <c r="G3677" i="1"/>
  <c r="H3677" i="1" s="1"/>
  <c r="F3677" i="1"/>
  <c r="A3677" i="1"/>
  <c r="I3676" i="1"/>
  <c r="G3676" i="1"/>
  <c r="H3676" i="1" s="1"/>
  <c r="F3676" i="1"/>
  <c r="A3676" i="1"/>
  <c r="I3675" i="1"/>
  <c r="G3675" i="1"/>
  <c r="H3675" i="1" s="1"/>
  <c r="F3675" i="1"/>
  <c r="A3675" i="1"/>
  <c r="I3674" i="1"/>
  <c r="G3674" i="1"/>
  <c r="H3674" i="1" s="1"/>
  <c r="F3674" i="1"/>
  <c r="A3674" i="1"/>
  <c r="I3673" i="1"/>
  <c r="G3673" i="1"/>
  <c r="H3673" i="1" s="1"/>
  <c r="F3673" i="1"/>
  <c r="A3673" i="1"/>
  <c r="I3672" i="1"/>
  <c r="G3672" i="1"/>
  <c r="H3672" i="1" s="1"/>
  <c r="F3672" i="1"/>
  <c r="A3672" i="1"/>
  <c r="I3671" i="1"/>
  <c r="G3671" i="1"/>
  <c r="H3671" i="1" s="1"/>
  <c r="F3671" i="1"/>
  <c r="A3671" i="1"/>
  <c r="I3670" i="1"/>
  <c r="G3670" i="1"/>
  <c r="F3670" i="1"/>
  <c r="A3670" i="1"/>
  <c r="I3669" i="1"/>
  <c r="G3669" i="1"/>
  <c r="H3669" i="1" s="1"/>
  <c r="F3669" i="1"/>
  <c r="A3669" i="1"/>
  <c r="I3668" i="1"/>
  <c r="G3668" i="1"/>
  <c r="H3668" i="1" s="1"/>
  <c r="F3668" i="1"/>
  <c r="A3668" i="1"/>
  <c r="I3667" i="1"/>
  <c r="G3667" i="1"/>
  <c r="H3667" i="1" s="1"/>
  <c r="F3667" i="1"/>
  <c r="A3667" i="1"/>
  <c r="I3666" i="1"/>
  <c r="G3666" i="1"/>
  <c r="H3666" i="1" s="1"/>
  <c r="F3666" i="1"/>
  <c r="A3666" i="1"/>
  <c r="I3665" i="1"/>
  <c r="G3665" i="1"/>
  <c r="H3665" i="1" s="1"/>
  <c r="F3665" i="1"/>
  <c r="A3665" i="1"/>
  <c r="I3664" i="1"/>
  <c r="G3664" i="1"/>
  <c r="H3664" i="1" s="1"/>
  <c r="F3664" i="1"/>
  <c r="A3664" i="1"/>
  <c r="I3663" i="1"/>
  <c r="G3663" i="1"/>
  <c r="H3663" i="1" s="1"/>
  <c r="F3663" i="1"/>
  <c r="A3663" i="1"/>
  <c r="I3662" i="1"/>
  <c r="G3662" i="1"/>
  <c r="F3662" i="1"/>
  <c r="A3662" i="1"/>
  <c r="I3661" i="1"/>
  <c r="G3661" i="1"/>
  <c r="H3661" i="1" s="1"/>
  <c r="F3661" i="1"/>
  <c r="A3661" i="1"/>
  <c r="I3660" i="1"/>
  <c r="G3660" i="1"/>
  <c r="H3660" i="1" s="1"/>
  <c r="F3660" i="1"/>
  <c r="A3660" i="1"/>
  <c r="I3659" i="1"/>
  <c r="G3659" i="1"/>
  <c r="H3659" i="1" s="1"/>
  <c r="F3659" i="1"/>
  <c r="A3659" i="1"/>
  <c r="I3658" i="1"/>
  <c r="G3658" i="1"/>
  <c r="H3658" i="1" s="1"/>
  <c r="F3658" i="1"/>
  <c r="A3658" i="1"/>
  <c r="I3657" i="1"/>
  <c r="G3657" i="1"/>
  <c r="H3657" i="1" s="1"/>
  <c r="F3657" i="1"/>
  <c r="A3657" i="1"/>
  <c r="I3656" i="1"/>
  <c r="G3656" i="1"/>
  <c r="H3656" i="1" s="1"/>
  <c r="F3656" i="1"/>
  <c r="A3656" i="1"/>
  <c r="I3655" i="1"/>
  <c r="G3655" i="1"/>
  <c r="H3655" i="1" s="1"/>
  <c r="F3655" i="1"/>
  <c r="A3655" i="1"/>
  <c r="I3654" i="1"/>
  <c r="G3654" i="1"/>
  <c r="F3654" i="1"/>
  <c r="A3654" i="1"/>
  <c r="I3653" i="1"/>
  <c r="G3653" i="1"/>
  <c r="H3653" i="1" s="1"/>
  <c r="F3653" i="1"/>
  <c r="A3653" i="1"/>
  <c r="I3652" i="1"/>
  <c r="G3652" i="1"/>
  <c r="F3652" i="1"/>
  <c r="A3652" i="1"/>
  <c r="I3651" i="1"/>
  <c r="G3651" i="1"/>
  <c r="H3651" i="1" s="1"/>
  <c r="F3651" i="1"/>
  <c r="A3651" i="1"/>
  <c r="I3650" i="1"/>
  <c r="G3650" i="1"/>
  <c r="H3650" i="1" s="1"/>
  <c r="F3650" i="1"/>
  <c r="A3650" i="1"/>
  <c r="I3649" i="1"/>
  <c r="G3649" i="1"/>
  <c r="H3649" i="1" s="1"/>
  <c r="F3649" i="1"/>
  <c r="A3649" i="1"/>
  <c r="I3648" i="1"/>
  <c r="G3648" i="1"/>
  <c r="H3648" i="1" s="1"/>
  <c r="F3648" i="1"/>
  <c r="A3648" i="1"/>
  <c r="I3647" i="1"/>
  <c r="G3647" i="1"/>
  <c r="H3647" i="1" s="1"/>
  <c r="F3647" i="1"/>
  <c r="A3647" i="1"/>
  <c r="I3646" i="1"/>
  <c r="G3646" i="1"/>
  <c r="F3646" i="1"/>
  <c r="A3646" i="1"/>
  <c r="I3645" i="1"/>
  <c r="G3645" i="1"/>
  <c r="H3645" i="1" s="1"/>
  <c r="F3645" i="1"/>
  <c r="A3645" i="1"/>
  <c r="I3644" i="1"/>
  <c r="G3644" i="1"/>
  <c r="H3644" i="1" s="1"/>
  <c r="F3644" i="1"/>
  <c r="A3644" i="1"/>
  <c r="I3643" i="1"/>
  <c r="G3643" i="1"/>
  <c r="H3643" i="1" s="1"/>
  <c r="F3643" i="1"/>
  <c r="A3643" i="1"/>
  <c r="I3642" i="1"/>
  <c r="G3642" i="1"/>
  <c r="H3642" i="1" s="1"/>
  <c r="F3642" i="1"/>
  <c r="A3642" i="1"/>
  <c r="I3641" i="1"/>
  <c r="G3641" i="1"/>
  <c r="H3641" i="1" s="1"/>
  <c r="F3641" i="1"/>
  <c r="A3641" i="1"/>
  <c r="I3640" i="1"/>
  <c r="G3640" i="1"/>
  <c r="H3640" i="1" s="1"/>
  <c r="F3640" i="1"/>
  <c r="A3640" i="1"/>
  <c r="I3639" i="1"/>
  <c r="G3639" i="1"/>
  <c r="H3639" i="1" s="1"/>
  <c r="F3639" i="1"/>
  <c r="A3639" i="1"/>
  <c r="I3638" i="1"/>
  <c r="G3638" i="1"/>
  <c r="F3638" i="1"/>
  <c r="A3638" i="1"/>
  <c r="I3637" i="1"/>
  <c r="G3637" i="1"/>
  <c r="H3637" i="1" s="1"/>
  <c r="F3637" i="1"/>
  <c r="A3637" i="1"/>
  <c r="I3636" i="1"/>
  <c r="G3636" i="1"/>
  <c r="H3636" i="1" s="1"/>
  <c r="F3636" i="1"/>
  <c r="A3636" i="1"/>
  <c r="I3635" i="1"/>
  <c r="G3635" i="1"/>
  <c r="H3635" i="1" s="1"/>
  <c r="F3635" i="1"/>
  <c r="A3635" i="1"/>
  <c r="I3634" i="1"/>
  <c r="G3634" i="1"/>
  <c r="H3634" i="1" s="1"/>
  <c r="F3634" i="1"/>
  <c r="A3634" i="1"/>
  <c r="I3633" i="1"/>
  <c r="G3633" i="1"/>
  <c r="H3633" i="1" s="1"/>
  <c r="F3633" i="1"/>
  <c r="A3633" i="1"/>
  <c r="I3632" i="1"/>
  <c r="G3632" i="1"/>
  <c r="H3632" i="1" s="1"/>
  <c r="F3632" i="1"/>
  <c r="A3632" i="1"/>
  <c r="I3631" i="1"/>
  <c r="G3631" i="1"/>
  <c r="H3631" i="1" s="1"/>
  <c r="F3631" i="1"/>
  <c r="A3631" i="1"/>
  <c r="I3630" i="1"/>
  <c r="G3630" i="1"/>
  <c r="F3630" i="1"/>
  <c r="A3630" i="1"/>
  <c r="I3629" i="1"/>
  <c r="G3629" i="1"/>
  <c r="H3629" i="1" s="1"/>
  <c r="F3629" i="1"/>
  <c r="A3629" i="1"/>
  <c r="I3628" i="1"/>
  <c r="G3628" i="1"/>
  <c r="H3628" i="1" s="1"/>
  <c r="F3628" i="1"/>
  <c r="A3628" i="1"/>
  <c r="I3627" i="1"/>
  <c r="G3627" i="1"/>
  <c r="H3627" i="1" s="1"/>
  <c r="F3627" i="1"/>
  <c r="A3627" i="1"/>
  <c r="I3626" i="1"/>
  <c r="G3626" i="1"/>
  <c r="H3626" i="1" s="1"/>
  <c r="F3626" i="1"/>
  <c r="A3626" i="1"/>
  <c r="I3625" i="1"/>
  <c r="G3625" i="1"/>
  <c r="H3625" i="1" s="1"/>
  <c r="F3625" i="1"/>
  <c r="A3625" i="1"/>
  <c r="I3624" i="1"/>
  <c r="G3624" i="1"/>
  <c r="H3624" i="1" s="1"/>
  <c r="F3624" i="1"/>
  <c r="A3624" i="1"/>
  <c r="I3623" i="1"/>
  <c r="G3623" i="1"/>
  <c r="H3623" i="1" s="1"/>
  <c r="F3623" i="1"/>
  <c r="A3623" i="1"/>
  <c r="I3622" i="1"/>
  <c r="G3622" i="1"/>
  <c r="H3622" i="1" s="1"/>
  <c r="F3622" i="1"/>
  <c r="A3622" i="1"/>
  <c r="I3621" i="1"/>
  <c r="G3621" i="1"/>
  <c r="H3621" i="1" s="1"/>
  <c r="F3621" i="1"/>
  <c r="A3621" i="1"/>
  <c r="I3620" i="1"/>
  <c r="G3620" i="1"/>
  <c r="H3620" i="1" s="1"/>
  <c r="F3620" i="1"/>
  <c r="A3620" i="1"/>
  <c r="I3619" i="1"/>
  <c r="G3619" i="1"/>
  <c r="F3619" i="1"/>
  <c r="A3619" i="1"/>
  <c r="I3618" i="1"/>
  <c r="G3618" i="1"/>
  <c r="H3618" i="1" s="1"/>
  <c r="F3618" i="1"/>
  <c r="A3618" i="1"/>
  <c r="I3617" i="1"/>
  <c r="G3617" i="1"/>
  <c r="H3617" i="1" s="1"/>
  <c r="F3617" i="1"/>
  <c r="A3617" i="1"/>
  <c r="I3616" i="1"/>
  <c r="G3616" i="1"/>
  <c r="H3616" i="1" s="1"/>
  <c r="F3616" i="1"/>
  <c r="A3616" i="1"/>
  <c r="I3615" i="1"/>
  <c r="G3615" i="1"/>
  <c r="H3615" i="1" s="1"/>
  <c r="F3615" i="1"/>
  <c r="A3615" i="1"/>
  <c r="I3614" i="1"/>
  <c r="G3614" i="1"/>
  <c r="H3614" i="1" s="1"/>
  <c r="F3614" i="1"/>
  <c r="A3614" i="1"/>
  <c r="I3613" i="1"/>
  <c r="G3613" i="1"/>
  <c r="H3613" i="1" s="1"/>
  <c r="F3613" i="1"/>
  <c r="A3613" i="1"/>
  <c r="I3612" i="1"/>
  <c r="G3612" i="1"/>
  <c r="H3612" i="1" s="1"/>
  <c r="F3612" i="1"/>
  <c r="A3612" i="1"/>
  <c r="I3611" i="1"/>
  <c r="G3611" i="1"/>
  <c r="F3611" i="1"/>
  <c r="A3611" i="1"/>
  <c r="I3610" i="1"/>
  <c r="G3610" i="1"/>
  <c r="H3610" i="1" s="1"/>
  <c r="F3610" i="1"/>
  <c r="A3610" i="1"/>
  <c r="I3609" i="1"/>
  <c r="H3609" i="1"/>
  <c r="G3609" i="1"/>
  <c r="F3609" i="1"/>
  <c r="A3609" i="1"/>
  <c r="I3608" i="1"/>
  <c r="G3608" i="1"/>
  <c r="H3608" i="1" s="1"/>
  <c r="F3608" i="1"/>
  <c r="A3608" i="1"/>
  <c r="I3607" i="1"/>
  <c r="G3607" i="1"/>
  <c r="H3607" i="1" s="1"/>
  <c r="F3607" i="1"/>
  <c r="A3607" i="1"/>
  <c r="I3606" i="1"/>
  <c r="G3606" i="1"/>
  <c r="H3606" i="1" s="1"/>
  <c r="F3606" i="1"/>
  <c r="A3606" i="1"/>
  <c r="I3605" i="1"/>
  <c r="G3605" i="1"/>
  <c r="H3605" i="1" s="1"/>
  <c r="F3605" i="1"/>
  <c r="A3605" i="1"/>
  <c r="I3604" i="1"/>
  <c r="G3604" i="1"/>
  <c r="H3604" i="1" s="1"/>
  <c r="F3604" i="1"/>
  <c r="A3604" i="1"/>
  <c r="I3603" i="1"/>
  <c r="G3603" i="1"/>
  <c r="F3603" i="1"/>
  <c r="A3603" i="1"/>
  <c r="I3602" i="1"/>
  <c r="G3602" i="1"/>
  <c r="H3602" i="1" s="1"/>
  <c r="F3602" i="1"/>
  <c r="A3602" i="1"/>
  <c r="I3601" i="1"/>
  <c r="G3601" i="1"/>
  <c r="H3601" i="1" s="1"/>
  <c r="F3601" i="1"/>
  <c r="A3601" i="1"/>
  <c r="I3600" i="1"/>
  <c r="G3600" i="1"/>
  <c r="H3600" i="1" s="1"/>
  <c r="F3600" i="1"/>
  <c r="A3600" i="1"/>
  <c r="I3599" i="1"/>
  <c r="G3599" i="1"/>
  <c r="H3599" i="1" s="1"/>
  <c r="F3599" i="1"/>
  <c r="A3599" i="1"/>
  <c r="I3598" i="1"/>
  <c r="G3598" i="1"/>
  <c r="F3598" i="1"/>
  <c r="A3598" i="1"/>
  <c r="I3597" i="1"/>
  <c r="G3597" i="1"/>
  <c r="H3597" i="1" s="1"/>
  <c r="F3597" i="1"/>
  <c r="A3597" i="1"/>
  <c r="I3596" i="1"/>
  <c r="G3596" i="1"/>
  <c r="H3596" i="1" s="1"/>
  <c r="F3596" i="1"/>
  <c r="A3596" i="1"/>
  <c r="I3595" i="1"/>
  <c r="G3595" i="1"/>
  <c r="F3595" i="1"/>
  <c r="A3595" i="1"/>
  <c r="I3594" i="1"/>
  <c r="G3594" i="1"/>
  <c r="H3594" i="1" s="1"/>
  <c r="F3594" i="1"/>
  <c r="A3594" i="1"/>
  <c r="I3593" i="1"/>
  <c r="G3593" i="1"/>
  <c r="H3593" i="1" s="1"/>
  <c r="F3593" i="1"/>
  <c r="A3593" i="1"/>
  <c r="I3592" i="1"/>
  <c r="G3592" i="1"/>
  <c r="H3592" i="1" s="1"/>
  <c r="F3592" i="1"/>
  <c r="A3592" i="1"/>
  <c r="I3591" i="1"/>
  <c r="G3591" i="1"/>
  <c r="H3591" i="1" s="1"/>
  <c r="F3591" i="1"/>
  <c r="A3591" i="1"/>
  <c r="I3590" i="1"/>
  <c r="G3590" i="1"/>
  <c r="H3590" i="1" s="1"/>
  <c r="F3590" i="1"/>
  <c r="A3590" i="1"/>
  <c r="I3589" i="1"/>
  <c r="G3589" i="1"/>
  <c r="H3589" i="1" s="1"/>
  <c r="F3589" i="1"/>
  <c r="A3589" i="1"/>
  <c r="I3588" i="1"/>
  <c r="G3588" i="1"/>
  <c r="H3588" i="1" s="1"/>
  <c r="F3588" i="1"/>
  <c r="A3588" i="1"/>
  <c r="I3587" i="1"/>
  <c r="G3587" i="1"/>
  <c r="H3587" i="1" s="1"/>
  <c r="F3587" i="1"/>
  <c r="A3587" i="1"/>
  <c r="I3586" i="1"/>
  <c r="G3586" i="1"/>
  <c r="H3586" i="1" s="1"/>
  <c r="F3586" i="1"/>
  <c r="A3586" i="1"/>
  <c r="I3585" i="1"/>
  <c r="G3585" i="1"/>
  <c r="H3585" i="1" s="1"/>
  <c r="F3585" i="1"/>
  <c r="A3585" i="1"/>
  <c r="I3584" i="1"/>
  <c r="G3584" i="1"/>
  <c r="H3584" i="1" s="1"/>
  <c r="F3584" i="1"/>
  <c r="A3584" i="1"/>
  <c r="I3583" i="1"/>
  <c r="G3583" i="1"/>
  <c r="H3583" i="1" s="1"/>
  <c r="F3583" i="1"/>
  <c r="A3583" i="1"/>
  <c r="I3582" i="1"/>
  <c r="G3582" i="1"/>
  <c r="F3582" i="1"/>
  <c r="A3582" i="1"/>
  <c r="I3581" i="1"/>
  <c r="G3581" i="1"/>
  <c r="H3581" i="1" s="1"/>
  <c r="F3581" i="1"/>
  <c r="A3581" i="1"/>
  <c r="I3580" i="1"/>
  <c r="G3580" i="1"/>
  <c r="H3580" i="1" s="1"/>
  <c r="F3580" i="1"/>
  <c r="A3580" i="1"/>
  <c r="I3579" i="1"/>
  <c r="G3579" i="1"/>
  <c r="H3579" i="1" s="1"/>
  <c r="F3579" i="1"/>
  <c r="A3579" i="1"/>
  <c r="I3578" i="1"/>
  <c r="G3578" i="1"/>
  <c r="H3578" i="1" s="1"/>
  <c r="F3578" i="1"/>
  <c r="A3578" i="1"/>
  <c r="I3577" i="1"/>
  <c r="G3577" i="1"/>
  <c r="H3577" i="1" s="1"/>
  <c r="F3577" i="1"/>
  <c r="A3577" i="1"/>
  <c r="I3576" i="1"/>
  <c r="G3576" i="1"/>
  <c r="H3576" i="1" s="1"/>
  <c r="F3576" i="1"/>
  <c r="A3576" i="1"/>
  <c r="I3575" i="1"/>
  <c r="G3575" i="1"/>
  <c r="H3575" i="1" s="1"/>
  <c r="F3575" i="1"/>
  <c r="A3575" i="1"/>
  <c r="I3574" i="1"/>
  <c r="G3574" i="1"/>
  <c r="F3574" i="1"/>
  <c r="A3574" i="1"/>
  <c r="I3573" i="1"/>
  <c r="G3573" i="1"/>
  <c r="H3573" i="1" s="1"/>
  <c r="F3573" i="1"/>
  <c r="A3573" i="1"/>
  <c r="I3572" i="1"/>
  <c r="G3572" i="1"/>
  <c r="H3572" i="1" s="1"/>
  <c r="F3572" i="1"/>
  <c r="A3572" i="1"/>
  <c r="I3571" i="1"/>
  <c r="G3571" i="1"/>
  <c r="F3571" i="1"/>
  <c r="A3571" i="1"/>
  <c r="I3570" i="1"/>
  <c r="G3570" i="1"/>
  <c r="H3570" i="1" s="1"/>
  <c r="F3570" i="1"/>
  <c r="A3570" i="1"/>
  <c r="I3569" i="1"/>
  <c r="G3569" i="1"/>
  <c r="H3569" i="1" s="1"/>
  <c r="F3569" i="1"/>
  <c r="A3569" i="1"/>
  <c r="I3568" i="1"/>
  <c r="G3568" i="1"/>
  <c r="H3568" i="1" s="1"/>
  <c r="F3568" i="1"/>
  <c r="A3568" i="1"/>
  <c r="I3567" i="1"/>
  <c r="G3567" i="1"/>
  <c r="H3567" i="1" s="1"/>
  <c r="F3567" i="1"/>
  <c r="A3567" i="1"/>
  <c r="I3566" i="1"/>
  <c r="G3566" i="1"/>
  <c r="H3566" i="1" s="1"/>
  <c r="F3566" i="1"/>
  <c r="A3566" i="1"/>
  <c r="I3565" i="1"/>
  <c r="G3565" i="1"/>
  <c r="H3565" i="1" s="1"/>
  <c r="F3565" i="1"/>
  <c r="A3565" i="1"/>
  <c r="I3564" i="1"/>
  <c r="G3564" i="1"/>
  <c r="H3564" i="1" s="1"/>
  <c r="F3564" i="1"/>
  <c r="A3564" i="1"/>
  <c r="I3563" i="1"/>
  <c r="G3563" i="1"/>
  <c r="H3563" i="1" s="1"/>
  <c r="F3563" i="1"/>
  <c r="A3563" i="1"/>
  <c r="I3562" i="1"/>
  <c r="G3562" i="1"/>
  <c r="H3562" i="1" s="1"/>
  <c r="F3562" i="1"/>
  <c r="A3562" i="1"/>
  <c r="I3561" i="1"/>
  <c r="G3561" i="1"/>
  <c r="H3561" i="1" s="1"/>
  <c r="F3561" i="1"/>
  <c r="A3561" i="1"/>
  <c r="I3560" i="1"/>
  <c r="G3560" i="1"/>
  <c r="H3560" i="1" s="1"/>
  <c r="F3560" i="1"/>
  <c r="A3560" i="1"/>
  <c r="I3559" i="1"/>
  <c r="G3559" i="1"/>
  <c r="H3559" i="1" s="1"/>
  <c r="F3559" i="1"/>
  <c r="A3559" i="1"/>
  <c r="I3558" i="1"/>
  <c r="G3558" i="1"/>
  <c r="F3558" i="1"/>
  <c r="A3558" i="1"/>
  <c r="I3557" i="1"/>
  <c r="G3557" i="1"/>
  <c r="H3557" i="1" s="1"/>
  <c r="F3557" i="1"/>
  <c r="A3557" i="1"/>
  <c r="I3556" i="1"/>
  <c r="G3556" i="1"/>
  <c r="H3556" i="1" s="1"/>
  <c r="F3556" i="1"/>
  <c r="A3556" i="1"/>
  <c r="I3555" i="1"/>
  <c r="G3555" i="1"/>
  <c r="H3555" i="1" s="1"/>
  <c r="F3555" i="1"/>
  <c r="A3555" i="1"/>
  <c r="I3554" i="1"/>
  <c r="G3554" i="1"/>
  <c r="H3554" i="1" s="1"/>
  <c r="F3554" i="1"/>
  <c r="A3554" i="1"/>
  <c r="I3553" i="1"/>
  <c r="G3553" i="1"/>
  <c r="H3553" i="1" s="1"/>
  <c r="F3553" i="1"/>
  <c r="A3553" i="1"/>
  <c r="I3552" i="1"/>
  <c r="G3552" i="1"/>
  <c r="H3552" i="1" s="1"/>
  <c r="F3552" i="1"/>
  <c r="A3552" i="1"/>
  <c r="I3551" i="1"/>
  <c r="G3551" i="1"/>
  <c r="F3551" i="1"/>
  <c r="A3551" i="1"/>
  <c r="I3550" i="1"/>
  <c r="G3550" i="1"/>
  <c r="H3550" i="1" s="1"/>
  <c r="F3550" i="1"/>
  <c r="A3550" i="1"/>
  <c r="I3549" i="1"/>
  <c r="H3549" i="1"/>
  <c r="G3549" i="1"/>
  <c r="F3549" i="1"/>
  <c r="A3549" i="1"/>
  <c r="I3548" i="1"/>
  <c r="G3548" i="1"/>
  <c r="H3548" i="1" s="1"/>
  <c r="F3548" i="1"/>
  <c r="A3548" i="1"/>
  <c r="I3547" i="1"/>
  <c r="G3547" i="1"/>
  <c r="F3547" i="1"/>
  <c r="A3547" i="1"/>
  <c r="I3546" i="1"/>
  <c r="G3546" i="1"/>
  <c r="H3546" i="1" s="1"/>
  <c r="F3546" i="1"/>
  <c r="A3546" i="1"/>
  <c r="I3545" i="1"/>
  <c r="G3545" i="1"/>
  <c r="H3545" i="1" s="1"/>
  <c r="F3545" i="1"/>
  <c r="A3545" i="1"/>
  <c r="I3544" i="1"/>
  <c r="G3544" i="1"/>
  <c r="H3544" i="1" s="1"/>
  <c r="F3544" i="1"/>
  <c r="A3544" i="1"/>
  <c r="I3543" i="1"/>
  <c r="G3543" i="1"/>
  <c r="H3543" i="1" s="1"/>
  <c r="F3543" i="1"/>
  <c r="A3543" i="1"/>
  <c r="I3542" i="1"/>
  <c r="G3542" i="1"/>
  <c r="H3542" i="1" s="1"/>
  <c r="F3542" i="1"/>
  <c r="A3542" i="1"/>
  <c r="I3541" i="1"/>
  <c r="G3541" i="1"/>
  <c r="H3541" i="1" s="1"/>
  <c r="F3541" i="1"/>
  <c r="A3541" i="1"/>
  <c r="I3540" i="1"/>
  <c r="G3540" i="1"/>
  <c r="H3540" i="1" s="1"/>
  <c r="F3540" i="1"/>
  <c r="A3540" i="1"/>
  <c r="I3539" i="1"/>
  <c r="G3539" i="1"/>
  <c r="H3539" i="1" s="1"/>
  <c r="F3539" i="1"/>
  <c r="A3539" i="1"/>
  <c r="I3538" i="1"/>
  <c r="G3538" i="1"/>
  <c r="H3538" i="1" s="1"/>
  <c r="F3538" i="1"/>
  <c r="A3538" i="1"/>
  <c r="I3537" i="1"/>
  <c r="G3537" i="1"/>
  <c r="H3537" i="1" s="1"/>
  <c r="F3537" i="1"/>
  <c r="A3537" i="1"/>
  <c r="I3536" i="1"/>
  <c r="G3536" i="1"/>
  <c r="H3536" i="1" s="1"/>
  <c r="F3536" i="1"/>
  <c r="A3536" i="1"/>
  <c r="I3535" i="1"/>
  <c r="G3535" i="1"/>
  <c r="H3535" i="1" s="1"/>
  <c r="F3535" i="1"/>
  <c r="A3535" i="1"/>
  <c r="I3534" i="1"/>
  <c r="G3534" i="1"/>
  <c r="F3534" i="1"/>
  <c r="A3534" i="1"/>
  <c r="I3533" i="1"/>
  <c r="G3533" i="1"/>
  <c r="H3533" i="1" s="1"/>
  <c r="F3533" i="1"/>
  <c r="A3533" i="1"/>
  <c r="I3532" i="1"/>
  <c r="G3532" i="1"/>
  <c r="H3532" i="1" s="1"/>
  <c r="F3532" i="1"/>
  <c r="A3532" i="1"/>
  <c r="I3531" i="1"/>
  <c r="G3531" i="1"/>
  <c r="H3531" i="1" s="1"/>
  <c r="F3531" i="1"/>
  <c r="A3531" i="1"/>
  <c r="I3530" i="1"/>
  <c r="G3530" i="1"/>
  <c r="H3530" i="1" s="1"/>
  <c r="F3530" i="1"/>
  <c r="A3530" i="1"/>
  <c r="I3529" i="1"/>
  <c r="G3529" i="1"/>
  <c r="H3529" i="1" s="1"/>
  <c r="F3529" i="1"/>
  <c r="A3529" i="1"/>
  <c r="I3528" i="1"/>
  <c r="G3528" i="1"/>
  <c r="F3528" i="1"/>
  <c r="A3528" i="1"/>
  <c r="I3527" i="1"/>
  <c r="G3527" i="1"/>
  <c r="H3527" i="1" s="1"/>
  <c r="F3527" i="1"/>
  <c r="A3527" i="1"/>
  <c r="I3526" i="1"/>
  <c r="G3526" i="1"/>
  <c r="F3526" i="1"/>
  <c r="A3526" i="1"/>
  <c r="I3525" i="1"/>
  <c r="G3525" i="1"/>
  <c r="H3525" i="1" s="1"/>
  <c r="F3525" i="1"/>
  <c r="A3525" i="1"/>
  <c r="I3524" i="1"/>
  <c r="G3524" i="1"/>
  <c r="H3524" i="1" s="1"/>
  <c r="F3524" i="1"/>
  <c r="A3524" i="1"/>
  <c r="I3523" i="1"/>
  <c r="G3523" i="1"/>
  <c r="H3523" i="1" s="1"/>
  <c r="F3523" i="1"/>
  <c r="A3523" i="1"/>
  <c r="I3522" i="1"/>
  <c r="G3522" i="1"/>
  <c r="H3522" i="1" s="1"/>
  <c r="F3522" i="1"/>
  <c r="A3522" i="1"/>
  <c r="I3521" i="1"/>
  <c r="G3521" i="1"/>
  <c r="H3521" i="1" s="1"/>
  <c r="F3521" i="1"/>
  <c r="A3521" i="1"/>
  <c r="I3520" i="1"/>
  <c r="G3520" i="1"/>
  <c r="H3520" i="1" s="1"/>
  <c r="F3520" i="1"/>
  <c r="A3520" i="1"/>
  <c r="I3519" i="1"/>
  <c r="G3519" i="1"/>
  <c r="H3519" i="1" s="1"/>
  <c r="F3519" i="1"/>
  <c r="A3519" i="1"/>
  <c r="I3518" i="1"/>
  <c r="G3518" i="1"/>
  <c r="H3518" i="1" s="1"/>
  <c r="F3518" i="1"/>
  <c r="A3518" i="1"/>
  <c r="I3517" i="1"/>
  <c r="G3517" i="1"/>
  <c r="H3517" i="1" s="1"/>
  <c r="F3517" i="1"/>
  <c r="A3517" i="1"/>
  <c r="I3516" i="1"/>
  <c r="G3516" i="1"/>
  <c r="H3516" i="1" s="1"/>
  <c r="F3516" i="1"/>
  <c r="A3516" i="1"/>
  <c r="I3515" i="1"/>
  <c r="G3515" i="1"/>
  <c r="H3515" i="1" s="1"/>
  <c r="F3515" i="1"/>
  <c r="A3515" i="1"/>
  <c r="I3514" i="1"/>
  <c r="G3514" i="1"/>
  <c r="H3514" i="1" s="1"/>
  <c r="F3514" i="1"/>
  <c r="A3514" i="1"/>
  <c r="I3513" i="1"/>
  <c r="G3513" i="1"/>
  <c r="H3513" i="1" s="1"/>
  <c r="F3513" i="1"/>
  <c r="A3513" i="1"/>
  <c r="I3512" i="1"/>
  <c r="G3512" i="1"/>
  <c r="H3512" i="1" s="1"/>
  <c r="F3512" i="1"/>
  <c r="A3512" i="1"/>
  <c r="I3511" i="1"/>
  <c r="G3511" i="1"/>
  <c r="H3511" i="1" s="1"/>
  <c r="F3511" i="1"/>
  <c r="A3511" i="1"/>
  <c r="I3510" i="1"/>
  <c r="G3510" i="1"/>
  <c r="H3510" i="1" s="1"/>
  <c r="F3510" i="1"/>
  <c r="A3510" i="1"/>
  <c r="I3509" i="1"/>
  <c r="G3509" i="1"/>
  <c r="H3509" i="1" s="1"/>
  <c r="F3509" i="1"/>
  <c r="A3509" i="1"/>
  <c r="I3508" i="1"/>
  <c r="G3508" i="1"/>
  <c r="H3508" i="1" s="1"/>
  <c r="F3508" i="1"/>
  <c r="A3508" i="1"/>
  <c r="I3507" i="1"/>
  <c r="G3507" i="1"/>
  <c r="F3507" i="1"/>
  <c r="A3507" i="1"/>
  <c r="I3506" i="1"/>
  <c r="G3506" i="1"/>
  <c r="H3506" i="1" s="1"/>
  <c r="F3506" i="1"/>
  <c r="A3506" i="1"/>
  <c r="I3505" i="1"/>
  <c r="G3505" i="1"/>
  <c r="H3505" i="1" s="1"/>
  <c r="F3505" i="1"/>
  <c r="A3505" i="1"/>
  <c r="I3504" i="1"/>
  <c r="G3504" i="1"/>
  <c r="H3504" i="1" s="1"/>
  <c r="F3504" i="1"/>
  <c r="A3504" i="1"/>
  <c r="I3503" i="1"/>
  <c r="G3503" i="1"/>
  <c r="H3503" i="1" s="1"/>
  <c r="F3503" i="1"/>
  <c r="A3503" i="1"/>
  <c r="I3502" i="1"/>
  <c r="G3502" i="1"/>
  <c r="H3502" i="1" s="1"/>
  <c r="F3502" i="1"/>
  <c r="A3502" i="1"/>
  <c r="I3501" i="1"/>
  <c r="G3501" i="1"/>
  <c r="H3501" i="1" s="1"/>
  <c r="F3501" i="1"/>
  <c r="A3501" i="1"/>
  <c r="I3500" i="1"/>
  <c r="G3500" i="1"/>
  <c r="H3500" i="1" s="1"/>
  <c r="F3500" i="1"/>
  <c r="A3500" i="1"/>
  <c r="I3499" i="1"/>
  <c r="G3499" i="1"/>
  <c r="F3499" i="1"/>
  <c r="A3499" i="1"/>
  <c r="I3498" i="1"/>
  <c r="G3498" i="1"/>
  <c r="H3498" i="1" s="1"/>
  <c r="F3498" i="1"/>
  <c r="A3498" i="1"/>
  <c r="I3497" i="1"/>
  <c r="G3497" i="1"/>
  <c r="H3497" i="1" s="1"/>
  <c r="F3497" i="1"/>
  <c r="A3497" i="1"/>
  <c r="I3496" i="1"/>
  <c r="G3496" i="1"/>
  <c r="H3496" i="1" s="1"/>
  <c r="F3496" i="1"/>
  <c r="A3496" i="1"/>
  <c r="I3495" i="1"/>
  <c r="G3495" i="1"/>
  <c r="H3495" i="1" s="1"/>
  <c r="F3495" i="1"/>
  <c r="A3495" i="1"/>
  <c r="I3494" i="1"/>
  <c r="G3494" i="1"/>
  <c r="H3494" i="1" s="1"/>
  <c r="F3494" i="1"/>
  <c r="A3494" i="1"/>
  <c r="I3493" i="1"/>
  <c r="G3493" i="1"/>
  <c r="H3493" i="1" s="1"/>
  <c r="F3493" i="1"/>
  <c r="A3493" i="1"/>
  <c r="I3492" i="1"/>
  <c r="G3492" i="1"/>
  <c r="H3492" i="1" s="1"/>
  <c r="F3492" i="1"/>
  <c r="A3492" i="1"/>
  <c r="I3491" i="1"/>
  <c r="G3491" i="1"/>
  <c r="F3491" i="1"/>
  <c r="A3491" i="1"/>
  <c r="I3490" i="1"/>
  <c r="G3490" i="1"/>
  <c r="H3490" i="1" s="1"/>
  <c r="F3490" i="1"/>
  <c r="A3490" i="1"/>
  <c r="I3489" i="1"/>
  <c r="G3489" i="1"/>
  <c r="H3489" i="1" s="1"/>
  <c r="F3489" i="1"/>
  <c r="A3489" i="1"/>
  <c r="I3488" i="1"/>
  <c r="G3488" i="1"/>
  <c r="H3488" i="1" s="1"/>
  <c r="F3488" i="1"/>
  <c r="A3488" i="1"/>
  <c r="I3487" i="1"/>
  <c r="G3487" i="1"/>
  <c r="H3487" i="1" s="1"/>
  <c r="F3487" i="1"/>
  <c r="A3487" i="1"/>
  <c r="I3486" i="1"/>
  <c r="G3486" i="1"/>
  <c r="H3486" i="1" s="1"/>
  <c r="F3486" i="1"/>
  <c r="A3486" i="1"/>
  <c r="I3485" i="1"/>
  <c r="H3485" i="1"/>
  <c r="G3485" i="1"/>
  <c r="F3485" i="1"/>
  <c r="A3485" i="1"/>
  <c r="I3484" i="1"/>
  <c r="G3484" i="1"/>
  <c r="H3484" i="1" s="1"/>
  <c r="F3484" i="1"/>
  <c r="A3484" i="1"/>
  <c r="I3483" i="1"/>
  <c r="G3483" i="1"/>
  <c r="H3483" i="1" s="1"/>
  <c r="F3483" i="1"/>
  <c r="A3483" i="1"/>
  <c r="I3482" i="1"/>
  <c r="G3482" i="1"/>
  <c r="H3482" i="1" s="1"/>
  <c r="F3482" i="1"/>
  <c r="A3482" i="1"/>
  <c r="I3481" i="1"/>
  <c r="G3481" i="1"/>
  <c r="H3481" i="1" s="1"/>
  <c r="F3481" i="1"/>
  <c r="A3481" i="1"/>
  <c r="I3480" i="1"/>
  <c r="G3480" i="1"/>
  <c r="H3480" i="1" s="1"/>
  <c r="F3480" i="1"/>
  <c r="A3480" i="1"/>
  <c r="I3479" i="1"/>
  <c r="G3479" i="1"/>
  <c r="H3479" i="1" s="1"/>
  <c r="F3479" i="1"/>
  <c r="A3479" i="1"/>
  <c r="I3478" i="1"/>
  <c r="G3478" i="1"/>
  <c r="H3478" i="1" s="1"/>
  <c r="F3478" i="1"/>
  <c r="A3478" i="1"/>
  <c r="I3477" i="1"/>
  <c r="G3477" i="1"/>
  <c r="H3477" i="1" s="1"/>
  <c r="F3477" i="1"/>
  <c r="A3477" i="1"/>
  <c r="I3476" i="1"/>
  <c r="G3476" i="1"/>
  <c r="H3476" i="1" s="1"/>
  <c r="F3476" i="1"/>
  <c r="A3476" i="1"/>
  <c r="I3475" i="1"/>
  <c r="G3475" i="1"/>
  <c r="F3475" i="1"/>
  <c r="A3475" i="1"/>
  <c r="I3474" i="1"/>
  <c r="G3474" i="1"/>
  <c r="H3474" i="1" s="1"/>
  <c r="F3474" i="1"/>
  <c r="A3474" i="1"/>
  <c r="I3473" i="1"/>
  <c r="G3473" i="1"/>
  <c r="H3473" i="1" s="1"/>
  <c r="F3473" i="1"/>
  <c r="A3473" i="1"/>
  <c r="I3472" i="1"/>
  <c r="G3472" i="1"/>
  <c r="H3472" i="1" s="1"/>
  <c r="F3472" i="1"/>
  <c r="A3472" i="1"/>
  <c r="I3471" i="1"/>
  <c r="G3471" i="1"/>
  <c r="H3471" i="1" s="1"/>
  <c r="F3471" i="1"/>
  <c r="A3471" i="1"/>
  <c r="I3470" i="1"/>
  <c r="G3470" i="1"/>
  <c r="F3470" i="1"/>
  <c r="A3470" i="1"/>
  <c r="I3469" i="1"/>
  <c r="G3469" i="1"/>
  <c r="H3469" i="1" s="1"/>
  <c r="F3469" i="1"/>
  <c r="A3469" i="1"/>
  <c r="I3468" i="1"/>
  <c r="G3468" i="1"/>
  <c r="H3468" i="1" s="1"/>
  <c r="F3468" i="1"/>
  <c r="A3468" i="1"/>
  <c r="I3467" i="1"/>
  <c r="G3467" i="1"/>
  <c r="F3467" i="1"/>
  <c r="A3467" i="1"/>
  <c r="I3466" i="1"/>
  <c r="G3466" i="1"/>
  <c r="H3466" i="1" s="1"/>
  <c r="F3466" i="1"/>
  <c r="A3466" i="1"/>
  <c r="I3465" i="1"/>
  <c r="G3465" i="1"/>
  <c r="H3465" i="1" s="1"/>
  <c r="F3465" i="1"/>
  <c r="A3465" i="1"/>
  <c r="I3464" i="1"/>
  <c r="G3464" i="1"/>
  <c r="H3464" i="1" s="1"/>
  <c r="F3464" i="1"/>
  <c r="A3464" i="1"/>
  <c r="I3463" i="1"/>
  <c r="G3463" i="1"/>
  <c r="H3463" i="1" s="1"/>
  <c r="F3463" i="1"/>
  <c r="A3463" i="1"/>
  <c r="I3462" i="1"/>
  <c r="G3462" i="1"/>
  <c r="H3462" i="1" s="1"/>
  <c r="F3462" i="1"/>
  <c r="A3462" i="1"/>
  <c r="I3461" i="1"/>
  <c r="G3461" i="1"/>
  <c r="H3461" i="1" s="1"/>
  <c r="F3461" i="1"/>
  <c r="A3461" i="1"/>
  <c r="I3460" i="1"/>
  <c r="G3460" i="1"/>
  <c r="H3460" i="1" s="1"/>
  <c r="F3460" i="1"/>
  <c r="A3460" i="1"/>
  <c r="I3459" i="1"/>
  <c r="G3459" i="1"/>
  <c r="H3459" i="1" s="1"/>
  <c r="F3459" i="1"/>
  <c r="A3459" i="1"/>
  <c r="I3458" i="1"/>
  <c r="G3458" i="1"/>
  <c r="H3458" i="1" s="1"/>
  <c r="F3458" i="1"/>
  <c r="A3458" i="1"/>
  <c r="I3457" i="1"/>
  <c r="G3457" i="1"/>
  <c r="H3457" i="1" s="1"/>
  <c r="F3457" i="1"/>
  <c r="A3457" i="1"/>
  <c r="I3456" i="1"/>
  <c r="G3456" i="1"/>
  <c r="H3456" i="1" s="1"/>
  <c r="F3456" i="1"/>
  <c r="A3456" i="1"/>
  <c r="I3455" i="1"/>
  <c r="G3455" i="1"/>
  <c r="H3455" i="1" s="1"/>
  <c r="F3455" i="1"/>
  <c r="A3455" i="1"/>
  <c r="I3454" i="1"/>
  <c r="G3454" i="1"/>
  <c r="H3454" i="1" s="1"/>
  <c r="F3454" i="1"/>
  <c r="A3454" i="1"/>
  <c r="I3453" i="1"/>
  <c r="G3453" i="1"/>
  <c r="H3453" i="1" s="1"/>
  <c r="F3453" i="1"/>
  <c r="A3453" i="1"/>
  <c r="I3452" i="1"/>
  <c r="G3452" i="1"/>
  <c r="H3452" i="1" s="1"/>
  <c r="F3452" i="1"/>
  <c r="A3452" i="1"/>
  <c r="I3451" i="1"/>
  <c r="G3451" i="1"/>
  <c r="F3451" i="1"/>
  <c r="A3451" i="1"/>
  <c r="I3450" i="1"/>
  <c r="G3450" i="1"/>
  <c r="H3450" i="1" s="1"/>
  <c r="F3450" i="1"/>
  <c r="A3450" i="1"/>
  <c r="I3449" i="1"/>
  <c r="G3449" i="1"/>
  <c r="H3449" i="1" s="1"/>
  <c r="F3449" i="1"/>
  <c r="A3449" i="1"/>
  <c r="I3448" i="1"/>
  <c r="G3448" i="1"/>
  <c r="H3448" i="1" s="1"/>
  <c r="F3448" i="1"/>
  <c r="A3448" i="1"/>
  <c r="I3447" i="1"/>
  <c r="G3447" i="1"/>
  <c r="H3447" i="1" s="1"/>
  <c r="F3447" i="1"/>
  <c r="A3447" i="1"/>
  <c r="I3446" i="1"/>
  <c r="G3446" i="1"/>
  <c r="F3446" i="1"/>
  <c r="A3446" i="1"/>
  <c r="I3445" i="1"/>
  <c r="G3445" i="1"/>
  <c r="H3445" i="1" s="1"/>
  <c r="F3445" i="1"/>
  <c r="A3445" i="1"/>
  <c r="I3444" i="1"/>
  <c r="G3444" i="1"/>
  <c r="F3444" i="1"/>
  <c r="A3444" i="1"/>
  <c r="I3443" i="1"/>
  <c r="G3443" i="1"/>
  <c r="F3443" i="1"/>
  <c r="A3443" i="1"/>
  <c r="I3442" i="1"/>
  <c r="G3442" i="1"/>
  <c r="H3442" i="1" s="1"/>
  <c r="F3442" i="1"/>
  <c r="A3442" i="1"/>
  <c r="I3441" i="1"/>
  <c r="G3441" i="1"/>
  <c r="H3441" i="1" s="1"/>
  <c r="F3441" i="1"/>
  <c r="A3441" i="1"/>
  <c r="I3440" i="1"/>
  <c r="G3440" i="1"/>
  <c r="F3440" i="1"/>
  <c r="A3440" i="1"/>
  <c r="I3439" i="1"/>
  <c r="G3439" i="1"/>
  <c r="H3439" i="1" s="1"/>
  <c r="F3439" i="1"/>
  <c r="A3439" i="1"/>
  <c r="I3438" i="1"/>
  <c r="G3438" i="1"/>
  <c r="F3438" i="1"/>
  <c r="A3438" i="1"/>
  <c r="I3437" i="1"/>
  <c r="H3437" i="1"/>
  <c r="G3437" i="1"/>
  <c r="F3437" i="1"/>
  <c r="A3437" i="1"/>
  <c r="I3436" i="1"/>
  <c r="G3436" i="1"/>
  <c r="H3436" i="1" s="1"/>
  <c r="F3436" i="1"/>
  <c r="A3436" i="1"/>
  <c r="I3435" i="1"/>
  <c r="G3435" i="1"/>
  <c r="H3435" i="1" s="1"/>
  <c r="F3435" i="1"/>
  <c r="A3435" i="1"/>
  <c r="I3434" i="1"/>
  <c r="G3434" i="1"/>
  <c r="H3434" i="1" s="1"/>
  <c r="F3434" i="1"/>
  <c r="A3434" i="1"/>
  <c r="I3433" i="1"/>
  <c r="G3433" i="1"/>
  <c r="H3433" i="1" s="1"/>
  <c r="F3433" i="1"/>
  <c r="A3433" i="1"/>
  <c r="I3432" i="1"/>
  <c r="G3432" i="1"/>
  <c r="H3432" i="1" s="1"/>
  <c r="F3432" i="1"/>
  <c r="A3432" i="1"/>
  <c r="I3431" i="1"/>
  <c r="G3431" i="1"/>
  <c r="H3431" i="1" s="1"/>
  <c r="F3431" i="1"/>
  <c r="A3431" i="1"/>
  <c r="I3430" i="1"/>
  <c r="G3430" i="1"/>
  <c r="H3430" i="1" s="1"/>
  <c r="F3430" i="1"/>
  <c r="A3430" i="1"/>
  <c r="I3429" i="1"/>
  <c r="G3429" i="1"/>
  <c r="H3429" i="1" s="1"/>
  <c r="F3429" i="1"/>
  <c r="A3429" i="1"/>
  <c r="I3428" i="1"/>
  <c r="G3428" i="1"/>
  <c r="H3428" i="1" s="1"/>
  <c r="F3428" i="1"/>
  <c r="A3428" i="1"/>
  <c r="I3427" i="1"/>
  <c r="G3427" i="1"/>
  <c r="H3427" i="1" s="1"/>
  <c r="F3427" i="1"/>
  <c r="A3427" i="1"/>
  <c r="I3426" i="1"/>
  <c r="G3426" i="1"/>
  <c r="H3426" i="1" s="1"/>
  <c r="F3426" i="1"/>
  <c r="A3426" i="1"/>
  <c r="I3425" i="1"/>
  <c r="G3425" i="1"/>
  <c r="H3425" i="1" s="1"/>
  <c r="F3425" i="1"/>
  <c r="A3425" i="1"/>
  <c r="I3424" i="1"/>
  <c r="G3424" i="1"/>
  <c r="H3424" i="1" s="1"/>
  <c r="F3424" i="1"/>
  <c r="A3424" i="1"/>
  <c r="I3423" i="1"/>
  <c r="G3423" i="1"/>
  <c r="H3423" i="1" s="1"/>
  <c r="F3423" i="1"/>
  <c r="A3423" i="1"/>
  <c r="I3422" i="1"/>
  <c r="G3422" i="1"/>
  <c r="F3422" i="1"/>
  <c r="A3422" i="1"/>
  <c r="I3421" i="1"/>
  <c r="G3421" i="1"/>
  <c r="H3421" i="1" s="1"/>
  <c r="F3421" i="1"/>
  <c r="A3421" i="1"/>
  <c r="I3420" i="1"/>
  <c r="G3420" i="1"/>
  <c r="H3420" i="1" s="1"/>
  <c r="F3420" i="1"/>
  <c r="A3420" i="1"/>
  <c r="I3419" i="1"/>
  <c r="G3419" i="1"/>
  <c r="H3419" i="1" s="1"/>
  <c r="F3419" i="1"/>
  <c r="A3419" i="1"/>
  <c r="I3418" i="1"/>
  <c r="G3418" i="1"/>
  <c r="H3418" i="1" s="1"/>
  <c r="F3418" i="1"/>
  <c r="A3418" i="1"/>
  <c r="I3417" i="1"/>
  <c r="G3417" i="1"/>
  <c r="H3417" i="1" s="1"/>
  <c r="F3417" i="1"/>
  <c r="A3417" i="1"/>
  <c r="I3416" i="1"/>
  <c r="G3416" i="1"/>
  <c r="H3416" i="1" s="1"/>
  <c r="F3416" i="1"/>
  <c r="A3416" i="1"/>
  <c r="I3415" i="1"/>
  <c r="G3415" i="1"/>
  <c r="H3415" i="1" s="1"/>
  <c r="F3415" i="1"/>
  <c r="A3415" i="1"/>
  <c r="I3414" i="1"/>
  <c r="G3414" i="1"/>
  <c r="F3414" i="1"/>
  <c r="A3414" i="1"/>
  <c r="I3413" i="1"/>
  <c r="G3413" i="1"/>
  <c r="H3413" i="1" s="1"/>
  <c r="F3413" i="1"/>
  <c r="A3413" i="1"/>
  <c r="I3412" i="1"/>
  <c r="G3412" i="1"/>
  <c r="H3412" i="1" s="1"/>
  <c r="F3412" i="1"/>
  <c r="A3412" i="1"/>
  <c r="I3411" i="1"/>
  <c r="G3411" i="1"/>
  <c r="H3411" i="1" s="1"/>
  <c r="F3411" i="1"/>
  <c r="A3411" i="1"/>
  <c r="I3410" i="1"/>
  <c r="G3410" i="1"/>
  <c r="H3410" i="1" s="1"/>
  <c r="F3410" i="1"/>
  <c r="A3410" i="1"/>
  <c r="I3409" i="1"/>
  <c r="G3409" i="1"/>
  <c r="H3409" i="1" s="1"/>
  <c r="F3409" i="1"/>
  <c r="A3409" i="1"/>
  <c r="I3408" i="1"/>
  <c r="G3408" i="1"/>
  <c r="H3408" i="1" s="1"/>
  <c r="F3408" i="1"/>
  <c r="A3408" i="1"/>
  <c r="I3407" i="1"/>
  <c r="G3407" i="1"/>
  <c r="H3407" i="1" s="1"/>
  <c r="F3407" i="1"/>
  <c r="A3407" i="1"/>
  <c r="I3406" i="1"/>
  <c r="G3406" i="1"/>
  <c r="F3406" i="1"/>
  <c r="A3406" i="1"/>
  <c r="I3405" i="1"/>
  <c r="G3405" i="1"/>
  <c r="H3405" i="1" s="1"/>
  <c r="F3405" i="1"/>
  <c r="A3405" i="1"/>
  <c r="I3404" i="1"/>
  <c r="G3404" i="1"/>
  <c r="H3404" i="1" s="1"/>
  <c r="F3404" i="1"/>
  <c r="A3404" i="1"/>
  <c r="I3403" i="1"/>
  <c r="G3403" i="1"/>
  <c r="H3403" i="1" s="1"/>
  <c r="F3403" i="1"/>
  <c r="A3403" i="1"/>
  <c r="I3402" i="1"/>
  <c r="G3402" i="1"/>
  <c r="H3402" i="1" s="1"/>
  <c r="F3402" i="1"/>
  <c r="A3402" i="1"/>
  <c r="I3401" i="1"/>
  <c r="G3401" i="1"/>
  <c r="H3401" i="1" s="1"/>
  <c r="F3401" i="1"/>
  <c r="A3401" i="1"/>
  <c r="I3400" i="1"/>
  <c r="G3400" i="1"/>
  <c r="H3400" i="1" s="1"/>
  <c r="F3400" i="1"/>
  <c r="A3400" i="1"/>
  <c r="I3399" i="1"/>
  <c r="G3399" i="1"/>
  <c r="H3399" i="1" s="1"/>
  <c r="F3399" i="1"/>
  <c r="A3399" i="1"/>
  <c r="I3398" i="1"/>
  <c r="G3398" i="1"/>
  <c r="F3398" i="1"/>
  <c r="A3398" i="1"/>
  <c r="I3397" i="1"/>
  <c r="G3397" i="1"/>
  <c r="H3397" i="1" s="1"/>
  <c r="F3397" i="1"/>
  <c r="A3397" i="1"/>
  <c r="I3396" i="1"/>
  <c r="G3396" i="1"/>
  <c r="H3396" i="1" s="1"/>
  <c r="F3396" i="1"/>
  <c r="A3396" i="1"/>
  <c r="I3395" i="1"/>
  <c r="G3395" i="1"/>
  <c r="H3395" i="1" s="1"/>
  <c r="F3395" i="1"/>
  <c r="A3395" i="1"/>
  <c r="I3394" i="1"/>
  <c r="G3394" i="1"/>
  <c r="H3394" i="1" s="1"/>
  <c r="F3394" i="1"/>
  <c r="A3394" i="1"/>
  <c r="I3393" i="1"/>
  <c r="G3393" i="1"/>
  <c r="H3393" i="1" s="1"/>
  <c r="F3393" i="1"/>
  <c r="A3393" i="1"/>
  <c r="I3392" i="1"/>
  <c r="G3392" i="1"/>
  <c r="H3392" i="1" s="1"/>
  <c r="F3392" i="1"/>
  <c r="A3392" i="1"/>
  <c r="I3391" i="1"/>
  <c r="G3391" i="1"/>
  <c r="H3391" i="1" s="1"/>
  <c r="F3391" i="1"/>
  <c r="A3391" i="1"/>
  <c r="I3390" i="1"/>
  <c r="G3390" i="1"/>
  <c r="F3390" i="1"/>
  <c r="A3390" i="1"/>
  <c r="I3389" i="1"/>
  <c r="G3389" i="1"/>
  <c r="H3389" i="1" s="1"/>
  <c r="F3389" i="1"/>
  <c r="A3389" i="1"/>
  <c r="I3388" i="1"/>
  <c r="G3388" i="1"/>
  <c r="H3388" i="1" s="1"/>
  <c r="F3388" i="1"/>
  <c r="A3388" i="1"/>
  <c r="I3387" i="1"/>
  <c r="G3387" i="1"/>
  <c r="H3387" i="1" s="1"/>
  <c r="F3387" i="1"/>
  <c r="A3387" i="1"/>
  <c r="I3386" i="1"/>
  <c r="G3386" i="1"/>
  <c r="H3386" i="1" s="1"/>
  <c r="F3386" i="1"/>
  <c r="A3386" i="1"/>
  <c r="I3385" i="1"/>
  <c r="G3385" i="1"/>
  <c r="H3385" i="1" s="1"/>
  <c r="F3385" i="1"/>
  <c r="A3385" i="1"/>
  <c r="I3384" i="1"/>
  <c r="G3384" i="1"/>
  <c r="F3384" i="1"/>
  <c r="A3384" i="1"/>
  <c r="I3383" i="1"/>
  <c r="G3383" i="1"/>
  <c r="H3383" i="1" s="1"/>
  <c r="F3383" i="1"/>
  <c r="A3383" i="1"/>
  <c r="I3382" i="1"/>
  <c r="G3382" i="1"/>
  <c r="F3382" i="1"/>
  <c r="A3382" i="1"/>
  <c r="I3381" i="1"/>
  <c r="G3381" i="1"/>
  <c r="H3381" i="1" s="1"/>
  <c r="F3381" i="1"/>
  <c r="A3381" i="1"/>
  <c r="I3380" i="1"/>
  <c r="G3380" i="1"/>
  <c r="H3380" i="1" s="1"/>
  <c r="F3380" i="1"/>
  <c r="A3380" i="1"/>
  <c r="I3379" i="1"/>
  <c r="G3379" i="1"/>
  <c r="F3379" i="1"/>
  <c r="A3379" i="1"/>
  <c r="I3378" i="1"/>
  <c r="G3378" i="1"/>
  <c r="H3378" i="1" s="1"/>
  <c r="F3378" i="1"/>
  <c r="A3378" i="1"/>
  <c r="I3377" i="1"/>
  <c r="G3377" i="1"/>
  <c r="F3377" i="1"/>
  <c r="A3377" i="1"/>
  <c r="I3376" i="1"/>
  <c r="G3376" i="1"/>
  <c r="H3376" i="1" s="1"/>
  <c r="F3376" i="1"/>
  <c r="A3376" i="1"/>
  <c r="I3375" i="1"/>
  <c r="G3375" i="1"/>
  <c r="H3375" i="1" s="1"/>
  <c r="F3375" i="1"/>
  <c r="A3375" i="1"/>
  <c r="I3374" i="1"/>
  <c r="G3374" i="1"/>
  <c r="H3374" i="1" s="1"/>
  <c r="F3374" i="1"/>
  <c r="A3374" i="1"/>
  <c r="I3373" i="1"/>
  <c r="G3373" i="1"/>
  <c r="H3373" i="1" s="1"/>
  <c r="F3373" i="1"/>
  <c r="A3373" i="1"/>
  <c r="I3372" i="1"/>
  <c r="G3372" i="1"/>
  <c r="H3372" i="1" s="1"/>
  <c r="F3372" i="1"/>
  <c r="A3372" i="1"/>
  <c r="I3371" i="1"/>
  <c r="G3371" i="1"/>
  <c r="F3371" i="1"/>
  <c r="A3371" i="1"/>
  <c r="I3370" i="1"/>
  <c r="G3370" i="1"/>
  <c r="H3370" i="1" s="1"/>
  <c r="F3370" i="1"/>
  <c r="A3370" i="1"/>
  <c r="I3369" i="1"/>
  <c r="G3369" i="1"/>
  <c r="H3369" i="1" s="1"/>
  <c r="F3369" i="1"/>
  <c r="A3369" i="1"/>
  <c r="I3368" i="1"/>
  <c r="G3368" i="1"/>
  <c r="H3368" i="1" s="1"/>
  <c r="F3368" i="1"/>
  <c r="A3368" i="1"/>
  <c r="I3367" i="1"/>
  <c r="G3367" i="1"/>
  <c r="H3367" i="1" s="1"/>
  <c r="F3367" i="1"/>
  <c r="A3367" i="1"/>
  <c r="I3366" i="1"/>
  <c r="G3366" i="1"/>
  <c r="H3366" i="1" s="1"/>
  <c r="F3366" i="1"/>
  <c r="A3366" i="1"/>
  <c r="I3365" i="1"/>
  <c r="G3365" i="1"/>
  <c r="H3365" i="1" s="1"/>
  <c r="F3365" i="1"/>
  <c r="A3365" i="1"/>
  <c r="I3364" i="1"/>
  <c r="G3364" i="1"/>
  <c r="H3364" i="1" s="1"/>
  <c r="F3364" i="1"/>
  <c r="A3364" i="1"/>
  <c r="I3363" i="1"/>
  <c r="G3363" i="1"/>
  <c r="F3363" i="1"/>
  <c r="A3363" i="1"/>
  <c r="I3362" i="1"/>
  <c r="G3362" i="1"/>
  <c r="H3362" i="1" s="1"/>
  <c r="F3362" i="1"/>
  <c r="A3362" i="1"/>
  <c r="I3361" i="1"/>
  <c r="G3361" i="1"/>
  <c r="H3361" i="1" s="1"/>
  <c r="F3361" i="1"/>
  <c r="A3361" i="1"/>
  <c r="I3360" i="1"/>
  <c r="G3360" i="1"/>
  <c r="H3360" i="1" s="1"/>
  <c r="F3360" i="1"/>
  <c r="A3360" i="1"/>
  <c r="I3359" i="1"/>
  <c r="G3359" i="1"/>
  <c r="H3359" i="1" s="1"/>
  <c r="F3359" i="1"/>
  <c r="A3359" i="1"/>
  <c r="I3358" i="1"/>
  <c r="G3358" i="1"/>
  <c r="H3358" i="1" s="1"/>
  <c r="F3358" i="1"/>
  <c r="A3358" i="1"/>
  <c r="I3357" i="1"/>
  <c r="G3357" i="1"/>
  <c r="H3357" i="1" s="1"/>
  <c r="F3357" i="1"/>
  <c r="A3357" i="1"/>
  <c r="I3356" i="1"/>
  <c r="G3356" i="1"/>
  <c r="H3356" i="1" s="1"/>
  <c r="F3356" i="1"/>
  <c r="A3356" i="1"/>
  <c r="I3355" i="1"/>
  <c r="G3355" i="1"/>
  <c r="F3355" i="1"/>
  <c r="A3355" i="1"/>
  <c r="I3354" i="1"/>
  <c r="G3354" i="1"/>
  <c r="H3354" i="1" s="1"/>
  <c r="F3354" i="1"/>
  <c r="A3354" i="1"/>
  <c r="I3353" i="1"/>
  <c r="G3353" i="1"/>
  <c r="H3353" i="1" s="1"/>
  <c r="F3353" i="1"/>
  <c r="A3353" i="1"/>
  <c r="I3352" i="1"/>
  <c r="G3352" i="1"/>
  <c r="H3352" i="1" s="1"/>
  <c r="F3352" i="1"/>
  <c r="A3352" i="1"/>
  <c r="I3351" i="1"/>
  <c r="G3351" i="1"/>
  <c r="H3351" i="1" s="1"/>
  <c r="F3351" i="1"/>
  <c r="A3351" i="1"/>
  <c r="I3350" i="1"/>
  <c r="G3350" i="1"/>
  <c r="H3350" i="1" s="1"/>
  <c r="F3350" i="1"/>
  <c r="A3350" i="1"/>
  <c r="I3349" i="1"/>
  <c r="G3349" i="1"/>
  <c r="H3349" i="1" s="1"/>
  <c r="F3349" i="1"/>
  <c r="A3349" i="1"/>
  <c r="I3348" i="1"/>
  <c r="G3348" i="1"/>
  <c r="H3348" i="1" s="1"/>
  <c r="F3348" i="1"/>
  <c r="A3348" i="1"/>
  <c r="I3347" i="1"/>
  <c r="G3347" i="1"/>
  <c r="F3347" i="1"/>
  <c r="A3347" i="1"/>
  <c r="I3346" i="1"/>
  <c r="G3346" i="1"/>
  <c r="H3346" i="1" s="1"/>
  <c r="F3346" i="1"/>
  <c r="A3346" i="1"/>
  <c r="I3345" i="1"/>
  <c r="G3345" i="1"/>
  <c r="H3345" i="1" s="1"/>
  <c r="F3345" i="1"/>
  <c r="A3345" i="1"/>
  <c r="I3344" i="1"/>
  <c r="G3344" i="1"/>
  <c r="H3344" i="1" s="1"/>
  <c r="F3344" i="1"/>
  <c r="A3344" i="1"/>
  <c r="I3343" i="1"/>
  <c r="G3343" i="1"/>
  <c r="H3343" i="1" s="1"/>
  <c r="F3343" i="1"/>
  <c r="A3343" i="1"/>
  <c r="I3342" i="1"/>
  <c r="G3342" i="1"/>
  <c r="H3342" i="1" s="1"/>
  <c r="F3342" i="1"/>
  <c r="A3342" i="1"/>
  <c r="I3341" i="1"/>
  <c r="G3341" i="1"/>
  <c r="H3341" i="1" s="1"/>
  <c r="F3341" i="1"/>
  <c r="A3341" i="1"/>
  <c r="I3340" i="1"/>
  <c r="G3340" i="1"/>
  <c r="H3340" i="1" s="1"/>
  <c r="F3340" i="1"/>
  <c r="A3340" i="1"/>
  <c r="I3339" i="1"/>
  <c r="G3339" i="1"/>
  <c r="H3339" i="1" s="1"/>
  <c r="F3339" i="1"/>
  <c r="A3339" i="1"/>
  <c r="I3338" i="1"/>
  <c r="G3338" i="1"/>
  <c r="H3338" i="1" s="1"/>
  <c r="F3338" i="1"/>
  <c r="A3338" i="1"/>
  <c r="I3337" i="1"/>
  <c r="G3337" i="1"/>
  <c r="H3337" i="1" s="1"/>
  <c r="F3337" i="1"/>
  <c r="A3337" i="1"/>
  <c r="I3336" i="1"/>
  <c r="G3336" i="1"/>
  <c r="H3336" i="1" s="1"/>
  <c r="F3336" i="1"/>
  <c r="A3336" i="1"/>
  <c r="I3335" i="1"/>
  <c r="G3335" i="1"/>
  <c r="H3335" i="1" s="1"/>
  <c r="F3335" i="1"/>
  <c r="A3335" i="1"/>
  <c r="I3334" i="1"/>
  <c r="G3334" i="1"/>
  <c r="H3334" i="1" s="1"/>
  <c r="F3334" i="1"/>
  <c r="A3334" i="1"/>
  <c r="I3333" i="1"/>
  <c r="G3333" i="1"/>
  <c r="H3333" i="1" s="1"/>
  <c r="F3333" i="1"/>
  <c r="A3333" i="1"/>
  <c r="I3332" i="1"/>
  <c r="G3332" i="1"/>
  <c r="H3332" i="1" s="1"/>
  <c r="F3332" i="1"/>
  <c r="A3332" i="1"/>
  <c r="I3331" i="1"/>
  <c r="G3331" i="1"/>
  <c r="F3331" i="1"/>
  <c r="A3331" i="1"/>
  <c r="I3330" i="1"/>
  <c r="G3330" i="1"/>
  <c r="H3330" i="1" s="1"/>
  <c r="F3330" i="1"/>
  <c r="A3330" i="1"/>
  <c r="I3329" i="1"/>
  <c r="G3329" i="1"/>
  <c r="H3329" i="1" s="1"/>
  <c r="F3329" i="1"/>
  <c r="A3329" i="1"/>
  <c r="I3328" i="1"/>
  <c r="G3328" i="1"/>
  <c r="F3328" i="1"/>
  <c r="A3328" i="1"/>
  <c r="I3327" i="1"/>
  <c r="G3327" i="1"/>
  <c r="H3327" i="1" s="1"/>
  <c r="F3327" i="1"/>
  <c r="A3327" i="1"/>
  <c r="I3326" i="1"/>
  <c r="G3326" i="1"/>
  <c r="F3326" i="1"/>
  <c r="A3326" i="1"/>
  <c r="I3325" i="1"/>
  <c r="G3325" i="1"/>
  <c r="H3325" i="1" s="1"/>
  <c r="F3325" i="1"/>
  <c r="A3325" i="1"/>
  <c r="I3324" i="1"/>
  <c r="G3324" i="1"/>
  <c r="H3324" i="1" s="1"/>
  <c r="F3324" i="1"/>
  <c r="A3324" i="1"/>
  <c r="I3323" i="1"/>
  <c r="G3323" i="1"/>
  <c r="H3323" i="1" s="1"/>
  <c r="F3323" i="1"/>
  <c r="A3323" i="1"/>
  <c r="I3322" i="1"/>
  <c r="G3322" i="1"/>
  <c r="H3322" i="1" s="1"/>
  <c r="F3322" i="1"/>
  <c r="A3322" i="1"/>
  <c r="I3321" i="1"/>
  <c r="G3321" i="1"/>
  <c r="H3321" i="1" s="1"/>
  <c r="F3321" i="1"/>
  <c r="A3321" i="1"/>
  <c r="I3320" i="1"/>
  <c r="G3320" i="1"/>
  <c r="H3320" i="1" s="1"/>
  <c r="F3320" i="1"/>
  <c r="A3320" i="1"/>
  <c r="I3319" i="1"/>
  <c r="G3319" i="1"/>
  <c r="H3319" i="1" s="1"/>
  <c r="F3319" i="1"/>
  <c r="A3319" i="1"/>
  <c r="I3318" i="1"/>
  <c r="G3318" i="1"/>
  <c r="H3318" i="1" s="1"/>
  <c r="F3318" i="1"/>
  <c r="A3318" i="1"/>
  <c r="I3317" i="1"/>
  <c r="G3317" i="1"/>
  <c r="F3317" i="1"/>
  <c r="A3317" i="1"/>
  <c r="I3316" i="1"/>
  <c r="G3316" i="1"/>
  <c r="H3316" i="1" s="1"/>
  <c r="F3316" i="1"/>
  <c r="A3316" i="1"/>
  <c r="I3315" i="1"/>
  <c r="G3315" i="1"/>
  <c r="H3315" i="1" s="1"/>
  <c r="F3315" i="1"/>
  <c r="A3315" i="1"/>
  <c r="I3314" i="1"/>
  <c r="G3314" i="1"/>
  <c r="H3314" i="1" s="1"/>
  <c r="F3314" i="1"/>
  <c r="A3314" i="1"/>
  <c r="I3313" i="1"/>
  <c r="G3313" i="1"/>
  <c r="H3313" i="1" s="1"/>
  <c r="F3313" i="1"/>
  <c r="A3313" i="1"/>
  <c r="I3312" i="1"/>
  <c r="G3312" i="1"/>
  <c r="H3312" i="1" s="1"/>
  <c r="F3312" i="1"/>
  <c r="A3312" i="1"/>
  <c r="I3311" i="1"/>
  <c r="G3311" i="1"/>
  <c r="H3311" i="1" s="1"/>
  <c r="F3311" i="1"/>
  <c r="A3311" i="1"/>
  <c r="I3310" i="1"/>
  <c r="G3310" i="1"/>
  <c r="H3310" i="1" s="1"/>
  <c r="F3310" i="1"/>
  <c r="A3310" i="1"/>
  <c r="I3309" i="1"/>
  <c r="G3309" i="1"/>
  <c r="H3309" i="1" s="1"/>
  <c r="F3309" i="1"/>
  <c r="A3309" i="1"/>
  <c r="I3308" i="1"/>
  <c r="G3308" i="1"/>
  <c r="H3308" i="1" s="1"/>
  <c r="F3308" i="1"/>
  <c r="A3308" i="1"/>
  <c r="I3307" i="1"/>
  <c r="H3307" i="1"/>
  <c r="G3307" i="1"/>
  <c r="F3307" i="1"/>
  <c r="A3307" i="1"/>
  <c r="I3306" i="1"/>
  <c r="G3306" i="1"/>
  <c r="H3306" i="1" s="1"/>
  <c r="F3306" i="1"/>
  <c r="A3306" i="1"/>
  <c r="I3305" i="1"/>
  <c r="G3305" i="1"/>
  <c r="H3305" i="1" s="1"/>
  <c r="F3305" i="1"/>
  <c r="A3305" i="1"/>
  <c r="I3304" i="1"/>
  <c r="G3304" i="1"/>
  <c r="H3304" i="1" s="1"/>
  <c r="F3304" i="1"/>
  <c r="A3304" i="1"/>
  <c r="I3303" i="1"/>
  <c r="G3303" i="1"/>
  <c r="H3303" i="1" s="1"/>
  <c r="F3303" i="1"/>
  <c r="A3303" i="1"/>
  <c r="I3302" i="1"/>
  <c r="G3302" i="1"/>
  <c r="H3302" i="1" s="1"/>
  <c r="F3302" i="1"/>
  <c r="A3302" i="1"/>
  <c r="I3301" i="1"/>
  <c r="G3301" i="1"/>
  <c r="F3301" i="1"/>
  <c r="A3301" i="1"/>
  <c r="I3300" i="1"/>
  <c r="G3300" i="1"/>
  <c r="H3300" i="1" s="1"/>
  <c r="F3300" i="1"/>
  <c r="A3300" i="1"/>
  <c r="I3299" i="1"/>
  <c r="G3299" i="1"/>
  <c r="H3299" i="1" s="1"/>
  <c r="F3299" i="1"/>
  <c r="A3299" i="1"/>
  <c r="I3298" i="1"/>
  <c r="G3298" i="1"/>
  <c r="H3298" i="1" s="1"/>
  <c r="F3298" i="1"/>
  <c r="A3298" i="1"/>
  <c r="I3297" i="1"/>
  <c r="G3297" i="1"/>
  <c r="H3297" i="1" s="1"/>
  <c r="F3297" i="1"/>
  <c r="A3297" i="1"/>
  <c r="I3296" i="1"/>
  <c r="G3296" i="1"/>
  <c r="H3296" i="1" s="1"/>
  <c r="F3296" i="1"/>
  <c r="A3296" i="1"/>
  <c r="I3295" i="1"/>
  <c r="G3295" i="1"/>
  <c r="H3295" i="1" s="1"/>
  <c r="F3295" i="1"/>
  <c r="A3295" i="1"/>
  <c r="I3294" i="1"/>
  <c r="G3294" i="1"/>
  <c r="H3294" i="1" s="1"/>
  <c r="F3294" i="1"/>
  <c r="A3294" i="1"/>
  <c r="I3293" i="1"/>
  <c r="G3293" i="1"/>
  <c r="H3293" i="1" s="1"/>
  <c r="F3293" i="1"/>
  <c r="A3293" i="1"/>
  <c r="I3292" i="1"/>
  <c r="G3292" i="1"/>
  <c r="H3292" i="1" s="1"/>
  <c r="F3292" i="1"/>
  <c r="A3292" i="1"/>
  <c r="I3291" i="1"/>
  <c r="G3291" i="1"/>
  <c r="H3291" i="1" s="1"/>
  <c r="F3291" i="1"/>
  <c r="A3291" i="1"/>
  <c r="I3290" i="1"/>
  <c r="G3290" i="1"/>
  <c r="H3290" i="1" s="1"/>
  <c r="F3290" i="1"/>
  <c r="A3290" i="1"/>
  <c r="I3289" i="1"/>
  <c r="G3289" i="1"/>
  <c r="H3289" i="1" s="1"/>
  <c r="F3289" i="1"/>
  <c r="A3289" i="1"/>
  <c r="I3288" i="1"/>
  <c r="G3288" i="1"/>
  <c r="H3288" i="1" s="1"/>
  <c r="F3288" i="1"/>
  <c r="A3288" i="1"/>
  <c r="I3287" i="1"/>
  <c r="G3287" i="1"/>
  <c r="H3287" i="1" s="1"/>
  <c r="F3287" i="1"/>
  <c r="A3287" i="1"/>
  <c r="I3286" i="1"/>
  <c r="G3286" i="1"/>
  <c r="H3286" i="1" s="1"/>
  <c r="F3286" i="1"/>
  <c r="A3286" i="1"/>
  <c r="I3285" i="1"/>
  <c r="G3285" i="1"/>
  <c r="F3285" i="1"/>
  <c r="A3285" i="1"/>
  <c r="I3284" i="1"/>
  <c r="G3284" i="1"/>
  <c r="H3284" i="1" s="1"/>
  <c r="F3284" i="1"/>
  <c r="A3284" i="1"/>
  <c r="I3283" i="1"/>
  <c r="G3283" i="1"/>
  <c r="H3283" i="1" s="1"/>
  <c r="F3283" i="1"/>
  <c r="A3283" i="1"/>
  <c r="I3282" i="1"/>
  <c r="G3282" i="1"/>
  <c r="H3282" i="1" s="1"/>
  <c r="F3282" i="1"/>
  <c r="A3282" i="1"/>
  <c r="I3281" i="1"/>
  <c r="G3281" i="1"/>
  <c r="F3281" i="1"/>
  <c r="A3281" i="1"/>
  <c r="I3280" i="1"/>
  <c r="G3280" i="1"/>
  <c r="H3280" i="1" s="1"/>
  <c r="F3280" i="1"/>
  <c r="A3280" i="1"/>
  <c r="I3279" i="1"/>
  <c r="G3279" i="1"/>
  <c r="H3279" i="1" s="1"/>
  <c r="F3279" i="1"/>
  <c r="A3279" i="1"/>
  <c r="I3278" i="1"/>
  <c r="G3278" i="1"/>
  <c r="H3278" i="1" s="1"/>
  <c r="F3278" i="1"/>
  <c r="A3278" i="1"/>
  <c r="I3277" i="1"/>
  <c r="G3277" i="1"/>
  <c r="F3277" i="1"/>
  <c r="A3277" i="1"/>
  <c r="I3276" i="1"/>
  <c r="G3276" i="1"/>
  <c r="H3276" i="1" s="1"/>
  <c r="F3276" i="1"/>
  <c r="A3276" i="1"/>
  <c r="I3275" i="1"/>
  <c r="H3275" i="1"/>
  <c r="G3275" i="1"/>
  <c r="F3275" i="1"/>
  <c r="A3275" i="1"/>
  <c r="I3274" i="1"/>
  <c r="G3274" i="1"/>
  <c r="H3274" i="1" s="1"/>
  <c r="F3274" i="1"/>
  <c r="A3274" i="1"/>
  <c r="I3273" i="1"/>
  <c r="G3273" i="1"/>
  <c r="H3273" i="1" s="1"/>
  <c r="F3273" i="1"/>
  <c r="A3273" i="1"/>
  <c r="I3272" i="1"/>
  <c r="G3272" i="1"/>
  <c r="H3272" i="1" s="1"/>
  <c r="F3272" i="1"/>
  <c r="A3272" i="1"/>
  <c r="I3271" i="1"/>
  <c r="G3271" i="1"/>
  <c r="H3271" i="1" s="1"/>
  <c r="F3271" i="1"/>
  <c r="A3271" i="1"/>
  <c r="I3270" i="1"/>
  <c r="G3270" i="1"/>
  <c r="H3270" i="1" s="1"/>
  <c r="F3270" i="1"/>
  <c r="A3270" i="1"/>
  <c r="I3269" i="1"/>
  <c r="G3269" i="1"/>
  <c r="F3269" i="1"/>
  <c r="A3269" i="1"/>
  <c r="I3268" i="1"/>
  <c r="G3268" i="1"/>
  <c r="H3268" i="1" s="1"/>
  <c r="F3268" i="1"/>
  <c r="A3268" i="1"/>
  <c r="I3267" i="1"/>
  <c r="G3267" i="1"/>
  <c r="H3267" i="1" s="1"/>
  <c r="F3267" i="1"/>
  <c r="A3267" i="1"/>
  <c r="I3266" i="1"/>
  <c r="G3266" i="1"/>
  <c r="H3266" i="1" s="1"/>
  <c r="F3266" i="1"/>
  <c r="A3266" i="1"/>
  <c r="I3265" i="1"/>
  <c r="G3265" i="1"/>
  <c r="H3265" i="1" s="1"/>
  <c r="F3265" i="1"/>
  <c r="A3265" i="1"/>
  <c r="I3264" i="1"/>
  <c r="G3264" i="1"/>
  <c r="H3264" i="1" s="1"/>
  <c r="F3264" i="1"/>
  <c r="A3264" i="1"/>
  <c r="I3263" i="1"/>
  <c r="G3263" i="1"/>
  <c r="H3263" i="1" s="1"/>
  <c r="F3263" i="1"/>
  <c r="A3263" i="1"/>
  <c r="I3262" i="1"/>
  <c r="G3262" i="1"/>
  <c r="H3262" i="1" s="1"/>
  <c r="F3262" i="1"/>
  <c r="A3262" i="1"/>
  <c r="I3261" i="1"/>
  <c r="G3261" i="1"/>
  <c r="H3261" i="1" s="1"/>
  <c r="F3261" i="1"/>
  <c r="A3261" i="1"/>
  <c r="I3260" i="1"/>
  <c r="G3260" i="1"/>
  <c r="H3260" i="1" s="1"/>
  <c r="F3260" i="1"/>
  <c r="A3260" i="1"/>
  <c r="I3259" i="1"/>
  <c r="G3259" i="1"/>
  <c r="H3259" i="1" s="1"/>
  <c r="F3259" i="1"/>
  <c r="A3259" i="1"/>
  <c r="I3258" i="1"/>
  <c r="G3258" i="1"/>
  <c r="H3258" i="1" s="1"/>
  <c r="F3258" i="1"/>
  <c r="A3258" i="1"/>
  <c r="I3257" i="1"/>
  <c r="G3257" i="1"/>
  <c r="H3257" i="1" s="1"/>
  <c r="F3257" i="1"/>
  <c r="A3257" i="1"/>
  <c r="I3256" i="1"/>
  <c r="G3256" i="1"/>
  <c r="H3256" i="1" s="1"/>
  <c r="F3256" i="1"/>
  <c r="A3256" i="1"/>
  <c r="I3255" i="1"/>
  <c r="G3255" i="1"/>
  <c r="H3255" i="1" s="1"/>
  <c r="F3255" i="1"/>
  <c r="A3255" i="1"/>
  <c r="I3254" i="1"/>
  <c r="G3254" i="1"/>
  <c r="H3254" i="1" s="1"/>
  <c r="F3254" i="1"/>
  <c r="A3254" i="1"/>
  <c r="I3253" i="1"/>
  <c r="G3253" i="1"/>
  <c r="F3253" i="1"/>
  <c r="A3253" i="1"/>
  <c r="I3252" i="1"/>
  <c r="G3252" i="1"/>
  <c r="H3252" i="1" s="1"/>
  <c r="F3252" i="1"/>
  <c r="A3252" i="1"/>
  <c r="I3251" i="1"/>
  <c r="G3251" i="1"/>
  <c r="H3251" i="1" s="1"/>
  <c r="F3251" i="1"/>
  <c r="A3251" i="1"/>
  <c r="I3250" i="1"/>
  <c r="G3250" i="1"/>
  <c r="H3250" i="1" s="1"/>
  <c r="F3250" i="1"/>
  <c r="A3250" i="1"/>
  <c r="I3249" i="1"/>
  <c r="G3249" i="1"/>
  <c r="H3249" i="1" s="1"/>
  <c r="F3249" i="1"/>
  <c r="A3249" i="1"/>
  <c r="I3248" i="1"/>
  <c r="G3248" i="1"/>
  <c r="H3248" i="1" s="1"/>
  <c r="F3248" i="1"/>
  <c r="A3248" i="1"/>
  <c r="I3247" i="1"/>
  <c r="G3247" i="1"/>
  <c r="H3247" i="1" s="1"/>
  <c r="F3247" i="1"/>
  <c r="A3247" i="1"/>
  <c r="I3246" i="1"/>
  <c r="G3246" i="1"/>
  <c r="H3246" i="1" s="1"/>
  <c r="F3246" i="1"/>
  <c r="A3246" i="1"/>
  <c r="I3245" i="1"/>
  <c r="G3245" i="1"/>
  <c r="H3245" i="1" s="1"/>
  <c r="F3245" i="1"/>
  <c r="A3245" i="1"/>
  <c r="I3244" i="1"/>
  <c r="G3244" i="1"/>
  <c r="H3244" i="1" s="1"/>
  <c r="F3244" i="1"/>
  <c r="A3244" i="1"/>
  <c r="I3243" i="1"/>
  <c r="G3243" i="1"/>
  <c r="H3243" i="1" s="1"/>
  <c r="F3243" i="1"/>
  <c r="A3243" i="1"/>
  <c r="I3242" i="1"/>
  <c r="G3242" i="1"/>
  <c r="H3242" i="1" s="1"/>
  <c r="F3242" i="1"/>
  <c r="A3242" i="1"/>
  <c r="I3241" i="1"/>
  <c r="G3241" i="1"/>
  <c r="H3241" i="1" s="1"/>
  <c r="F3241" i="1"/>
  <c r="A3241" i="1"/>
  <c r="I3240" i="1"/>
  <c r="G3240" i="1"/>
  <c r="H3240" i="1" s="1"/>
  <c r="F3240" i="1"/>
  <c r="A3240" i="1"/>
  <c r="I3239" i="1"/>
  <c r="G3239" i="1"/>
  <c r="H3239" i="1" s="1"/>
  <c r="F3239" i="1"/>
  <c r="A3239" i="1"/>
  <c r="I3238" i="1"/>
  <c r="G3238" i="1"/>
  <c r="H3238" i="1" s="1"/>
  <c r="F3238" i="1"/>
  <c r="A3238" i="1"/>
  <c r="I3237" i="1"/>
  <c r="G3237" i="1"/>
  <c r="F3237" i="1"/>
  <c r="A3237" i="1"/>
  <c r="I3236" i="1"/>
  <c r="G3236" i="1"/>
  <c r="H3236" i="1" s="1"/>
  <c r="F3236" i="1"/>
  <c r="A3236" i="1"/>
  <c r="I3235" i="1"/>
  <c r="G3235" i="1"/>
  <c r="H3235" i="1" s="1"/>
  <c r="F3235" i="1"/>
  <c r="A3235" i="1"/>
  <c r="I3234" i="1"/>
  <c r="G3234" i="1"/>
  <c r="H3234" i="1" s="1"/>
  <c r="F3234" i="1"/>
  <c r="A3234" i="1"/>
  <c r="I3233" i="1"/>
  <c r="G3233" i="1"/>
  <c r="H3233" i="1" s="1"/>
  <c r="F3233" i="1"/>
  <c r="A3233" i="1"/>
  <c r="I3232" i="1"/>
  <c r="G3232" i="1"/>
  <c r="H3232" i="1" s="1"/>
  <c r="F3232" i="1"/>
  <c r="A3232" i="1"/>
  <c r="I3231" i="1"/>
  <c r="G3231" i="1"/>
  <c r="H3231" i="1" s="1"/>
  <c r="F3231" i="1"/>
  <c r="A3231" i="1"/>
  <c r="I3230" i="1"/>
  <c r="G3230" i="1"/>
  <c r="H3230" i="1" s="1"/>
  <c r="F3230" i="1"/>
  <c r="A3230" i="1"/>
  <c r="I3229" i="1"/>
  <c r="G3229" i="1"/>
  <c r="H3229" i="1" s="1"/>
  <c r="F3229" i="1"/>
  <c r="A3229" i="1"/>
  <c r="I3228" i="1"/>
  <c r="G3228" i="1"/>
  <c r="F3228" i="1"/>
  <c r="A3228" i="1"/>
  <c r="I3227" i="1"/>
  <c r="G3227" i="1"/>
  <c r="H3227" i="1" s="1"/>
  <c r="F3227" i="1"/>
  <c r="A3227" i="1"/>
  <c r="I3226" i="1"/>
  <c r="G3226" i="1"/>
  <c r="H3226" i="1" s="1"/>
  <c r="F3226" i="1"/>
  <c r="A3226" i="1"/>
  <c r="I3225" i="1"/>
  <c r="G3225" i="1"/>
  <c r="H3225" i="1" s="1"/>
  <c r="F3225" i="1"/>
  <c r="A3225" i="1"/>
  <c r="I3224" i="1"/>
  <c r="G3224" i="1"/>
  <c r="H3224" i="1" s="1"/>
  <c r="F3224" i="1"/>
  <c r="A3224" i="1"/>
  <c r="I3223" i="1"/>
  <c r="G3223" i="1"/>
  <c r="H3223" i="1" s="1"/>
  <c r="F3223" i="1"/>
  <c r="A3223" i="1"/>
  <c r="I3222" i="1"/>
  <c r="G3222" i="1"/>
  <c r="H3222" i="1" s="1"/>
  <c r="F3222" i="1"/>
  <c r="A3222" i="1"/>
  <c r="I3221" i="1"/>
  <c r="G3221" i="1"/>
  <c r="F3221" i="1"/>
  <c r="A3221" i="1"/>
  <c r="I3220" i="1"/>
  <c r="G3220" i="1"/>
  <c r="H3220" i="1" s="1"/>
  <c r="F3220" i="1"/>
  <c r="A3220" i="1"/>
  <c r="I3219" i="1"/>
  <c r="G3219" i="1"/>
  <c r="H3219" i="1" s="1"/>
  <c r="F3219" i="1"/>
  <c r="A3219" i="1"/>
  <c r="I3218" i="1"/>
  <c r="G3218" i="1"/>
  <c r="H3218" i="1" s="1"/>
  <c r="F3218" i="1"/>
  <c r="A3218" i="1"/>
  <c r="I3217" i="1"/>
  <c r="G3217" i="1"/>
  <c r="H3217" i="1" s="1"/>
  <c r="F3217" i="1"/>
  <c r="A3217" i="1"/>
  <c r="I3216" i="1"/>
  <c r="G3216" i="1"/>
  <c r="H3216" i="1" s="1"/>
  <c r="F3216" i="1"/>
  <c r="A3216" i="1"/>
  <c r="I3215" i="1"/>
  <c r="G3215" i="1"/>
  <c r="H3215" i="1" s="1"/>
  <c r="F3215" i="1"/>
  <c r="A3215" i="1"/>
  <c r="I3214" i="1"/>
  <c r="G3214" i="1"/>
  <c r="H3214" i="1" s="1"/>
  <c r="F3214" i="1"/>
  <c r="A3214" i="1"/>
  <c r="I3213" i="1"/>
  <c r="G3213" i="1"/>
  <c r="H3213" i="1" s="1"/>
  <c r="F3213" i="1"/>
  <c r="A3213" i="1"/>
  <c r="I3212" i="1"/>
  <c r="G3212" i="1"/>
  <c r="H3212" i="1" s="1"/>
  <c r="F3212" i="1"/>
  <c r="A3212" i="1"/>
  <c r="I3211" i="1"/>
  <c r="G3211" i="1"/>
  <c r="H3211" i="1" s="1"/>
  <c r="F3211" i="1"/>
  <c r="A3211" i="1"/>
  <c r="I3210" i="1"/>
  <c r="G3210" i="1"/>
  <c r="H3210" i="1" s="1"/>
  <c r="F3210" i="1"/>
  <c r="A3210" i="1"/>
  <c r="I3209" i="1"/>
  <c r="G3209" i="1"/>
  <c r="H3209" i="1" s="1"/>
  <c r="F3209" i="1"/>
  <c r="A3209" i="1"/>
  <c r="I3208" i="1"/>
  <c r="G3208" i="1"/>
  <c r="H3208" i="1" s="1"/>
  <c r="F3208" i="1"/>
  <c r="A3208" i="1"/>
  <c r="I3207" i="1"/>
  <c r="G3207" i="1"/>
  <c r="H3207" i="1" s="1"/>
  <c r="F3207" i="1"/>
  <c r="A3207" i="1"/>
  <c r="I3206" i="1"/>
  <c r="G3206" i="1"/>
  <c r="H3206" i="1" s="1"/>
  <c r="F3206" i="1"/>
  <c r="A3206" i="1"/>
  <c r="I3205" i="1"/>
  <c r="G3205" i="1"/>
  <c r="F3205" i="1"/>
  <c r="A3205" i="1"/>
  <c r="I3204" i="1"/>
  <c r="G3204" i="1"/>
  <c r="H3204" i="1" s="1"/>
  <c r="F3204" i="1"/>
  <c r="A3204" i="1"/>
  <c r="I3203" i="1"/>
  <c r="G3203" i="1"/>
  <c r="H3203" i="1" s="1"/>
  <c r="F3203" i="1"/>
  <c r="A3203" i="1"/>
  <c r="I3202" i="1"/>
  <c r="G3202" i="1"/>
  <c r="H3202" i="1" s="1"/>
  <c r="F3202" i="1"/>
  <c r="A3202" i="1"/>
  <c r="I3201" i="1"/>
  <c r="G3201" i="1"/>
  <c r="H3201" i="1" s="1"/>
  <c r="F3201" i="1"/>
  <c r="A3201" i="1"/>
  <c r="I3200" i="1"/>
  <c r="G3200" i="1"/>
  <c r="H3200" i="1" s="1"/>
  <c r="F3200" i="1"/>
  <c r="A3200" i="1"/>
  <c r="I3199" i="1"/>
  <c r="G3199" i="1"/>
  <c r="H3199" i="1" s="1"/>
  <c r="F3199" i="1"/>
  <c r="A3199" i="1"/>
  <c r="I3198" i="1"/>
  <c r="G3198" i="1"/>
  <c r="H3198" i="1" s="1"/>
  <c r="F3198" i="1"/>
  <c r="A3198" i="1"/>
  <c r="I3197" i="1"/>
  <c r="G3197" i="1"/>
  <c r="F3197" i="1"/>
  <c r="A3197" i="1"/>
  <c r="I3196" i="1"/>
  <c r="G3196" i="1"/>
  <c r="H3196" i="1" s="1"/>
  <c r="F3196" i="1"/>
  <c r="A3196" i="1"/>
  <c r="I3195" i="1"/>
  <c r="G3195" i="1"/>
  <c r="H3195" i="1" s="1"/>
  <c r="F3195" i="1"/>
  <c r="A3195" i="1"/>
  <c r="I3194" i="1"/>
  <c r="G3194" i="1"/>
  <c r="H3194" i="1" s="1"/>
  <c r="F3194" i="1"/>
  <c r="A3194" i="1"/>
  <c r="I3193" i="1"/>
  <c r="G3193" i="1"/>
  <c r="H3193" i="1" s="1"/>
  <c r="F3193" i="1"/>
  <c r="A3193" i="1"/>
  <c r="I3192" i="1"/>
  <c r="G3192" i="1"/>
  <c r="H3192" i="1" s="1"/>
  <c r="F3192" i="1"/>
  <c r="A3192" i="1"/>
  <c r="I3191" i="1"/>
  <c r="G3191" i="1"/>
  <c r="H3191" i="1" s="1"/>
  <c r="F3191" i="1"/>
  <c r="A3191" i="1"/>
  <c r="I3190" i="1"/>
  <c r="G3190" i="1"/>
  <c r="H3190" i="1" s="1"/>
  <c r="F3190" i="1"/>
  <c r="A3190" i="1"/>
  <c r="I3189" i="1"/>
  <c r="G3189" i="1"/>
  <c r="F3189" i="1"/>
  <c r="A3189" i="1"/>
  <c r="I3188" i="1"/>
  <c r="G3188" i="1"/>
  <c r="H3188" i="1" s="1"/>
  <c r="F3188" i="1"/>
  <c r="A3188" i="1"/>
  <c r="I3187" i="1"/>
  <c r="G3187" i="1"/>
  <c r="H3187" i="1" s="1"/>
  <c r="F3187" i="1"/>
  <c r="A3187" i="1"/>
  <c r="I3186" i="1"/>
  <c r="G3186" i="1"/>
  <c r="H3186" i="1" s="1"/>
  <c r="F3186" i="1"/>
  <c r="A3186" i="1"/>
  <c r="I3185" i="1"/>
  <c r="G3185" i="1"/>
  <c r="H3185" i="1" s="1"/>
  <c r="F3185" i="1"/>
  <c r="A3185" i="1"/>
  <c r="I3184" i="1"/>
  <c r="G3184" i="1"/>
  <c r="H3184" i="1" s="1"/>
  <c r="F3184" i="1"/>
  <c r="A3184" i="1"/>
  <c r="I3183" i="1"/>
  <c r="G3183" i="1"/>
  <c r="H3183" i="1" s="1"/>
  <c r="F3183" i="1"/>
  <c r="A3183" i="1"/>
  <c r="I3182" i="1"/>
  <c r="G3182" i="1"/>
  <c r="H3182" i="1" s="1"/>
  <c r="F3182" i="1"/>
  <c r="A3182" i="1"/>
  <c r="I3181" i="1"/>
  <c r="G3181" i="1"/>
  <c r="H3181" i="1" s="1"/>
  <c r="F3181" i="1"/>
  <c r="A3181" i="1"/>
  <c r="I3180" i="1"/>
  <c r="G3180" i="1"/>
  <c r="H3180" i="1" s="1"/>
  <c r="F3180" i="1"/>
  <c r="A3180" i="1"/>
  <c r="I3179" i="1"/>
  <c r="G3179" i="1"/>
  <c r="H3179" i="1" s="1"/>
  <c r="F3179" i="1"/>
  <c r="A3179" i="1"/>
  <c r="I3178" i="1"/>
  <c r="G3178" i="1"/>
  <c r="H3178" i="1" s="1"/>
  <c r="F3178" i="1"/>
  <c r="A3178" i="1"/>
  <c r="I3177" i="1"/>
  <c r="G3177" i="1"/>
  <c r="H3177" i="1" s="1"/>
  <c r="F3177" i="1"/>
  <c r="A3177" i="1"/>
  <c r="I3176" i="1"/>
  <c r="G3176" i="1"/>
  <c r="H3176" i="1" s="1"/>
  <c r="F3176" i="1"/>
  <c r="A3176" i="1"/>
  <c r="I3175" i="1"/>
  <c r="G3175" i="1"/>
  <c r="H3175" i="1" s="1"/>
  <c r="F3175" i="1"/>
  <c r="A3175" i="1"/>
  <c r="I3174" i="1"/>
  <c r="G3174" i="1"/>
  <c r="H3174" i="1" s="1"/>
  <c r="F3174" i="1"/>
  <c r="A3174" i="1"/>
  <c r="I3173" i="1"/>
  <c r="G3173" i="1"/>
  <c r="F3173" i="1"/>
  <c r="A3173" i="1"/>
  <c r="I3172" i="1"/>
  <c r="G3172" i="1"/>
  <c r="H3172" i="1" s="1"/>
  <c r="F3172" i="1"/>
  <c r="A3172" i="1"/>
  <c r="I3171" i="1"/>
  <c r="G3171" i="1"/>
  <c r="H3171" i="1" s="1"/>
  <c r="F3171" i="1"/>
  <c r="A3171" i="1"/>
  <c r="I3170" i="1"/>
  <c r="G3170" i="1"/>
  <c r="H3170" i="1" s="1"/>
  <c r="F3170" i="1"/>
  <c r="A3170" i="1"/>
  <c r="I3169" i="1"/>
  <c r="G3169" i="1"/>
  <c r="H3169" i="1" s="1"/>
  <c r="F3169" i="1"/>
  <c r="A3169" i="1"/>
  <c r="I3168" i="1"/>
  <c r="G3168" i="1"/>
  <c r="H3168" i="1" s="1"/>
  <c r="F3168" i="1"/>
  <c r="A3168" i="1"/>
  <c r="I3167" i="1"/>
  <c r="G3167" i="1"/>
  <c r="H3167" i="1" s="1"/>
  <c r="F3167" i="1"/>
  <c r="A3167" i="1"/>
  <c r="I3166" i="1"/>
  <c r="G3166" i="1"/>
  <c r="H3166" i="1" s="1"/>
  <c r="F3166" i="1"/>
  <c r="A3166" i="1"/>
  <c r="I3165" i="1"/>
  <c r="G3165" i="1"/>
  <c r="H3165" i="1" s="1"/>
  <c r="F3165" i="1"/>
  <c r="A3165" i="1"/>
  <c r="I3164" i="1"/>
  <c r="G3164" i="1"/>
  <c r="H3164" i="1" s="1"/>
  <c r="F3164" i="1"/>
  <c r="A3164" i="1"/>
  <c r="I3163" i="1"/>
  <c r="G3163" i="1"/>
  <c r="H3163" i="1" s="1"/>
  <c r="F3163" i="1"/>
  <c r="A3163" i="1"/>
  <c r="I3162" i="1"/>
  <c r="G3162" i="1"/>
  <c r="H3162" i="1" s="1"/>
  <c r="F3162" i="1"/>
  <c r="A3162" i="1"/>
  <c r="I3161" i="1"/>
  <c r="G3161" i="1"/>
  <c r="H3161" i="1" s="1"/>
  <c r="F3161" i="1"/>
  <c r="A3161" i="1"/>
  <c r="I3160" i="1"/>
  <c r="G3160" i="1"/>
  <c r="H3160" i="1" s="1"/>
  <c r="F3160" i="1"/>
  <c r="A3160" i="1"/>
  <c r="I3159" i="1"/>
  <c r="G3159" i="1"/>
  <c r="H3159" i="1" s="1"/>
  <c r="F3159" i="1"/>
  <c r="A3159" i="1"/>
  <c r="I3158" i="1"/>
  <c r="G3158" i="1"/>
  <c r="H3158" i="1" s="1"/>
  <c r="F3158" i="1"/>
  <c r="A3158" i="1"/>
  <c r="I3157" i="1"/>
  <c r="G3157" i="1"/>
  <c r="F3157" i="1"/>
  <c r="A3157" i="1"/>
  <c r="I3156" i="1"/>
  <c r="G3156" i="1"/>
  <c r="H3156" i="1" s="1"/>
  <c r="F3156" i="1"/>
  <c r="A3156" i="1"/>
  <c r="I3155" i="1"/>
  <c r="G3155" i="1"/>
  <c r="H3155" i="1" s="1"/>
  <c r="F3155" i="1"/>
  <c r="A3155" i="1"/>
  <c r="I3154" i="1"/>
  <c r="G3154" i="1"/>
  <c r="H3154" i="1" s="1"/>
  <c r="F3154" i="1"/>
  <c r="A3154" i="1"/>
  <c r="I3153" i="1"/>
  <c r="G3153" i="1"/>
  <c r="H3153" i="1" s="1"/>
  <c r="F3153" i="1"/>
  <c r="A3153" i="1"/>
  <c r="I3152" i="1"/>
  <c r="G3152" i="1"/>
  <c r="F3152" i="1"/>
  <c r="A3152" i="1"/>
  <c r="I3151" i="1"/>
  <c r="G3151" i="1"/>
  <c r="H3151" i="1" s="1"/>
  <c r="F3151" i="1"/>
  <c r="A3151" i="1"/>
  <c r="I3150" i="1"/>
  <c r="G3150" i="1"/>
  <c r="H3150" i="1" s="1"/>
  <c r="F3150" i="1"/>
  <c r="A3150" i="1"/>
  <c r="I3149" i="1"/>
  <c r="G3149" i="1"/>
  <c r="H3149" i="1" s="1"/>
  <c r="F3149" i="1"/>
  <c r="A3149" i="1"/>
  <c r="I3148" i="1"/>
  <c r="H3148" i="1"/>
  <c r="G3148" i="1"/>
  <c r="F3148" i="1"/>
  <c r="A3148" i="1"/>
  <c r="I3147" i="1"/>
  <c r="G3147" i="1"/>
  <c r="H3147" i="1" s="1"/>
  <c r="F3147" i="1"/>
  <c r="A3147" i="1"/>
  <c r="I3146" i="1"/>
  <c r="G3146" i="1"/>
  <c r="H3146" i="1" s="1"/>
  <c r="F3146" i="1"/>
  <c r="A3146" i="1"/>
  <c r="I3145" i="1"/>
  <c r="G3145" i="1"/>
  <c r="F3145" i="1"/>
  <c r="A3145" i="1"/>
  <c r="I3144" i="1"/>
  <c r="G3144" i="1"/>
  <c r="H3144" i="1" s="1"/>
  <c r="F3144" i="1"/>
  <c r="A3144" i="1"/>
  <c r="I3143" i="1"/>
  <c r="G3143" i="1"/>
  <c r="H3143" i="1" s="1"/>
  <c r="F3143" i="1"/>
  <c r="A3143" i="1"/>
  <c r="I3142" i="1"/>
  <c r="G3142" i="1"/>
  <c r="H3142" i="1" s="1"/>
  <c r="F3142" i="1"/>
  <c r="A3142" i="1"/>
  <c r="I3141" i="1"/>
  <c r="G3141" i="1"/>
  <c r="F3141" i="1"/>
  <c r="A3141" i="1"/>
  <c r="I3140" i="1"/>
  <c r="G3140" i="1"/>
  <c r="H3140" i="1" s="1"/>
  <c r="F3140" i="1"/>
  <c r="A3140" i="1"/>
  <c r="I3139" i="1"/>
  <c r="G3139" i="1"/>
  <c r="H3139" i="1" s="1"/>
  <c r="F3139" i="1"/>
  <c r="A3139" i="1"/>
  <c r="I3138" i="1"/>
  <c r="G3138" i="1"/>
  <c r="H3138" i="1" s="1"/>
  <c r="F3138" i="1"/>
  <c r="A3138" i="1"/>
  <c r="I3137" i="1"/>
  <c r="G3137" i="1"/>
  <c r="H3137" i="1" s="1"/>
  <c r="F3137" i="1"/>
  <c r="A3137" i="1"/>
  <c r="I3136" i="1"/>
  <c r="G3136" i="1"/>
  <c r="F3136" i="1"/>
  <c r="A3136" i="1"/>
  <c r="I3135" i="1"/>
  <c r="G3135" i="1"/>
  <c r="H3135" i="1" s="1"/>
  <c r="F3135" i="1"/>
  <c r="A3135" i="1"/>
  <c r="I3134" i="1"/>
  <c r="G3134" i="1"/>
  <c r="H3134" i="1" s="1"/>
  <c r="F3134" i="1"/>
  <c r="A3134" i="1"/>
  <c r="I3133" i="1"/>
  <c r="G3133" i="1"/>
  <c r="H3133" i="1" s="1"/>
  <c r="F3133" i="1"/>
  <c r="A3133" i="1"/>
  <c r="I3132" i="1"/>
  <c r="G3132" i="1"/>
  <c r="H3132" i="1" s="1"/>
  <c r="F3132" i="1"/>
  <c r="A3132" i="1"/>
  <c r="I3131" i="1"/>
  <c r="G3131" i="1"/>
  <c r="H3131" i="1" s="1"/>
  <c r="F3131" i="1"/>
  <c r="A3131" i="1"/>
  <c r="I3130" i="1"/>
  <c r="G3130" i="1"/>
  <c r="H3130" i="1" s="1"/>
  <c r="F3130" i="1"/>
  <c r="A3130" i="1"/>
  <c r="I3129" i="1"/>
  <c r="G3129" i="1"/>
  <c r="H3129" i="1" s="1"/>
  <c r="F3129" i="1"/>
  <c r="A3129" i="1"/>
  <c r="I3128" i="1"/>
  <c r="G3128" i="1"/>
  <c r="H3128" i="1" s="1"/>
  <c r="F3128" i="1"/>
  <c r="A3128" i="1"/>
  <c r="I3127" i="1"/>
  <c r="G3127" i="1"/>
  <c r="H3127" i="1" s="1"/>
  <c r="F3127" i="1"/>
  <c r="A3127" i="1"/>
  <c r="I3126" i="1"/>
  <c r="G3126" i="1"/>
  <c r="H3126" i="1" s="1"/>
  <c r="F3126" i="1"/>
  <c r="A3126" i="1"/>
  <c r="I3125" i="1"/>
  <c r="G3125" i="1"/>
  <c r="H3125" i="1" s="1"/>
  <c r="F3125" i="1"/>
  <c r="A3125" i="1"/>
  <c r="I3124" i="1"/>
  <c r="G3124" i="1"/>
  <c r="H3124" i="1" s="1"/>
  <c r="F3124" i="1"/>
  <c r="A3124" i="1"/>
  <c r="I3123" i="1"/>
  <c r="G3123" i="1"/>
  <c r="H3123" i="1" s="1"/>
  <c r="F3123" i="1"/>
  <c r="A3123" i="1"/>
  <c r="I3122" i="1"/>
  <c r="G3122" i="1"/>
  <c r="H3122" i="1" s="1"/>
  <c r="F3122" i="1"/>
  <c r="A3122" i="1"/>
  <c r="I3121" i="1"/>
  <c r="G3121" i="1"/>
  <c r="F3121" i="1"/>
  <c r="A3121" i="1"/>
  <c r="I3120" i="1"/>
  <c r="G3120" i="1"/>
  <c r="H3120" i="1" s="1"/>
  <c r="F3120" i="1"/>
  <c r="A3120" i="1"/>
  <c r="I3119" i="1"/>
  <c r="G3119" i="1"/>
  <c r="H3119" i="1" s="1"/>
  <c r="F3119" i="1"/>
  <c r="A3119" i="1"/>
  <c r="I3118" i="1"/>
  <c r="G3118" i="1"/>
  <c r="H3118" i="1" s="1"/>
  <c r="F3118" i="1"/>
  <c r="A3118" i="1"/>
  <c r="I3117" i="1"/>
  <c r="G3117" i="1"/>
  <c r="F3117" i="1"/>
  <c r="A3117" i="1"/>
  <c r="I3116" i="1"/>
  <c r="G3116" i="1"/>
  <c r="H3116" i="1" s="1"/>
  <c r="F3116" i="1"/>
  <c r="A3116" i="1"/>
  <c r="I3115" i="1"/>
  <c r="G3115" i="1"/>
  <c r="H3115" i="1" s="1"/>
  <c r="F3115" i="1"/>
  <c r="A3115" i="1"/>
  <c r="I3114" i="1"/>
  <c r="G3114" i="1"/>
  <c r="H3114" i="1" s="1"/>
  <c r="F3114" i="1"/>
  <c r="A3114" i="1"/>
  <c r="I3113" i="1"/>
  <c r="G3113" i="1"/>
  <c r="H3113" i="1" s="1"/>
  <c r="F3113" i="1"/>
  <c r="A3113" i="1"/>
  <c r="I3112" i="1"/>
  <c r="G3112" i="1"/>
  <c r="H3112" i="1" s="1"/>
  <c r="F3112" i="1"/>
  <c r="A3112" i="1"/>
  <c r="I3111" i="1"/>
  <c r="G3111" i="1"/>
  <c r="H3111" i="1" s="1"/>
  <c r="F3111" i="1"/>
  <c r="A3111" i="1"/>
  <c r="I3110" i="1"/>
  <c r="G3110" i="1"/>
  <c r="H3110" i="1" s="1"/>
  <c r="F3110" i="1"/>
  <c r="A3110" i="1"/>
  <c r="I3109" i="1"/>
  <c r="G3109" i="1"/>
  <c r="H3109" i="1" s="1"/>
  <c r="F3109" i="1"/>
  <c r="A3109" i="1"/>
  <c r="I3108" i="1"/>
  <c r="G3108" i="1"/>
  <c r="H3108" i="1" s="1"/>
  <c r="F3108" i="1"/>
  <c r="A3108" i="1"/>
  <c r="I3107" i="1"/>
  <c r="G3107" i="1"/>
  <c r="H3107" i="1" s="1"/>
  <c r="F3107" i="1"/>
  <c r="A3107" i="1"/>
  <c r="I3106" i="1"/>
  <c r="G3106" i="1"/>
  <c r="H3106" i="1" s="1"/>
  <c r="F3106" i="1"/>
  <c r="A3106" i="1"/>
  <c r="I3105" i="1"/>
  <c r="G3105" i="1"/>
  <c r="H3105" i="1" s="1"/>
  <c r="F3105" i="1"/>
  <c r="A3105" i="1"/>
  <c r="I3104" i="1"/>
  <c r="G3104" i="1"/>
  <c r="H3104" i="1" s="1"/>
  <c r="F3104" i="1"/>
  <c r="A3104" i="1"/>
  <c r="I3103" i="1"/>
  <c r="G3103" i="1"/>
  <c r="H3103" i="1" s="1"/>
  <c r="F3103" i="1"/>
  <c r="A3103" i="1"/>
  <c r="I3102" i="1"/>
  <c r="G3102" i="1"/>
  <c r="H3102" i="1" s="1"/>
  <c r="F3102" i="1"/>
  <c r="A3102" i="1"/>
  <c r="I3101" i="1"/>
  <c r="G3101" i="1"/>
  <c r="F3101" i="1"/>
  <c r="A3101" i="1"/>
  <c r="I3100" i="1"/>
  <c r="G3100" i="1"/>
  <c r="H3100" i="1" s="1"/>
  <c r="F3100" i="1"/>
  <c r="A3100" i="1"/>
  <c r="I3099" i="1"/>
  <c r="G3099" i="1"/>
  <c r="H3099" i="1" s="1"/>
  <c r="F3099" i="1"/>
  <c r="A3099" i="1"/>
  <c r="I3098" i="1"/>
  <c r="G3098" i="1"/>
  <c r="H3098" i="1" s="1"/>
  <c r="F3098" i="1"/>
  <c r="A3098" i="1"/>
  <c r="I3097" i="1"/>
  <c r="G3097" i="1"/>
  <c r="H3097" i="1" s="1"/>
  <c r="F3097" i="1"/>
  <c r="A3097" i="1"/>
  <c r="I3096" i="1"/>
  <c r="G3096" i="1"/>
  <c r="H3096" i="1" s="1"/>
  <c r="F3096" i="1"/>
  <c r="A3096" i="1"/>
  <c r="I3095" i="1"/>
  <c r="G3095" i="1"/>
  <c r="H3095" i="1" s="1"/>
  <c r="F3095" i="1"/>
  <c r="A3095" i="1"/>
  <c r="I3094" i="1"/>
  <c r="G3094" i="1"/>
  <c r="H3094" i="1" s="1"/>
  <c r="F3094" i="1"/>
  <c r="A3094" i="1"/>
  <c r="I3093" i="1"/>
  <c r="G3093" i="1"/>
  <c r="H3093" i="1" s="1"/>
  <c r="F3093" i="1"/>
  <c r="A3093" i="1"/>
  <c r="I3092" i="1"/>
  <c r="G3092" i="1"/>
  <c r="H3092" i="1" s="1"/>
  <c r="F3092" i="1"/>
  <c r="A3092" i="1"/>
  <c r="I3091" i="1"/>
  <c r="G3091" i="1"/>
  <c r="H3091" i="1" s="1"/>
  <c r="F3091" i="1"/>
  <c r="A3091" i="1"/>
  <c r="I3090" i="1"/>
  <c r="G3090" i="1"/>
  <c r="H3090" i="1" s="1"/>
  <c r="F3090" i="1"/>
  <c r="A3090" i="1"/>
  <c r="I3089" i="1"/>
  <c r="G3089" i="1"/>
  <c r="F3089" i="1"/>
  <c r="A3089" i="1"/>
  <c r="I3088" i="1"/>
  <c r="G3088" i="1"/>
  <c r="H3088" i="1" s="1"/>
  <c r="F3088" i="1"/>
  <c r="A3088" i="1"/>
  <c r="I3087" i="1"/>
  <c r="G3087" i="1"/>
  <c r="H3087" i="1" s="1"/>
  <c r="F3087" i="1"/>
  <c r="A3087" i="1"/>
  <c r="I3086" i="1"/>
  <c r="G3086" i="1"/>
  <c r="H3086" i="1" s="1"/>
  <c r="F3086" i="1"/>
  <c r="A3086" i="1"/>
  <c r="I3085" i="1"/>
  <c r="G3085" i="1"/>
  <c r="F3085" i="1"/>
  <c r="A3085" i="1"/>
  <c r="I3084" i="1"/>
  <c r="G3084" i="1"/>
  <c r="F3084" i="1"/>
  <c r="A3084" i="1"/>
  <c r="I3083" i="1"/>
  <c r="G3083" i="1"/>
  <c r="H3083" i="1" s="1"/>
  <c r="F3083" i="1"/>
  <c r="A3083" i="1"/>
  <c r="I3082" i="1"/>
  <c r="G3082" i="1"/>
  <c r="F3082" i="1"/>
  <c r="A3082" i="1"/>
  <c r="I3081" i="1"/>
  <c r="G3081" i="1"/>
  <c r="H3081" i="1" s="1"/>
  <c r="F3081" i="1"/>
  <c r="A3081" i="1"/>
  <c r="I3080" i="1"/>
  <c r="G3080" i="1"/>
  <c r="H3080" i="1" s="1"/>
  <c r="F3080" i="1"/>
  <c r="A3080" i="1"/>
  <c r="I3079" i="1"/>
  <c r="G3079" i="1"/>
  <c r="H3079" i="1" s="1"/>
  <c r="F3079" i="1"/>
  <c r="A3079" i="1"/>
  <c r="I3078" i="1"/>
  <c r="G3078" i="1"/>
  <c r="H3078" i="1" s="1"/>
  <c r="F3078" i="1"/>
  <c r="A3078" i="1"/>
  <c r="I3077" i="1"/>
  <c r="G3077" i="1"/>
  <c r="H3077" i="1" s="1"/>
  <c r="F3077" i="1"/>
  <c r="A3077" i="1"/>
  <c r="I3076" i="1"/>
  <c r="G3076" i="1"/>
  <c r="H3076" i="1" s="1"/>
  <c r="F3076" i="1"/>
  <c r="A3076" i="1"/>
  <c r="I3075" i="1"/>
  <c r="G3075" i="1"/>
  <c r="H3075" i="1" s="1"/>
  <c r="F3075" i="1"/>
  <c r="A3075" i="1"/>
  <c r="I3074" i="1"/>
  <c r="G3074" i="1"/>
  <c r="H3074" i="1" s="1"/>
  <c r="F3074" i="1"/>
  <c r="A3074" i="1"/>
  <c r="I3073" i="1"/>
  <c r="G3073" i="1"/>
  <c r="H3073" i="1" s="1"/>
  <c r="F3073" i="1"/>
  <c r="A3073" i="1"/>
  <c r="I3072" i="1"/>
  <c r="G3072" i="1"/>
  <c r="H3072" i="1" s="1"/>
  <c r="F3072" i="1"/>
  <c r="A3072" i="1"/>
  <c r="I3071" i="1"/>
  <c r="G3071" i="1"/>
  <c r="H3071" i="1" s="1"/>
  <c r="F3071" i="1"/>
  <c r="A3071" i="1"/>
  <c r="I3070" i="1"/>
  <c r="G3070" i="1"/>
  <c r="H3070" i="1" s="1"/>
  <c r="F3070" i="1"/>
  <c r="A3070" i="1"/>
  <c r="I3069" i="1"/>
  <c r="G3069" i="1"/>
  <c r="F3069" i="1"/>
  <c r="A3069" i="1"/>
  <c r="I3068" i="1"/>
  <c r="G3068" i="1"/>
  <c r="H3068" i="1" s="1"/>
  <c r="F3068" i="1"/>
  <c r="A3068" i="1"/>
  <c r="I3067" i="1"/>
  <c r="G3067" i="1"/>
  <c r="H3067" i="1" s="1"/>
  <c r="F3067" i="1"/>
  <c r="A3067" i="1"/>
  <c r="I3066" i="1"/>
  <c r="G3066" i="1"/>
  <c r="H3066" i="1" s="1"/>
  <c r="F3066" i="1"/>
  <c r="A3066" i="1"/>
  <c r="I3065" i="1"/>
  <c r="G3065" i="1"/>
  <c r="H3065" i="1" s="1"/>
  <c r="F3065" i="1"/>
  <c r="A3065" i="1"/>
  <c r="I3064" i="1"/>
  <c r="G3064" i="1"/>
  <c r="H3064" i="1" s="1"/>
  <c r="F3064" i="1"/>
  <c r="A3064" i="1"/>
  <c r="I3063" i="1"/>
  <c r="G3063" i="1"/>
  <c r="H3063" i="1" s="1"/>
  <c r="F3063" i="1"/>
  <c r="A3063" i="1"/>
  <c r="I3062" i="1"/>
  <c r="G3062" i="1"/>
  <c r="H3062" i="1" s="1"/>
  <c r="F3062" i="1"/>
  <c r="A3062" i="1"/>
  <c r="I3061" i="1"/>
  <c r="G3061" i="1"/>
  <c r="F3061" i="1"/>
  <c r="A3061" i="1"/>
  <c r="I3060" i="1"/>
  <c r="G3060" i="1"/>
  <c r="H3060" i="1" s="1"/>
  <c r="F3060" i="1"/>
  <c r="A3060" i="1"/>
  <c r="I3059" i="1"/>
  <c r="G3059" i="1"/>
  <c r="H3059" i="1" s="1"/>
  <c r="F3059" i="1"/>
  <c r="A3059" i="1"/>
  <c r="I3058" i="1"/>
  <c r="G3058" i="1"/>
  <c r="H3058" i="1" s="1"/>
  <c r="F3058" i="1"/>
  <c r="A3058" i="1"/>
  <c r="I3057" i="1"/>
  <c r="G3057" i="1"/>
  <c r="H3057" i="1" s="1"/>
  <c r="F3057" i="1"/>
  <c r="A3057" i="1"/>
  <c r="I3056" i="1"/>
  <c r="G3056" i="1"/>
  <c r="H3056" i="1" s="1"/>
  <c r="F3056" i="1"/>
  <c r="A3056" i="1"/>
  <c r="I3055" i="1"/>
  <c r="G3055" i="1"/>
  <c r="H3055" i="1" s="1"/>
  <c r="F3055" i="1"/>
  <c r="A3055" i="1"/>
  <c r="I3054" i="1"/>
  <c r="G3054" i="1"/>
  <c r="H3054" i="1" s="1"/>
  <c r="F3054" i="1"/>
  <c r="A3054" i="1"/>
  <c r="I3053" i="1"/>
  <c r="G3053" i="1"/>
  <c r="F3053" i="1"/>
  <c r="A3053" i="1"/>
  <c r="I3052" i="1"/>
  <c r="G3052" i="1"/>
  <c r="H3052" i="1" s="1"/>
  <c r="F3052" i="1"/>
  <c r="A3052" i="1"/>
  <c r="I3051" i="1"/>
  <c r="G3051" i="1"/>
  <c r="H3051" i="1" s="1"/>
  <c r="F3051" i="1"/>
  <c r="A3051" i="1"/>
  <c r="I3050" i="1"/>
  <c r="G3050" i="1"/>
  <c r="H3050" i="1" s="1"/>
  <c r="F3050" i="1"/>
  <c r="A3050" i="1"/>
  <c r="I3049" i="1"/>
  <c r="G3049" i="1"/>
  <c r="H3049" i="1" s="1"/>
  <c r="F3049" i="1"/>
  <c r="A3049" i="1"/>
  <c r="I3048" i="1"/>
  <c r="G3048" i="1"/>
  <c r="H3048" i="1" s="1"/>
  <c r="F3048" i="1"/>
  <c r="A3048" i="1"/>
  <c r="I3047" i="1"/>
  <c r="G3047" i="1"/>
  <c r="H3047" i="1" s="1"/>
  <c r="F3047" i="1"/>
  <c r="A3047" i="1"/>
  <c r="I3046" i="1"/>
  <c r="G3046" i="1"/>
  <c r="H3046" i="1" s="1"/>
  <c r="F3046" i="1"/>
  <c r="A3046" i="1"/>
  <c r="I3045" i="1"/>
  <c r="G3045" i="1"/>
  <c r="F3045" i="1"/>
  <c r="A3045" i="1"/>
  <c r="I3044" i="1"/>
  <c r="G3044" i="1"/>
  <c r="H3044" i="1" s="1"/>
  <c r="F3044" i="1"/>
  <c r="A3044" i="1"/>
  <c r="I3043" i="1"/>
  <c r="G3043" i="1"/>
  <c r="H3043" i="1" s="1"/>
  <c r="F3043" i="1"/>
  <c r="A3043" i="1"/>
  <c r="I3042" i="1"/>
  <c r="G3042" i="1"/>
  <c r="H3042" i="1" s="1"/>
  <c r="F3042" i="1"/>
  <c r="A3042" i="1"/>
  <c r="I3041" i="1"/>
  <c r="G3041" i="1"/>
  <c r="H3041" i="1" s="1"/>
  <c r="F3041" i="1"/>
  <c r="A3041" i="1"/>
  <c r="I3040" i="1"/>
  <c r="H3040" i="1"/>
  <c r="G3040" i="1"/>
  <c r="F3040" i="1"/>
  <c r="A3040" i="1"/>
  <c r="I3039" i="1"/>
  <c r="G3039" i="1"/>
  <c r="H3039" i="1" s="1"/>
  <c r="F3039" i="1"/>
  <c r="A3039" i="1"/>
  <c r="I3038" i="1"/>
  <c r="G3038" i="1"/>
  <c r="H3038" i="1" s="1"/>
  <c r="F3038" i="1"/>
  <c r="A3038" i="1"/>
  <c r="I3037" i="1"/>
  <c r="G3037" i="1"/>
  <c r="F3037" i="1"/>
  <c r="A3037" i="1"/>
  <c r="I3036" i="1"/>
  <c r="G3036" i="1"/>
  <c r="F3036" i="1"/>
  <c r="A3036" i="1"/>
  <c r="I3035" i="1"/>
  <c r="G3035" i="1"/>
  <c r="H3035" i="1" s="1"/>
  <c r="F3035" i="1"/>
  <c r="A3035" i="1"/>
  <c r="I3034" i="1"/>
  <c r="G3034" i="1"/>
  <c r="H3034" i="1" s="1"/>
  <c r="F3034" i="1"/>
  <c r="A3034" i="1"/>
  <c r="I3033" i="1"/>
  <c r="G3033" i="1"/>
  <c r="H3033" i="1" s="1"/>
  <c r="F3033" i="1"/>
  <c r="A3033" i="1"/>
  <c r="I3032" i="1"/>
  <c r="G3032" i="1"/>
  <c r="H3032" i="1" s="1"/>
  <c r="F3032" i="1"/>
  <c r="A3032" i="1"/>
  <c r="I3031" i="1"/>
  <c r="G3031" i="1"/>
  <c r="H3031" i="1" s="1"/>
  <c r="F3031" i="1"/>
  <c r="A3031" i="1"/>
  <c r="I3030" i="1"/>
  <c r="G3030" i="1"/>
  <c r="H3030" i="1" s="1"/>
  <c r="F3030" i="1"/>
  <c r="A3030" i="1"/>
  <c r="I3029" i="1"/>
  <c r="G3029" i="1"/>
  <c r="H3029" i="1" s="1"/>
  <c r="F3029" i="1"/>
  <c r="A3029" i="1"/>
  <c r="I3028" i="1"/>
  <c r="G3028" i="1"/>
  <c r="H3028" i="1" s="1"/>
  <c r="F3028" i="1"/>
  <c r="A3028" i="1"/>
  <c r="I3027" i="1"/>
  <c r="G3027" i="1"/>
  <c r="H3027" i="1" s="1"/>
  <c r="F3027" i="1"/>
  <c r="A3027" i="1"/>
  <c r="I3026" i="1"/>
  <c r="G3026" i="1"/>
  <c r="H3026" i="1" s="1"/>
  <c r="F3026" i="1"/>
  <c r="A3026" i="1"/>
  <c r="I3025" i="1"/>
  <c r="G3025" i="1"/>
  <c r="H3025" i="1" s="1"/>
  <c r="F3025" i="1"/>
  <c r="A3025" i="1"/>
  <c r="I3024" i="1"/>
  <c r="G3024" i="1"/>
  <c r="H3024" i="1" s="1"/>
  <c r="F3024" i="1"/>
  <c r="A3024" i="1"/>
  <c r="I3023" i="1"/>
  <c r="G3023" i="1"/>
  <c r="H3023" i="1" s="1"/>
  <c r="F3023" i="1"/>
  <c r="A3023" i="1"/>
  <c r="I3022" i="1"/>
  <c r="G3022" i="1"/>
  <c r="H3022" i="1" s="1"/>
  <c r="F3022" i="1"/>
  <c r="A3022" i="1"/>
  <c r="I3021" i="1"/>
  <c r="G3021" i="1"/>
  <c r="H3021" i="1" s="1"/>
  <c r="F3021" i="1"/>
  <c r="A3021" i="1"/>
  <c r="I3020" i="1"/>
  <c r="G3020" i="1"/>
  <c r="H3020" i="1" s="1"/>
  <c r="F3020" i="1"/>
  <c r="A3020" i="1"/>
  <c r="I3019" i="1"/>
  <c r="G3019" i="1"/>
  <c r="H3019" i="1" s="1"/>
  <c r="F3019" i="1"/>
  <c r="A3019" i="1"/>
  <c r="I3018" i="1"/>
  <c r="G3018" i="1"/>
  <c r="H3018" i="1" s="1"/>
  <c r="F3018" i="1"/>
  <c r="A3018" i="1"/>
  <c r="I3017" i="1"/>
  <c r="G3017" i="1"/>
  <c r="F3017" i="1"/>
  <c r="A3017" i="1"/>
  <c r="I3016" i="1"/>
  <c r="G3016" i="1"/>
  <c r="H3016" i="1" s="1"/>
  <c r="F3016" i="1"/>
  <c r="A3016" i="1"/>
  <c r="I3015" i="1"/>
  <c r="G3015" i="1"/>
  <c r="H3015" i="1" s="1"/>
  <c r="F3015" i="1"/>
  <c r="A3015" i="1"/>
  <c r="I3014" i="1"/>
  <c r="G3014" i="1"/>
  <c r="H3014" i="1" s="1"/>
  <c r="F3014" i="1"/>
  <c r="A3014" i="1"/>
  <c r="I3013" i="1"/>
  <c r="G3013" i="1"/>
  <c r="H3013" i="1" s="1"/>
  <c r="F3013" i="1"/>
  <c r="A3013" i="1"/>
  <c r="I3012" i="1"/>
  <c r="G3012" i="1"/>
  <c r="H3012" i="1" s="1"/>
  <c r="F3012" i="1"/>
  <c r="A3012" i="1"/>
  <c r="I3011" i="1"/>
  <c r="G3011" i="1"/>
  <c r="H3011" i="1" s="1"/>
  <c r="F3011" i="1"/>
  <c r="A3011" i="1"/>
  <c r="I3010" i="1"/>
  <c r="G3010" i="1"/>
  <c r="H3010" i="1" s="1"/>
  <c r="F3010" i="1"/>
  <c r="A3010" i="1"/>
  <c r="I3009" i="1"/>
  <c r="G3009" i="1"/>
  <c r="H3009" i="1" s="1"/>
  <c r="F3009" i="1"/>
  <c r="A3009" i="1"/>
  <c r="I3008" i="1"/>
  <c r="G3008" i="1"/>
  <c r="H3008" i="1" s="1"/>
  <c r="F3008" i="1"/>
  <c r="A3008" i="1"/>
  <c r="I3007" i="1"/>
  <c r="G3007" i="1"/>
  <c r="H3007" i="1" s="1"/>
  <c r="F3007" i="1"/>
  <c r="A3007" i="1"/>
  <c r="I3006" i="1"/>
  <c r="G3006" i="1"/>
  <c r="H3006" i="1" s="1"/>
  <c r="F3006" i="1"/>
  <c r="A3006" i="1"/>
  <c r="I3005" i="1"/>
  <c r="G3005" i="1"/>
  <c r="H3005" i="1" s="1"/>
  <c r="F3005" i="1"/>
  <c r="A3005" i="1"/>
  <c r="I3004" i="1"/>
  <c r="G3004" i="1"/>
  <c r="H3004" i="1" s="1"/>
  <c r="F3004" i="1"/>
  <c r="A3004" i="1"/>
  <c r="I3003" i="1"/>
  <c r="G3003" i="1"/>
  <c r="H3003" i="1" s="1"/>
  <c r="F3003" i="1"/>
  <c r="A3003" i="1"/>
  <c r="I3002" i="1"/>
  <c r="G3002" i="1"/>
  <c r="H3002" i="1" s="1"/>
  <c r="F3002" i="1"/>
  <c r="A3002" i="1"/>
  <c r="I3001" i="1"/>
  <c r="G3001" i="1"/>
  <c r="H3001" i="1" s="1"/>
  <c r="F3001" i="1"/>
  <c r="A3001" i="1"/>
  <c r="I3000" i="1"/>
  <c r="G3000" i="1"/>
  <c r="H3000" i="1" s="1"/>
  <c r="F3000" i="1"/>
  <c r="A3000" i="1"/>
  <c r="I2999" i="1"/>
  <c r="G2999" i="1"/>
  <c r="H2999" i="1" s="1"/>
  <c r="F2999" i="1"/>
  <c r="A2999" i="1"/>
  <c r="I2998" i="1"/>
  <c r="G2998" i="1"/>
  <c r="H2998" i="1" s="1"/>
  <c r="F2998" i="1"/>
  <c r="A2998" i="1"/>
  <c r="I2997" i="1"/>
  <c r="G2997" i="1"/>
  <c r="H2997" i="1" s="1"/>
  <c r="F2997" i="1"/>
  <c r="A2997" i="1"/>
  <c r="I2996" i="1"/>
  <c r="G2996" i="1"/>
  <c r="H2996" i="1" s="1"/>
  <c r="F2996" i="1"/>
  <c r="A2996" i="1"/>
  <c r="I2995" i="1"/>
  <c r="G2995" i="1"/>
  <c r="H2995" i="1" s="1"/>
  <c r="F2995" i="1"/>
  <c r="A2995" i="1"/>
  <c r="I2994" i="1"/>
  <c r="G2994" i="1"/>
  <c r="H2994" i="1" s="1"/>
  <c r="F2994" i="1"/>
  <c r="A2994" i="1"/>
  <c r="I2993" i="1"/>
  <c r="G2993" i="1"/>
  <c r="F2993" i="1"/>
  <c r="A2993" i="1"/>
  <c r="I2992" i="1"/>
  <c r="G2992" i="1"/>
  <c r="H2992" i="1" s="1"/>
  <c r="F2992" i="1"/>
  <c r="A2992" i="1"/>
  <c r="I2991" i="1"/>
  <c r="G2991" i="1"/>
  <c r="H2991" i="1" s="1"/>
  <c r="F2991" i="1"/>
  <c r="A2991" i="1"/>
  <c r="I2990" i="1"/>
  <c r="G2990" i="1"/>
  <c r="H2990" i="1" s="1"/>
  <c r="F2990" i="1"/>
  <c r="A2990" i="1"/>
  <c r="I2989" i="1"/>
  <c r="G2989" i="1"/>
  <c r="H2989" i="1" s="1"/>
  <c r="F2989" i="1"/>
  <c r="A2989" i="1"/>
  <c r="I2988" i="1"/>
  <c r="G2988" i="1"/>
  <c r="F2988" i="1"/>
  <c r="A2988" i="1"/>
  <c r="I2987" i="1"/>
  <c r="G2987" i="1"/>
  <c r="H2987" i="1" s="1"/>
  <c r="F2987" i="1"/>
  <c r="A2987" i="1"/>
  <c r="I2986" i="1"/>
  <c r="G2986" i="1"/>
  <c r="H2986" i="1" s="1"/>
  <c r="F2986" i="1"/>
  <c r="A2986" i="1"/>
  <c r="I2985" i="1"/>
  <c r="G2985" i="1"/>
  <c r="H2985" i="1" s="1"/>
  <c r="F2985" i="1"/>
  <c r="A2985" i="1"/>
  <c r="I2984" i="1"/>
  <c r="G2984" i="1"/>
  <c r="H2984" i="1" s="1"/>
  <c r="F2984" i="1"/>
  <c r="A2984" i="1"/>
  <c r="I2983" i="1"/>
  <c r="G2983" i="1"/>
  <c r="H2983" i="1" s="1"/>
  <c r="F2983" i="1"/>
  <c r="A2983" i="1"/>
  <c r="I2982" i="1"/>
  <c r="G2982" i="1"/>
  <c r="H2982" i="1" s="1"/>
  <c r="F2982" i="1"/>
  <c r="A2982" i="1"/>
  <c r="I2981" i="1"/>
  <c r="G2981" i="1"/>
  <c r="H2981" i="1" s="1"/>
  <c r="F2981" i="1"/>
  <c r="A2981" i="1"/>
  <c r="I2980" i="1"/>
  <c r="G2980" i="1"/>
  <c r="H2980" i="1" s="1"/>
  <c r="F2980" i="1"/>
  <c r="A2980" i="1"/>
  <c r="I2979" i="1"/>
  <c r="H2979" i="1"/>
  <c r="G2979" i="1"/>
  <c r="F2979" i="1"/>
  <c r="A2979" i="1"/>
  <c r="I2978" i="1"/>
  <c r="G2978" i="1"/>
  <c r="H2978" i="1" s="1"/>
  <c r="F2978" i="1"/>
  <c r="A2978" i="1"/>
  <c r="I2977" i="1"/>
  <c r="G2977" i="1"/>
  <c r="H2977" i="1" s="1"/>
  <c r="F2977" i="1"/>
  <c r="A2977" i="1"/>
  <c r="I2976" i="1"/>
  <c r="G2976" i="1"/>
  <c r="H2976" i="1" s="1"/>
  <c r="F2976" i="1"/>
  <c r="A2976" i="1"/>
  <c r="I2975" i="1"/>
  <c r="H2975" i="1"/>
  <c r="G2975" i="1"/>
  <c r="F2975" i="1"/>
  <c r="A2975" i="1"/>
  <c r="I2974" i="1"/>
  <c r="G2974" i="1"/>
  <c r="H2974" i="1" s="1"/>
  <c r="F2974" i="1"/>
  <c r="A2974" i="1"/>
  <c r="I2973" i="1"/>
  <c r="G2973" i="1"/>
  <c r="H2973" i="1" s="1"/>
  <c r="F2973" i="1"/>
  <c r="A2973" i="1"/>
  <c r="I2972" i="1"/>
  <c r="G2972" i="1"/>
  <c r="H2972" i="1" s="1"/>
  <c r="F2972" i="1"/>
  <c r="A2972" i="1"/>
  <c r="I2971" i="1"/>
  <c r="G2971" i="1"/>
  <c r="H2971" i="1" s="1"/>
  <c r="F2971" i="1"/>
  <c r="A2971" i="1"/>
  <c r="I2970" i="1"/>
  <c r="G2970" i="1"/>
  <c r="H2970" i="1" s="1"/>
  <c r="F2970" i="1"/>
  <c r="A2970" i="1"/>
  <c r="I2969" i="1"/>
  <c r="G2969" i="1"/>
  <c r="H2969" i="1" s="1"/>
  <c r="F2969" i="1"/>
  <c r="A2969" i="1"/>
  <c r="I2968" i="1"/>
  <c r="G2968" i="1"/>
  <c r="H2968" i="1" s="1"/>
  <c r="F2968" i="1"/>
  <c r="A2968" i="1"/>
  <c r="I2967" i="1"/>
  <c r="G2967" i="1"/>
  <c r="H2967" i="1" s="1"/>
  <c r="F2967" i="1"/>
  <c r="A2967" i="1"/>
  <c r="I2966" i="1"/>
  <c r="G2966" i="1"/>
  <c r="H2966" i="1" s="1"/>
  <c r="F2966" i="1"/>
  <c r="A2966" i="1"/>
  <c r="I2965" i="1"/>
  <c r="G2965" i="1"/>
  <c r="F2965" i="1"/>
  <c r="A2965" i="1"/>
  <c r="I2964" i="1"/>
  <c r="G2964" i="1"/>
  <c r="H2964" i="1" s="1"/>
  <c r="F2964" i="1"/>
  <c r="A2964" i="1"/>
  <c r="I2963" i="1"/>
  <c r="H2963" i="1"/>
  <c r="G2963" i="1"/>
  <c r="F2963" i="1"/>
  <c r="A2963" i="1"/>
  <c r="I2962" i="1"/>
  <c r="G2962" i="1"/>
  <c r="H2962" i="1" s="1"/>
  <c r="F2962" i="1"/>
  <c r="A2962" i="1"/>
  <c r="I2961" i="1"/>
  <c r="G2961" i="1"/>
  <c r="H2961" i="1" s="1"/>
  <c r="F2961" i="1"/>
  <c r="A2961" i="1"/>
  <c r="I2960" i="1"/>
  <c r="G2960" i="1"/>
  <c r="F2960" i="1"/>
  <c r="A2960" i="1"/>
  <c r="I2959" i="1"/>
  <c r="G2959" i="1"/>
  <c r="H2959" i="1" s="1"/>
  <c r="F2959" i="1"/>
  <c r="A2959" i="1"/>
  <c r="I2958" i="1"/>
  <c r="G2958" i="1"/>
  <c r="H2958" i="1" s="1"/>
  <c r="F2958" i="1"/>
  <c r="A2958" i="1"/>
  <c r="I2957" i="1"/>
  <c r="G2957" i="1"/>
  <c r="H2957" i="1" s="1"/>
  <c r="F2957" i="1"/>
  <c r="A2957" i="1"/>
  <c r="I2956" i="1"/>
  <c r="H2956" i="1"/>
  <c r="G2956" i="1"/>
  <c r="F2956" i="1"/>
  <c r="A2956" i="1"/>
  <c r="I2955" i="1"/>
  <c r="G2955" i="1"/>
  <c r="H2955" i="1" s="1"/>
  <c r="F2955" i="1"/>
  <c r="A2955" i="1"/>
  <c r="I2954" i="1"/>
  <c r="G2954" i="1"/>
  <c r="H2954" i="1" s="1"/>
  <c r="F2954" i="1"/>
  <c r="A2954" i="1"/>
  <c r="I2953" i="1"/>
  <c r="G2953" i="1"/>
  <c r="H2953" i="1" s="1"/>
  <c r="F2953" i="1"/>
  <c r="A2953" i="1"/>
  <c r="I2952" i="1"/>
  <c r="G2952" i="1"/>
  <c r="F2952" i="1"/>
  <c r="A2952" i="1"/>
  <c r="I2951" i="1"/>
  <c r="G2951" i="1"/>
  <c r="H2951" i="1" s="1"/>
  <c r="F2951" i="1"/>
  <c r="A2951" i="1"/>
  <c r="I2950" i="1"/>
  <c r="G2950" i="1"/>
  <c r="H2950" i="1" s="1"/>
  <c r="F2950" i="1"/>
  <c r="A2950" i="1"/>
  <c r="I2949" i="1"/>
  <c r="G2949" i="1"/>
  <c r="H2949" i="1" s="1"/>
  <c r="F2949" i="1"/>
  <c r="A2949" i="1"/>
  <c r="I2948" i="1"/>
  <c r="G2948" i="1"/>
  <c r="H2948" i="1" s="1"/>
  <c r="F2948" i="1"/>
  <c r="A2948" i="1"/>
  <c r="I2947" i="1"/>
  <c r="G2947" i="1"/>
  <c r="H2947" i="1" s="1"/>
  <c r="F2947" i="1"/>
  <c r="A2947" i="1"/>
  <c r="I2946" i="1"/>
  <c r="G2946" i="1"/>
  <c r="H2946" i="1" s="1"/>
  <c r="F2946" i="1"/>
  <c r="A2946" i="1"/>
  <c r="I2945" i="1"/>
  <c r="G2945" i="1"/>
  <c r="H2945" i="1" s="1"/>
  <c r="F2945" i="1"/>
  <c r="A2945" i="1"/>
  <c r="I2944" i="1"/>
  <c r="G2944" i="1"/>
  <c r="F2944" i="1"/>
  <c r="A2944" i="1"/>
  <c r="I2943" i="1"/>
  <c r="G2943" i="1"/>
  <c r="H2943" i="1" s="1"/>
  <c r="F2943" i="1"/>
  <c r="A2943" i="1"/>
  <c r="I2942" i="1"/>
  <c r="G2942" i="1"/>
  <c r="H2942" i="1" s="1"/>
  <c r="F2942" i="1"/>
  <c r="A2942" i="1"/>
  <c r="I2941" i="1"/>
  <c r="G2941" i="1"/>
  <c r="H2941" i="1" s="1"/>
  <c r="F2941" i="1"/>
  <c r="A2941" i="1"/>
  <c r="I2940" i="1"/>
  <c r="G2940" i="1"/>
  <c r="H2940" i="1" s="1"/>
  <c r="F2940" i="1"/>
  <c r="A2940" i="1"/>
  <c r="I2939" i="1"/>
  <c r="G2939" i="1"/>
  <c r="H2939" i="1" s="1"/>
  <c r="F2939" i="1"/>
  <c r="A2939" i="1"/>
  <c r="I2938" i="1"/>
  <c r="G2938" i="1"/>
  <c r="H2938" i="1" s="1"/>
  <c r="F2938" i="1"/>
  <c r="A2938" i="1"/>
  <c r="I2937" i="1"/>
  <c r="G2937" i="1"/>
  <c r="H2937" i="1" s="1"/>
  <c r="F2937" i="1"/>
  <c r="A2937" i="1"/>
  <c r="I2936" i="1"/>
  <c r="H2936" i="1"/>
  <c r="G2936" i="1"/>
  <c r="F2936" i="1"/>
  <c r="A2936" i="1"/>
  <c r="I2935" i="1"/>
  <c r="G2935" i="1"/>
  <c r="H2935" i="1" s="1"/>
  <c r="F2935" i="1"/>
  <c r="A2935" i="1"/>
  <c r="I2934" i="1"/>
  <c r="G2934" i="1"/>
  <c r="H2934" i="1" s="1"/>
  <c r="F2934" i="1"/>
  <c r="A2934" i="1"/>
  <c r="I2933" i="1"/>
  <c r="G2933" i="1"/>
  <c r="F2933" i="1"/>
  <c r="A2933" i="1"/>
  <c r="I2932" i="1"/>
  <c r="G2932" i="1"/>
  <c r="H2932" i="1" s="1"/>
  <c r="F2932" i="1"/>
  <c r="A2932" i="1"/>
  <c r="I2931" i="1"/>
  <c r="G2931" i="1"/>
  <c r="H2931" i="1" s="1"/>
  <c r="F2931" i="1"/>
  <c r="A2931" i="1"/>
  <c r="I2930" i="1"/>
  <c r="G2930" i="1"/>
  <c r="H2930" i="1" s="1"/>
  <c r="F2930" i="1"/>
  <c r="A2930" i="1"/>
  <c r="I2929" i="1"/>
  <c r="G2929" i="1"/>
  <c r="H2929" i="1" s="1"/>
  <c r="F2929" i="1"/>
  <c r="A2929" i="1"/>
  <c r="I2928" i="1"/>
  <c r="G2928" i="1"/>
  <c r="F2928" i="1"/>
  <c r="A2928" i="1"/>
  <c r="I2927" i="1"/>
  <c r="G2927" i="1"/>
  <c r="H2927" i="1" s="1"/>
  <c r="F2927" i="1"/>
  <c r="A2927" i="1"/>
  <c r="I2926" i="1"/>
  <c r="G2926" i="1"/>
  <c r="H2926" i="1" s="1"/>
  <c r="F2926" i="1"/>
  <c r="A2926" i="1"/>
  <c r="I2925" i="1"/>
  <c r="G2925" i="1"/>
  <c r="H2925" i="1" s="1"/>
  <c r="F2925" i="1"/>
  <c r="A2925" i="1"/>
  <c r="I2924" i="1"/>
  <c r="G2924" i="1"/>
  <c r="F2924" i="1"/>
  <c r="A2924" i="1"/>
  <c r="I2923" i="1"/>
  <c r="G2923" i="1"/>
  <c r="H2923" i="1" s="1"/>
  <c r="F2923" i="1"/>
  <c r="A2923" i="1"/>
  <c r="I2922" i="1"/>
  <c r="G2922" i="1"/>
  <c r="H2922" i="1" s="1"/>
  <c r="F2922" i="1"/>
  <c r="A2922" i="1"/>
  <c r="I2921" i="1"/>
  <c r="G2921" i="1"/>
  <c r="H2921" i="1" s="1"/>
  <c r="F2921" i="1"/>
  <c r="A2921" i="1"/>
  <c r="I2920" i="1"/>
  <c r="G2920" i="1"/>
  <c r="H2920" i="1" s="1"/>
  <c r="F2920" i="1"/>
  <c r="A2920" i="1"/>
  <c r="I2919" i="1"/>
  <c r="G2919" i="1"/>
  <c r="H2919" i="1" s="1"/>
  <c r="F2919" i="1"/>
  <c r="A2919" i="1"/>
  <c r="I2918" i="1"/>
  <c r="G2918" i="1"/>
  <c r="H2918" i="1" s="1"/>
  <c r="F2918" i="1"/>
  <c r="A2918" i="1"/>
  <c r="I2917" i="1"/>
  <c r="G2917" i="1"/>
  <c r="H2917" i="1" s="1"/>
  <c r="F2917" i="1"/>
  <c r="A2917" i="1"/>
  <c r="I2916" i="1"/>
  <c r="G2916" i="1"/>
  <c r="H2916" i="1" s="1"/>
  <c r="F2916" i="1"/>
  <c r="A2916" i="1"/>
  <c r="I2915" i="1"/>
  <c r="G2915" i="1"/>
  <c r="H2915" i="1" s="1"/>
  <c r="F2915" i="1"/>
  <c r="A2915" i="1"/>
  <c r="I2914" i="1"/>
  <c r="G2914" i="1"/>
  <c r="H2914" i="1" s="1"/>
  <c r="F2914" i="1"/>
  <c r="A2914" i="1"/>
  <c r="I2913" i="1"/>
  <c r="G2913" i="1"/>
  <c r="H2913" i="1" s="1"/>
  <c r="F2913" i="1"/>
  <c r="A2913" i="1"/>
  <c r="I2912" i="1"/>
  <c r="G2912" i="1"/>
  <c r="F2912" i="1"/>
  <c r="A2912" i="1"/>
  <c r="I2911" i="1"/>
  <c r="G2911" i="1"/>
  <c r="H2911" i="1" s="1"/>
  <c r="F2911" i="1"/>
  <c r="A2911" i="1"/>
  <c r="I2910" i="1"/>
  <c r="G2910" i="1"/>
  <c r="H2910" i="1" s="1"/>
  <c r="F2910" i="1"/>
  <c r="A2910" i="1"/>
  <c r="I2909" i="1"/>
  <c r="G2909" i="1"/>
  <c r="H2909" i="1" s="1"/>
  <c r="F2909" i="1"/>
  <c r="A2909" i="1"/>
  <c r="I2908" i="1"/>
  <c r="G2908" i="1"/>
  <c r="H2908" i="1" s="1"/>
  <c r="F2908" i="1"/>
  <c r="A2908" i="1"/>
  <c r="I2907" i="1"/>
  <c r="G2907" i="1"/>
  <c r="H2907" i="1" s="1"/>
  <c r="F2907" i="1"/>
  <c r="A2907" i="1"/>
  <c r="I2906" i="1"/>
  <c r="G2906" i="1"/>
  <c r="H2906" i="1" s="1"/>
  <c r="F2906" i="1"/>
  <c r="A2906" i="1"/>
  <c r="I2905" i="1"/>
  <c r="G2905" i="1"/>
  <c r="H2905" i="1" s="1"/>
  <c r="F2905" i="1"/>
  <c r="A2905" i="1"/>
  <c r="I2904" i="1"/>
  <c r="G2904" i="1"/>
  <c r="H2904" i="1" s="1"/>
  <c r="F2904" i="1"/>
  <c r="A2904" i="1"/>
  <c r="I2903" i="1"/>
  <c r="G2903" i="1"/>
  <c r="H2903" i="1" s="1"/>
  <c r="F2903" i="1"/>
  <c r="A2903" i="1"/>
  <c r="I2902" i="1"/>
  <c r="G2902" i="1"/>
  <c r="H2902" i="1" s="1"/>
  <c r="F2902" i="1"/>
  <c r="A2902" i="1"/>
  <c r="I2901" i="1"/>
  <c r="G2901" i="1"/>
  <c r="F2901" i="1"/>
  <c r="A2901" i="1"/>
  <c r="I2900" i="1"/>
  <c r="G2900" i="1"/>
  <c r="H2900" i="1" s="1"/>
  <c r="F2900" i="1"/>
  <c r="A2900" i="1"/>
  <c r="I2899" i="1"/>
  <c r="G2899" i="1"/>
  <c r="H2899" i="1" s="1"/>
  <c r="F2899" i="1"/>
  <c r="A2899" i="1"/>
  <c r="I2898" i="1"/>
  <c r="G2898" i="1"/>
  <c r="H2898" i="1" s="1"/>
  <c r="F2898" i="1"/>
  <c r="A2898" i="1"/>
  <c r="I2897" i="1"/>
  <c r="G2897" i="1"/>
  <c r="H2897" i="1" s="1"/>
  <c r="F2897" i="1"/>
  <c r="A2897" i="1"/>
  <c r="I2896" i="1"/>
  <c r="G2896" i="1"/>
  <c r="F2896" i="1"/>
  <c r="A2896" i="1"/>
  <c r="I2895" i="1"/>
  <c r="G2895" i="1"/>
  <c r="H2895" i="1" s="1"/>
  <c r="F2895" i="1"/>
  <c r="A2895" i="1"/>
  <c r="I2894" i="1"/>
  <c r="G2894" i="1"/>
  <c r="H2894" i="1" s="1"/>
  <c r="F2894" i="1"/>
  <c r="A2894" i="1"/>
  <c r="I2893" i="1"/>
  <c r="G2893" i="1"/>
  <c r="H2893" i="1" s="1"/>
  <c r="F2893" i="1"/>
  <c r="A2893" i="1"/>
  <c r="I2892" i="1"/>
  <c r="G2892" i="1"/>
  <c r="H2892" i="1" s="1"/>
  <c r="F2892" i="1"/>
  <c r="A2892" i="1"/>
  <c r="I2891" i="1"/>
  <c r="G2891" i="1"/>
  <c r="H2891" i="1" s="1"/>
  <c r="F2891" i="1"/>
  <c r="A2891" i="1"/>
  <c r="I2890" i="1"/>
  <c r="G2890" i="1"/>
  <c r="H2890" i="1" s="1"/>
  <c r="F2890" i="1"/>
  <c r="A2890" i="1"/>
  <c r="I2889" i="1"/>
  <c r="H2889" i="1"/>
  <c r="G2889" i="1"/>
  <c r="F2889" i="1"/>
  <c r="A2889" i="1"/>
  <c r="I2888" i="1"/>
  <c r="G2888" i="1"/>
  <c r="F2888" i="1"/>
  <c r="A2888" i="1"/>
  <c r="I2887" i="1"/>
  <c r="G2887" i="1"/>
  <c r="H2887" i="1" s="1"/>
  <c r="F2887" i="1"/>
  <c r="A2887" i="1"/>
  <c r="I2886" i="1"/>
  <c r="G2886" i="1"/>
  <c r="H2886" i="1" s="1"/>
  <c r="F2886" i="1"/>
  <c r="A2886" i="1"/>
  <c r="I2885" i="1"/>
  <c r="G2885" i="1"/>
  <c r="H2885" i="1" s="1"/>
  <c r="F2885" i="1"/>
  <c r="A2885" i="1"/>
  <c r="I2884" i="1"/>
  <c r="G2884" i="1"/>
  <c r="H2884" i="1" s="1"/>
  <c r="F2884" i="1"/>
  <c r="A2884" i="1"/>
  <c r="I2883" i="1"/>
  <c r="G2883" i="1"/>
  <c r="H2883" i="1" s="1"/>
  <c r="F2883" i="1"/>
  <c r="A2883" i="1"/>
  <c r="I2882" i="1"/>
  <c r="G2882" i="1"/>
  <c r="H2882" i="1" s="1"/>
  <c r="F2882" i="1"/>
  <c r="A2882" i="1"/>
  <c r="I2881" i="1"/>
  <c r="G2881" i="1"/>
  <c r="H2881" i="1" s="1"/>
  <c r="F2881" i="1"/>
  <c r="A2881" i="1"/>
  <c r="I2880" i="1"/>
  <c r="G2880" i="1"/>
  <c r="F2880" i="1"/>
  <c r="A2880" i="1"/>
  <c r="I2879" i="1"/>
  <c r="G2879" i="1"/>
  <c r="H2879" i="1" s="1"/>
  <c r="F2879" i="1"/>
  <c r="A2879" i="1"/>
  <c r="I2878" i="1"/>
  <c r="G2878" i="1"/>
  <c r="H2878" i="1" s="1"/>
  <c r="F2878" i="1"/>
  <c r="A2878" i="1"/>
  <c r="I2877" i="1"/>
  <c r="G2877" i="1"/>
  <c r="H2877" i="1" s="1"/>
  <c r="F2877" i="1"/>
  <c r="A2877" i="1"/>
  <c r="I2876" i="1"/>
  <c r="G2876" i="1"/>
  <c r="H2876" i="1" s="1"/>
  <c r="F2876" i="1"/>
  <c r="A2876" i="1"/>
  <c r="I2875" i="1"/>
  <c r="G2875" i="1"/>
  <c r="H2875" i="1" s="1"/>
  <c r="F2875" i="1"/>
  <c r="A2875" i="1"/>
  <c r="I2874" i="1"/>
  <c r="G2874" i="1"/>
  <c r="H2874" i="1" s="1"/>
  <c r="F2874" i="1"/>
  <c r="A2874" i="1"/>
  <c r="I2873" i="1"/>
  <c r="G2873" i="1"/>
  <c r="H2873" i="1" s="1"/>
  <c r="F2873" i="1"/>
  <c r="A2873" i="1"/>
  <c r="I2872" i="1"/>
  <c r="G2872" i="1"/>
  <c r="H2872" i="1" s="1"/>
  <c r="F2872" i="1"/>
  <c r="A2872" i="1"/>
  <c r="I2871" i="1"/>
  <c r="G2871" i="1"/>
  <c r="H2871" i="1" s="1"/>
  <c r="F2871" i="1"/>
  <c r="A2871" i="1"/>
  <c r="I2870" i="1"/>
  <c r="G2870" i="1"/>
  <c r="H2870" i="1" s="1"/>
  <c r="F2870" i="1"/>
  <c r="A2870" i="1"/>
  <c r="I2869" i="1"/>
  <c r="G2869" i="1"/>
  <c r="F2869" i="1"/>
  <c r="A2869" i="1"/>
  <c r="I2868" i="1"/>
  <c r="G2868" i="1"/>
  <c r="H2868" i="1" s="1"/>
  <c r="F2868" i="1"/>
  <c r="A2868" i="1"/>
  <c r="I2867" i="1"/>
  <c r="G2867" i="1"/>
  <c r="H2867" i="1" s="1"/>
  <c r="F2867" i="1"/>
  <c r="A2867" i="1"/>
  <c r="I2866" i="1"/>
  <c r="G2866" i="1"/>
  <c r="H2866" i="1" s="1"/>
  <c r="F2866" i="1"/>
  <c r="A2866" i="1"/>
  <c r="I2865" i="1"/>
  <c r="G2865" i="1"/>
  <c r="H2865" i="1" s="1"/>
  <c r="F2865" i="1"/>
  <c r="A2865" i="1"/>
  <c r="I2864" i="1"/>
  <c r="G2864" i="1"/>
  <c r="F2864" i="1"/>
  <c r="A2864" i="1"/>
  <c r="I2863" i="1"/>
  <c r="G2863" i="1"/>
  <c r="H2863" i="1" s="1"/>
  <c r="F2863" i="1"/>
  <c r="A2863" i="1"/>
  <c r="I2862" i="1"/>
  <c r="G2862" i="1"/>
  <c r="H2862" i="1" s="1"/>
  <c r="F2862" i="1"/>
  <c r="A2862" i="1"/>
  <c r="I2861" i="1"/>
  <c r="G2861" i="1"/>
  <c r="H2861" i="1" s="1"/>
  <c r="F2861" i="1"/>
  <c r="A2861" i="1"/>
  <c r="I2860" i="1"/>
  <c r="G2860" i="1"/>
  <c r="H2860" i="1" s="1"/>
  <c r="F2860" i="1"/>
  <c r="A2860" i="1"/>
  <c r="I2859" i="1"/>
  <c r="G2859" i="1"/>
  <c r="H2859" i="1" s="1"/>
  <c r="F2859" i="1"/>
  <c r="A2859" i="1"/>
  <c r="I2858" i="1"/>
  <c r="G2858" i="1"/>
  <c r="H2858" i="1" s="1"/>
  <c r="F2858" i="1"/>
  <c r="A2858" i="1"/>
  <c r="I2857" i="1"/>
  <c r="G2857" i="1"/>
  <c r="H2857" i="1" s="1"/>
  <c r="F2857" i="1"/>
  <c r="A2857" i="1"/>
  <c r="I2856" i="1"/>
  <c r="G2856" i="1"/>
  <c r="F2856" i="1"/>
  <c r="A2856" i="1"/>
  <c r="I2855" i="1"/>
  <c r="G2855" i="1"/>
  <c r="H2855" i="1" s="1"/>
  <c r="F2855" i="1"/>
  <c r="A2855" i="1"/>
  <c r="I2854" i="1"/>
  <c r="G2854" i="1"/>
  <c r="H2854" i="1" s="1"/>
  <c r="F2854" i="1"/>
  <c r="A2854" i="1"/>
  <c r="I2853" i="1"/>
  <c r="G2853" i="1"/>
  <c r="H2853" i="1" s="1"/>
  <c r="F2853" i="1"/>
  <c r="A2853" i="1"/>
  <c r="I2852" i="1"/>
  <c r="G2852" i="1"/>
  <c r="H2852" i="1" s="1"/>
  <c r="F2852" i="1"/>
  <c r="A2852" i="1"/>
  <c r="I2851" i="1"/>
  <c r="G2851" i="1"/>
  <c r="H2851" i="1" s="1"/>
  <c r="F2851" i="1"/>
  <c r="A2851" i="1"/>
  <c r="I2850" i="1"/>
  <c r="G2850" i="1"/>
  <c r="H2850" i="1" s="1"/>
  <c r="F2850" i="1"/>
  <c r="A2850" i="1"/>
  <c r="I2849" i="1"/>
  <c r="G2849" i="1"/>
  <c r="H2849" i="1" s="1"/>
  <c r="F2849" i="1"/>
  <c r="A2849" i="1"/>
  <c r="I2848" i="1"/>
  <c r="G2848" i="1"/>
  <c r="F2848" i="1"/>
  <c r="A2848" i="1"/>
  <c r="I2847" i="1"/>
  <c r="G2847" i="1"/>
  <c r="H2847" i="1" s="1"/>
  <c r="F2847" i="1"/>
  <c r="A2847" i="1"/>
  <c r="I2846" i="1"/>
  <c r="G2846" i="1"/>
  <c r="H2846" i="1" s="1"/>
  <c r="F2846" i="1"/>
  <c r="A2846" i="1"/>
  <c r="I2845" i="1"/>
  <c r="G2845" i="1"/>
  <c r="H2845" i="1" s="1"/>
  <c r="F2845" i="1"/>
  <c r="A2845" i="1"/>
  <c r="I2844" i="1"/>
  <c r="G2844" i="1"/>
  <c r="H2844" i="1" s="1"/>
  <c r="F2844" i="1"/>
  <c r="A2844" i="1"/>
  <c r="I2843" i="1"/>
  <c r="G2843" i="1"/>
  <c r="H2843" i="1" s="1"/>
  <c r="F2843" i="1"/>
  <c r="A2843" i="1"/>
  <c r="I2842" i="1"/>
  <c r="G2842" i="1"/>
  <c r="H2842" i="1" s="1"/>
  <c r="F2842" i="1"/>
  <c r="A2842" i="1"/>
  <c r="I2841" i="1"/>
  <c r="G2841" i="1"/>
  <c r="H2841" i="1" s="1"/>
  <c r="F2841" i="1"/>
  <c r="A2841" i="1"/>
  <c r="I2840" i="1"/>
  <c r="G2840" i="1"/>
  <c r="F2840" i="1"/>
  <c r="A2840" i="1"/>
  <c r="I2839" i="1"/>
  <c r="G2839" i="1"/>
  <c r="F2839" i="1"/>
  <c r="A2839" i="1"/>
  <c r="I2838" i="1"/>
  <c r="G2838" i="1"/>
  <c r="H2838" i="1" s="1"/>
  <c r="F2838" i="1"/>
  <c r="A2838" i="1"/>
  <c r="I2837" i="1"/>
  <c r="G2837" i="1"/>
  <c r="F2837" i="1"/>
  <c r="A2837" i="1"/>
  <c r="I2836" i="1"/>
  <c r="G2836" i="1"/>
  <c r="H2836" i="1" s="1"/>
  <c r="F2836" i="1"/>
  <c r="A2836" i="1"/>
  <c r="I2835" i="1"/>
  <c r="G2835" i="1"/>
  <c r="H2835" i="1" s="1"/>
  <c r="F2835" i="1"/>
  <c r="A2835" i="1"/>
  <c r="I2834" i="1"/>
  <c r="G2834" i="1"/>
  <c r="H2834" i="1" s="1"/>
  <c r="F2834" i="1"/>
  <c r="A2834" i="1"/>
  <c r="I2833" i="1"/>
  <c r="G2833" i="1"/>
  <c r="H2833" i="1" s="1"/>
  <c r="F2833" i="1"/>
  <c r="A2833" i="1"/>
  <c r="I2832" i="1"/>
  <c r="G2832" i="1"/>
  <c r="F2832" i="1"/>
  <c r="A2832" i="1"/>
  <c r="I2831" i="1"/>
  <c r="G2831" i="1"/>
  <c r="H2831" i="1" s="1"/>
  <c r="F2831" i="1"/>
  <c r="A2831" i="1"/>
  <c r="I2830" i="1"/>
  <c r="G2830" i="1"/>
  <c r="H2830" i="1" s="1"/>
  <c r="F2830" i="1"/>
  <c r="A2830" i="1"/>
  <c r="I2829" i="1"/>
  <c r="G2829" i="1"/>
  <c r="H2829" i="1" s="1"/>
  <c r="F2829" i="1"/>
  <c r="A2829" i="1"/>
  <c r="I2828" i="1"/>
  <c r="G2828" i="1"/>
  <c r="H2828" i="1" s="1"/>
  <c r="F2828" i="1"/>
  <c r="A2828" i="1"/>
  <c r="I2827" i="1"/>
  <c r="G2827" i="1"/>
  <c r="H2827" i="1" s="1"/>
  <c r="F2827" i="1"/>
  <c r="A2827" i="1"/>
  <c r="I2826" i="1"/>
  <c r="G2826" i="1"/>
  <c r="H2826" i="1" s="1"/>
  <c r="F2826" i="1"/>
  <c r="A2826" i="1"/>
  <c r="I2825" i="1"/>
  <c r="G2825" i="1"/>
  <c r="H2825" i="1" s="1"/>
  <c r="F2825" i="1"/>
  <c r="A2825" i="1"/>
  <c r="I2824" i="1"/>
  <c r="G2824" i="1"/>
  <c r="F2824" i="1"/>
  <c r="A2824" i="1"/>
  <c r="I2823" i="1"/>
  <c r="G2823" i="1"/>
  <c r="H2823" i="1" s="1"/>
  <c r="F2823" i="1"/>
  <c r="A2823" i="1"/>
  <c r="I2822" i="1"/>
  <c r="G2822" i="1"/>
  <c r="H2822" i="1" s="1"/>
  <c r="F2822" i="1"/>
  <c r="A2822" i="1"/>
  <c r="I2821" i="1"/>
  <c r="G2821" i="1"/>
  <c r="H2821" i="1" s="1"/>
  <c r="F2821" i="1"/>
  <c r="A2821" i="1"/>
  <c r="I2820" i="1"/>
  <c r="G2820" i="1"/>
  <c r="H2820" i="1" s="1"/>
  <c r="F2820" i="1"/>
  <c r="A2820" i="1"/>
  <c r="I2819" i="1"/>
  <c r="G2819" i="1"/>
  <c r="H2819" i="1" s="1"/>
  <c r="F2819" i="1"/>
  <c r="A2819" i="1"/>
  <c r="I2818" i="1"/>
  <c r="G2818" i="1"/>
  <c r="H2818" i="1" s="1"/>
  <c r="F2818" i="1"/>
  <c r="A2818" i="1"/>
  <c r="I2817" i="1"/>
  <c r="G2817" i="1"/>
  <c r="H2817" i="1" s="1"/>
  <c r="F2817" i="1"/>
  <c r="A2817" i="1"/>
  <c r="I2816" i="1"/>
  <c r="G2816" i="1"/>
  <c r="F2816" i="1"/>
  <c r="A2816" i="1"/>
  <c r="I2815" i="1"/>
  <c r="G2815" i="1"/>
  <c r="H2815" i="1" s="1"/>
  <c r="F2815" i="1"/>
  <c r="A2815" i="1"/>
  <c r="I2814" i="1"/>
  <c r="G2814" i="1"/>
  <c r="H2814" i="1" s="1"/>
  <c r="F2814" i="1"/>
  <c r="A2814" i="1"/>
  <c r="I2813" i="1"/>
  <c r="H2813" i="1"/>
  <c r="G2813" i="1"/>
  <c r="F2813" i="1"/>
  <c r="A2813" i="1"/>
  <c r="I2812" i="1"/>
  <c r="G2812" i="1"/>
  <c r="H2812" i="1" s="1"/>
  <c r="F2812" i="1"/>
  <c r="A2812" i="1"/>
  <c r="I2811" i="1"/>
  <c r="G2811" i="1"/>
  <c r="H2811" i="1" s="1"/>
  <c r="F2811" i="1"/>
  <c r="A2811" i="1"/>
  <c r="I2810" i="1"/>
  <c r="G2810" i="1"/>
  <c r="H2810" i="1" s="1"/>
  <c r="F2810" i="1"/>
  <c r="A2810" i="1"/>
  <c r="I2809" i="1"/>
  <c r="G2809" i="1"/>
  <c r="H2809" i="1" s="1"/>
  <c r="F2809" i="1"/>
  <c r="A2809" i="1"/>
  <c r="I2808" i="1"/>
  <c r="G2808" i="1"/>
  <c r="F2808" i="1"/>
  <c r="A2808" i="1"/>
  <c r="I2807" i="1"/>
  <c r="G2807" i="1"/>
  <c r="F2807" i="1"/>
  <c r="A2807" i="1"/>
  <c r="I2806" i="1"/>
  <c r="G2806" i="1"/>
  <c r="H2806" i="1" s="1"/>
  <c r="F2806" i="1"/>
  <c r="A2806" i="1"/>
  <c r="I2805" i="1"/>
  <c r="G2805" i="1"/>
  <c r="F2805" i="1"/>
  <c r="A2805" i="1"/>
  <c r="I2804" i="1"/>
  <c r="G2804" i="1"/>
  <c r="H2804" i="1" s="1"/>
  <c r="F2804" i="1"/>
  <c r="A2804" i="1"/>
  <c r="I2803" i="1"/>
  <c r="G2803" i="1"/>
  <c r="F2803" i="1"/>
  <c r="A2803" i="1"/>
  <c r="I2802" i="1"/>
  <c r="G2802" i="1"/>
  <c r="H2802" i="1" s="1"/>
  <c r="F2802" i="1"/>
  <c r="A2802" i="1"/>
  <c r="I2801" i="1"/>
  <c r="G2801" i="1"/>
  <c r="H2801" i="1" s="1"/>
  <c r="F2801" i="1"/>
  <c r="A2801" i="1"/>
  <c r="I2800" i="1"/>
  <c r="G2800" i="1"/>
  <c r="F2800" i="1"/>
  <c r="A2800" i="1"/>
  <c r="I2799" i="1"/>
  <c r="G2799" i="1"/>
  <c r="H2799" i="1" s="1"/>
  <c r="F2799" i="1"/>
  <c r="A2799" i="1"/>
  <c r="I2798" i="1"/>
  <c r="G2798" i="1"/>
  <c r="H2798" i="1" s="1"/>
  <c r="F2798" i="1"/>
  <c r="A2798" i="1"/>
  <c r="I2797" i="1"/>
  <c r="G2797" i="1"/>
  <c r="H2797" i="1" s="1"/>
  <c r="F2797" i="1"/>
  <c r="A2797" i="1"/>
  <c r="I2796" i="1"/>
  <c r="G2796" i="1"/>
  <c r="H2796" i="1" s="1"/>
  <c r="F2796" i="1"/>
  <c r="A2796" i="1"/>
  <c r="I2795" i="1"/>
  <c r="G2795" i="1"/>
  <c r="H2795" i="1" s="1"/>
  <c r="F2795" i="1"/>
  <c r="A2795" i="1"/>
  <c r="I2794" i="1"/>
  <c r="G2794" i="1"/>
  <c r="H2794" i="1" s="1"/>
  <c r="F2794" i="1"/>
  <c r="A2794" i="1"/>
  <c r="I2793" i="1"/>
  <c r="G2793" i="1"/>
  <c r="H2793" i="1" s="1"/>
  <c r="F2793" i="1"/>
  <c r="A2793" i="1"/>
  <c r="I2792" i="1"/>
  <c r="G2792" i="1"/>
  <c r="H2792" i="1" s="1"/>
  <c r="F2792" i="1"/>
  <c r="A2792" i="1"/>
  <c r="I2791" i="1"/>
  <c r="G2791" i="1"/>
  <c r="H2791" i="1" s="1"/>
  <c r="F2791" i="1"/>
  <c r="A2791" i="1"/>
  <c r="I2790" i="1"/>
  <c r="G2790" i="1"/>
  <c r="H2790" i="1" s="1"/>
  <c r="F2790" i="1"/>
  <c r="A2790" i="1"/>
  <c r="I2789" i="1"/>
  <c r="G2789" i="1"/>
  <c r="H2789" i="1" s="1"/>
  <c r="F2789" i="1"/>
  <c r="A2789" i="1"/>
  <c r="I2788" i="1"/>
  <c r="G2788" i="1"/>
  <c r="H2788" i="1" s="1"/>
  <c r="F2788" i="1"/>
  <c r="A2788" i="1"/>
  <c r="I2787" i="1"/>
  <c r="G2787" i="1"/>
  <c r="H2787" i="1" s="1"/>
  <c r="F2787" i="1"/>
  <c r="A2787" i="1"/>
  <c r="I2786" i="1"/>
  <c r="G2786" i="1"/>
  <c r="H2786" i="1" s="1"/>
  <c r="F2786" i="1"/>
  <c r="A2786" i="1"/>
  <c r="I2785" i="1"/>
  <c r="G2785" i="1"/>
  <c r="H2785" i="1" s="1"/>
  <c r="F2785" i="1"/>
  <c r="A2785" i="1"/>
  <c r="I2784" i="1"/>
  <c r="G2784" i="1"/>
  <c r="F2784" i="1"/>
  <c r="A2784" i="1"/>
  <c r="I2783" i="1"/>
  <c r="G2783" i="1"/>
  <c r="H2783" i="1" s="1"/>
  <c r="F2783" i="1"/>
  <c r="A2783" i="1"/>
  <c r="I2782" i="1"/>
  <c r="G2782" i="1"/>
  <c r="H2782" i="1" s="1"/>
  <c r="F2782" i="1"/>
  <c r="A2782" i="1"/>
  <c r="I2781" i="1"/>
  <c r="G2781" i="1"/>
  <c r="H2781" i="1" s="1"/>
  <c r="F2781" i="1"/>
  <c r="A2781" i="1"/>
  <c r="I2780" i="1"/>
  <c r="G2780" i="1"/>
  <c r="H2780" i="1" s="1"/>
  <c r="F2780" i="1"/>
  <c r="A2780" i="1"/>
  <c r="I2779" i="1"/>
  <c r="G2779" i="1"/>
  <c r="H2779" i="1" s="1"/>
  <c r="F2779" i="1"/>
  <c r="A2779" i="1"/>
  <c r="I2778" i="1"/>
  <c r="G2778" i="1"/>
  <c r="H2778" i="1" s="1"/>
  <c r="F2778" i="1"/>
  <c r="A2778" i="1"/>
  <c r="I2777" i="1"/>
  <c r="G2777" i="1"/>
  <c r="H2777" i="1" s="1"/>
  <c r="F2777" i="1"/>
  <c r="A2777" i="1"/>
  <c r="I2776" i="1"/>
  <c r="G2776" i="1"/>
  <c r="H2776" i="1" s="1"/>
  <c r="F2776" i="1"/>
  <c r="A2776" i="1"/>
  <c r="I2775" i="1"/>
  <c r="G2775" i="1"/>
  <c r="H2775" i="1" s="1"/>
  <c r="F2775" i="1"/>
  <c r="A2775" i="1"/>
  <c r="I2774" i="1"/>
  <c r="G2774" i="1"/>
  <c r="H2774" i="1" s="1"/>
  <c r="F2774" i="1"/>
  <c r="A2774" i="1"/>
  <c r="I2773" i="1"/>
  <c r="G2773" i="1"/>
  <c r="F2773" i="1"/>
  <c r="A2773" i="1"/>
  <c r="I2772" i="1"/>
  <c r="G2772" i="1"/>
  <c r="H2772" i="1" s="1"/>
  <c r="F2772" i="1"/>
  <c r="A2772" i="1"/>
  <c r="I2771" i="1"/>
  <c r="G2771" i="1"/>
  <c r="H2771" i="1" s="1"/>
  <c r="F2771" i="1"/>
  <c r="A2771" i="1"/>
  <c r="I2770" i="1"/>
  <c r="G2770" i="1"/>
  <c r="H2770" i="1" s="1"/>
  <c r="F2770" i="1"/>
  <c r="A2770" i="1"/>
  <c r="I2769" i="1"/>
  <c r="G2769" i="1"/>
  <c r="H2769" i="1" s="1"/>
  <c r="F2769" i="1"/>
  <c r="A2769" i="1"/>
  <c r="I2768" i="1"/>
  <c r="G2768" i="1"/>
  <c r="F2768" i="1"/>
  <c r="A2768" i="1"/>
  <c r="I2767" i="1"/>
  <c r="G2767" i="1"/>
  <c r="H2767" i="1" s="1"/>
  <c r="F2767" i="1"/>
  <c r="A2767" i="1"/>
  <c r="I2766" i="1"/>
  <c r="G2766" i="1"/>
  <c r="H2766" i="1" s="1"/>
  <c r="F2766" i="1"/>
  <c r="A2766" i="1"/>
  <c r="I2765" i="1"/>
  <c r="G2765" i="1"/>
  <c r="H2765" i="1" s="1"/>
  <c r="F2765" i="1"/>
  <c r="A2765" i="1"/>
  <c r="I2764" i="1"/>
  <c r="G2764" i="1"/>
  <c r="H2764" i="1" s="1"/>
  <c r="F2764" i="1"/>
  <c r="A2764" i="1"/>
  <c r="I2763" i="1"/>
  <c r="G2763" i="1"/>
  <c r="H2763" i="1" s="1"/>
  <c r="F2763" i="1"/>
  <c r="A2763" i="1"/>
  <c r="I2762" i="1"/>
  <c r="G2762" i="1"/>
  <c r="H2762" i="1" s="1"/>
  <c r="F2762" i="1"/>
  <c r="A2762" i="1"/>
  <c r="I2761" i="1"/>
  <c r="G2761" i="1"/>
  <c r="H2761" i="1" s="1"/>
  <c r="F2761" i="1"/>
  <c r="A2761" i="1"/>
  <c r="I2760" i="1"/>
  <c r="G2760" i="1"/>
  <c r="F2760" i="1"/>
  <c r="A2760" i="1"/>
  <c r="I2759" i="1"/>
  <c r="G2759" i="1"/>
  <c r="H2759" i="1" s="1"/>
  <c r="F2759" i="1"/>
  <c r="A2759" i="1"/>
  <c r="I2758" i="1"/>
  <c r="G2758" i="1"/>
  <c r="H2758" i="1" s="1"/>
  <c r="F2758" i="1"/>
  <c r="A2758" i="1"/>
  <c r="I2757" i="1"/>
  <c r="G2757" i="1"/>
  <c r="H2757" i="1" s="1"/>
  <c r="F2757" i="1"/>
  <c r="A2757" i="1"/>
  <c r="I2756" i="1"/>
  <c r="G2756" i="1"/>
  <c r="H2756" i="1" s="1"/>
  <c r="F2756" i="1"/>
  <c r="A2756" i="1"/>
  <c r="I2755" i="1"/>
  <c r="G2755" i="1"/>
  <c r="H2755" i="1" s="1"/>
  <c r="F2755" i="1"/>
  <c r="A2755" i="1"/>
  <c r="I2754" i="1"/>
  <c r="G2754" i="1"/>
  <c r="H2754" i="1" s="1"/>
  <c r="F2754" i="1"/>
  <c r="A2754" i="1"/>
  <c r="I2753" i="1"/>
  <c r="G2753" i="1"/>
  <c r="H2753" i="1" s="1"/>
  <c r="F2753" i="1"/>
  <c r="A2753" i="1"/>
  <c r="I2752" i="1"/>
  <c r="G2752" i="1"/>
  <c r="F2752" i="1"/>
  <c r="A2752" i="1"/>
  <c r="I2751" i="1"/>
  <c r="G2751" i="1"/>
  <c r="H2751" i="1" s="1"/>
  <c r="F2751" i="1"/>
  <c r="A2751" i="1"/>
  <c r="I2750" i="1"/>
  <c r="G2750" i="1"/>
  <c r="H2750" i="1" s="1"/>
  <c r="F2750" i="1"/>
  <c r="A2750" i="1"/>
  <c r="I2749" i="1"/>
  <c r="G2749" i="1"/>
  <c r="H2749" i="1" s="1"/>
  <c r="F2749" i="1"/>
  <c r="A2749" i="1"/>
  <c r="I2748" i="1"/>
  <c r="G2748" i="1"/>
  <c r="H2748" i="1" s="1"/>
  <c r="F2748" i="1"/>
  <c r="A2748" i="1"/>
  <c r="I2747" i="1"/>
  <c r="G2747" i="1"/>
  <c r="H2747" i="1" s="1"/>
  <c r="F2747" i="1"/>
  <c r="A2747" i="1"/>
  <c r="I2746" i="1"/>
  <c r="G2746" i="1"/>
  <c r="H2746" i="1" s="1"/>
  <c r="F2746" i="1"/>
  <c r="A2746" i="1"/>
  <c r="I2745" i="1"/>
  <c r="G2745" i="1"/>
  <c r="H2745" i="1" s="1"/>
  <c r="F2745" i="1"/>
  <c r="A2745" i="1"/>
  <c r="I2744" i="1"/>
  <c r="G2744" i="1"/>
  <c r="F2744" i="1"/>
  <c r="A2744" i="1"/>
  <c r="I2743" i="1"/>
  <c r="G2743" i="1"/>
  <c r="H2743" i="1" s="1"/>
  <c r="F2743" i="1"/>
  <c r="A2743" i="1"/>
  <c r="I2742" i="1"/>
  <c r="G2742" i="1"/>
  <c r="H2742" i="1" s="1"/>
  <c r="F2742" i="1"/>
  <c r="A2742" i="1"/>
  <c r="I2741" i="1"/>
  <c r="G2741" i="1"/>
  <c r="F2741" i="1"/>
  <c r="A2741" i="1"/>
  <c r="I2740" i="1"/>
  <c r="G2740" i="1"/>
  <c r="H2740" i="1" s="1"/>
  <c r="F2740" i="1"/>
  <c r="A2740" i="1"/>
  <c r="I2739" i="1"/>
  <c r="G2739" i="1"/>
  <c r="H2739" i="1" s="1"/>
  <c r="F2739" i="1"/>
  <c r="A2739" i="1"/>
  <c r="I2738" i="1"/>
  <c r="G2738" i="1"/>
  <c r="H2738" i="1" s="1"/>
  <c r="F2738" i="1"/>
  <c r="A2738" i="1"/>
  <c r="I2737" i="1"/>
  <c r="G2737" i="1"/>
  <c r="H2737" i="1" s="1"/>
  <c r="F2737" i="1"/>
  <c r="A2737" i="1"/>
  <c r="I2736" i="1"/>
  <c r="G2736" i="1"/>
  <c r="F2736" i="1"/>
  <c r="A2736" i="1"/>
  <c r="I2735" i="1"/>
  <c r="G2735" i="1"/>
  <c r="H2735" i="1" s="1"/>
  <c r="F2735" i="1"/>
  <c r="A2735" i="1"/>
  <c r="I2734" i="1"/>
  <c r="G2734" i="1"/>
  <c r="H2734" i="1" s="1"/>
  <c r="F2734" i="1"/>
  <c r="A2734" i="1"/>
  <c r="I2733" i="1"/>
  <c r="G2733" i="1"/>
  <c r="H2733" i="1" s="1"/>
  <c r="F2733" i="1"/>
  <c r="A2733" i="1"/>
  <c r="I2732" i="1"/>
  <c r="G2732" i="1"/>
  <c r="H2732" i="1" s="1"/>
  <c r="F2732" i="1"/>
  <c r="A2732" i="1"/>
  <c r="I2731" i="1"/>
  <c r="G2731" i="1"/>
  <c r="H2731" i="1" s="1"/>
  <c r="F2731" i="1"/>
  <c r="A2731" i="1"/>
  <c r="I2730" i="1"/>
  <c r="G2730" i="1"/>
  <c r="H2730" i="1" s="1"/>
  <c r="F2730" i="1"/>
  <c r="A2730" i="1"/>
  <c r="I2729" i="1"/>
  <c r="H2729" i="1"/>
  <c r="G2729" i="1"/>
  <c r="F2729" i="1"/>
  <c r="A2729" i="1"/>
  <c r="I2728" i="1"/>
  <c r="G2728" i="1"/>
  <c r="F2728" i="1"/>
  <c r="A2728" i="1"/>
  <c r="I2727" i="1"/>
  <c r="G2727" i="1"/>
  <c r="H2727" i="1" s="1"/>
  <c r="F2727" i="1"/>
  <c r="A2727" i="1"/>
  <c r="I2726" i="1"/>
  <c r="G2726" i="1"/>
  <c r="H2726" i="1" s="1"/>
  <c r="F2726" i="1"/>
  <c r="A2726" i="1"/>
  <c r="I2725" i="1"/>
  <c r="G2725" i="1"/>
  <c r="H2725" i="1" s="1"/>
  <c r="F2725" i="1"/>
  <c r="A2725" i="1"/>
  <c r="I2724" i="1"/>
  <c r="G2724" i="1"/>
  <c r="H2724" i="1" s="1"/>
  <c r="F2724" i="1"/>
  <c r="A2724" i="1"/>
  <c r="I2723" i="1"/>
  <c r="G2723" i="1"/>
  <c r="H2723" i="1" s="1"/>
  <c r="F2723" i="1"/>
  <c r="A2723" i="1"/>
  <c r="I2722" i="1"/>
  <c r="G2722" i="1"/>
  <c r="H2722" i="1" s="1"/>
  <c r="F2722" i="1"/>
  <c r="A2722" i="1"/>
  <c r="I2721" i="1"/>
  <c r="G2721" i="1"/>
  <c r="H2721" i="1" s="1"/>
  <c r="F2721" i="1"/>
  <c r="A2721" i="1"/>
  <c r="I2720" i="1"/>
  <c r="G2720" i="1"/>
  <c r="F2720" i="1"/>
  <c r="A2720" i="1"/>
  <c r="I2719" i="1"/>
  <c r="G2719" i="1"/>
  <c r="H2719" i="1" s="1"/>
  <c r="F2719" i="1"/>
  <c r="A2719" i="1"/>
  <c r="I2718" i="1"/>
  <c r="G2718" i="1"/>
  <c r="H2718" i="1" s="1"/>
  <c r="F2718" i="1"/>
  <c r="A2718" i="1"/>
  <c r="I2717" i="1"/>
  <c r="G2717" i="1"/>
  <c r="H2717" i="1" s="1"/>
  <c r="F2717" i="1"/>
  <c r="A2717" i="1"/>
  <c r="I2716" i="1"/>
  <c r="G2716" i="1"/>
  <c r="H2716" i="1" s="1"/>
  <c r="F2716" i="1"/>
  <c r="A2716" i="1"/>
  <c r="I2715" i="1"/>
  <c r="G2715" i="1"/>
  <c r="H2715" i="1" s="1"/>
  <c r="F2715" i="1"/>
  <c r="A2715" i="1"/>
  <c r="I2714" i="1"/>
  <c r="G2714" i="1"/>
  <c r="H2714" i="1" s="1"/>
  <c r="F2714" i="1"/>
  <c r="A2714" i="1"/>
  <c r="I2713" i="1"/>
  <c r="G2713" i="1"/>
  <c r="H2713" i="1" s="1"/>
  <c r="F2713" i="1"/>
  <c r="A2713" i="1"/>
  <c r="I2712" i="1"/>
  <c r="G2712" i="1"/>
  <c r="F2712" i="1"/>
  <c r="A2712" i="1"/>
  <c r="I2711" i="1"/>
  <c r="G2711" i="1"/>
  <c r="H2711" i="1" s="1"/>
  <c r="F2711" i="1"/>
  <c r="A2711" i="1"/>
  <c r="I2710" i="1"/>
  <c r="G2710" i="1"/>
  <c r="H2710" i="1" s="1"/>
  <c r="F2710" i="1"/>
  <c r="A2710" i="1"/>
  <c r="I2709" i="1"/>
  <c r="G2709" i="1"/>
  <c r="F2709" i="1"/>
  <c r="A2709" i="1"/>
  <c r="I2708" i="1"/>
  <c r="G2708" i="1"/>
  <c r="H2708" i="1" s="1"/>
  <c r="F2708" i="1"/>
  <c r="A2708" i="1"/>
  <c r="I2707" i="1"/>
  <c r="G2707" i="1"/>
  <c r="H2707" i="1" s="1"/>
  <c r="F2707" i="1"/>
  <c r="A2707" i="1"/>
  <c r="I2706" i="1"/>
  <c r="G2706" i="1"/>
  <c r="H2706" i="1" s="1"/>
  <c r="F2706" i="1"/>
  <c r="A2706" i="1"/>
  <c r="I2705" i="1"/>
  <c r="G2705" i="1"/>
  <c r="H2705" i="1" s="1"/>
  <c r="F2705" i="1"/>
  <c r="A2705" i="1"/>
  <c r="I2704" i="1"/>
  <c r="G2704" i="1"/>
  <c r="F2704" i="1"/>
  <c r="A2704" i="1"/>
  <c r="I2703" i="1"/>
  <c r="G2703" i="1"/>
  <c r="H2703" i="1" s="1"/>
  <c r="F2703" i="1"/>
  <c r="A2703" i="1"/>
  <c r="I2702" i="1"/>
  <c r="G2702" i="1"/>
  <c r="H2702" i="1" s="1"/>
  <c r="F2702" i="1"/>
  <c r="A2702" i="1"/>
  <c r="I2701" i="1"/>
  <c r="G2701" i="1"/>
  <c r="H2701" i="1" s="1"/>
  <c r="F2701" i="1"/>
  <c r="A2701" i="1"/>
  <c r="I2700" i="1"/>
  <c r="G2700" i="1"/>
  <c r="H2700" i="1" s="1"/>
  <c r="F2700" i="1"/>
  <c r="A2700" i="1"/>
  <c r="I2699" i="1"/>
  <c r="G2699" i="1"/>
  <c r="H2699" i="1" s="1"/>
  <c r="F2699" i="1"/>
  <c r="A2699" i="1"/>
  <c r="I2698" i="1"/>
  <c r="G2698" i="1"/>
  <c r="H2698" i="1" s="1"/>
  <c r="F2698" i="1"/>
  <c r="A2698" i="1"/>
  <c r="I2697" i="1"/>
  <c r="G2697" i="1"/>
  <c r="H2697" i="1" s="1"/>
  <c r="F2697" i="1"/>
  <c r="A2697" i="1"/>
  <c r="I2696" i="1"/>
  <c r="G2696" i="1"/>
  <c r="H2696" i="1" s="1"/>
  <c r="F2696" i="1"/>
  <c r="A2696" i="1"/>
  <c r="I2695" i="1"/>
  <c r="G2695" i="1"/>
  <c r="H2695" i="1" s="1"/>
  <c r="F2695" i="1"/>
  <c r="A2695" i="1"/>
  <c r="I2694" i="1"/>
  <c r="G2694" i="1"/>
  <c r="H2694" i="1" s="1"/>
  <c r="F2694" i="1"/>
  <c r="A2694" i="1"/>
  <c r="I2693" i="1"/>
  <c r="G2693" i="1"/>
  <c r="H2693" i="1" s="1"/>
  <c r="F2693" i="1"/>
  <c r="A2693" i="1"/>
  <c r="I2692" i="1"/>
  <c r="G2692" i="1"/>
  <c r="H2692" i="1" s="1"/>
  <c r="F2692" i="1"/>
  <c r="A2692" i="1"/>
  <c r="I2691" i="1"/>
  <c r="G2691" i="1"/>
  <c r="H2691" i="1" s="1"/>
  <c r="F2691" i="1"/>
  <c r="A2691" i="1"/>
  <c r="I2690" i="1"/>
  <c r="G2690" i="1"/>
  <c r="H2690" i="1" s="1"/>
  <c r="F2690" i="1"/>
  <c r="A2690" i="1"/>
  <c r="I2689" i="1"/>
  <c r="G2689" i="1"/>
  <c r="H2689" i="1" s="1"/>
  <c r="F2689" i="1"/>
  <c r="A2689" i="1"/>
  <c r="I2688" i="1"/>
  <c r="G2688" i="1"/>
  <c r="H2688" i="1" s="1"/>
  <c r="F2688" i="1"/>
  <c r="A2688" i="1"/>
  <c r="I2687" i="1"/>
  <c r="G2687" i="1"/>
  <c r="H2687" i="1" s="1"/>
  <c r="F2687" i="1"/>
  <c r="A2687" i="1"/>
  <c r="I2686" i="1"/>
  <c r="G2686" i="1"/>
  <c r="H2686" i="1" s="1"/>
  <c r="F2686" i="1"/>
  <c r="A2686" i="1"/>
  <c r="I2685" i="1"/>
  <c r="G2685" i="1"/>
  <c r="H2685" i="1" s="1"/>
  <c r="F2685" i="1"/>
  <c r="A2685" i="1"/>
  <c r="I2684" i="1"/>
  <c r="G2684" i="1"/>
  <c r="H2684" i="1" s="1"/>
  <c r="F2684" i="1"/>
  <c r="A2684" i="1"/>
  <c r="I2683" i="1"/>
  <c r="G2683" i="1"/>
  <c r="H2683" i="1" s="1"/>
  <c r="F2683" i="1"/>
  <c r="A2683" i="1"/>
  <c r="I2682" i="1"/>
  <c r="G2682" i="1"/>
  <c r="H2682" i="1" s="1"/>
  <c r="F2682" i="1"/>
  <c r="A2682" i="1"/>
  <c r="I2681" i="1"/>
  <c r="G2681" i="1"/>
  <c r="H2681" i="1" s="1"/>
  <c r="F2681" i="1"/>
  <c r="A2681" i="1"/>
  <c r="I2680" i="1"/>
  <c r="G2680" i="1"/>
  <c r="H2680" i="1" s="1"/>
  <c r="F2680" i="1"/>
  <c r="A2680" i="1"/>
  <c r="I2679" i="1"/>
  <c r="G2679" i="1"/>
  <c r="H2679" i="1" s="1"/>
  <c r="F2679" i="1"/>
  <c r="A2679" i="1"/>
  <c r="I2678" i="1"/>
  <c r="G2678" i="1"/>
  <c r="H2678" i="1" s="1"/>
  <c r="F2678" i="1"/>
  <c r="A2678" i="1"/>
  <c r="I2677" i="1"/>
  <c r="G2677" i="1"/>
  <c r="H2677" i="1" s="1"/>
  <c r="F2677" i="1"/>
  <c r="A2677" i="1"/>
  <c r="I2676" i="1"/>
  <c r="G2676" i="1"/>
  <c r="H2676" i="1" s="1"/>
  <c r="F2676" i="1"/>
  <c r="A2676" i="1"/>
  <c r="I2675" i="1"/>
  <c r="G2675" i="1"/>
  <c r="H2675" i="1" s="1"/>
  <c r="F2675" i="1"/>
  <c r="A2675" i="1"/>
  <c r="I2674" i="1"/>
  <c r="G2674" i="1"/>
  <c r="H2674" i="1" s="1"/>
  <c r="F2674" i="1"/>
  <c r="A2674" i="1"/>
  <c r="I2673" i="1"/>
  <c r="G2673" i="1"/>
  <c r="H2673" i="1" s="1"/>
  <c r="F2673" i="1"/>
  <c r="A2673" i="1"/>
  <c r="I2672" i="1"/>
  <c r="G2672" i="1"/>
  <c r="H2672" i="1" s="1"/>
  <c r="F2672" i="1"/>
  <c r="A2672" i="1"/>
  <c r="I2671" i="1"/>
  <c r="G2671" i="1"/>
  <c r="H2671" i="1" s="1"/>
  <c r="F2671" i="1"/>
  <c r="A2671" i="1"/>
  <c r="I2670" i="1"/>
  <c r="G2670" i="1"/>
  <c r="H2670" i="1" s="1"/>
  <c r="F2670" i="1"/>
  <c r="A2670" i="1"/>
  <c r="I2669" i="1"/>
  <c r="G2669" i="1"/>
  <c r="H2669" i="1" s="1"/>
  <c r="F2669" i="1"/>
  <c r="A2669" i="1"/>
  <c r="I2668" i="1"/>
  <c r="G2668" i="1"/>
  <c r="H2668" i="1" s="1"/>
  <c r="F2668" i="1"/>
  <c r="A2668" i="1"/>
  <c r="I2667" i="1"/>
  <c r="G2667" i="1"/>
  <c r="H2667" i="1" s="1"/>
  <c r="F2667" i="1"/>
  <c r="A2667" i="1"/>
  <c r="I2666" i="1"/>
  <c r="G2666" i="1"/>
  <c r="H2666" i="1" s="1"/>
  <c r="F2666" i="1"/>
  <c r="A2666" i="1"/>
  <c r="I2665" i="1"/>
  <c r="G2665" i="1"/>
  <c r="H2665" i="1" s="1"/>
  <c r="F2665" i="1"/>
  <c r="A2665" i="1"/>
  <c r="I2664" i="1"/>
  <c r="G2664" i="1"/>
  <c r="H2664" i="1" s="1"/>
  <c r="F2664" i="1"/>
  <c r="A2664" i="1"/>
  <c r="I2663" i="1"/>
  <c r="G2663" i="1"/>
  <c r="H2663" i="1" s="1"/>
  <c r="F2663" i="1"/>
  <c r="A2663" i="1"/>
  <c r="I2662" i="1"/>
  <c r="G2662" i="1"/>
  <c r="H2662" i="1" s="1"/>
  <c r="F2662" i="1"/>
  <c r="A2662" i="1"/>
  <c r="I2661" i="1"/>
  <c r="G2661" i="1"/>
  <c r="H2661" i="1" s="1"/>
  <c r="F2661" i="1"/>
  <c r="A2661" i="1"/>
  <c r="I2660" i="1"/>
  <c r="H2660" i="1"/>
  <c r="G2660" i="1"/>
  <c r="F2660" i="1"/>
  <c r="A2660" i="1"/>
  <c r="I2659" i="1"/>
  <c r="G2659" i="1"/>
  <c r="H2659" i="1" s="1"/>
  <c r="F2659" i="1"/>
  <c r="A2659" i="1"/>
  <c r="I2658" i="1"/>
  <c r="G2658" i="1"/>
  <c r="H2658" i="1" s="1"/>
  <c r="F2658" i="1"/>
  <c r="A2658" i="1"/>
  <c r="I2657" i="1"/>
  <c r="G2657" i="1"/>
  <c r="H2657" i="1" s="1"/>
  <c r="F2657" i="1"/>
  <c r="A2657" i="1"/>
  <c r="I2656" i="1"/>
  <c r="G2656" i="1"/>
  <c r="H2656" i="1" s="1"/>
  <c r="F2656" i="1"/>
  <c r="A2656" i="1"/>
  <c r="I2655" i="1"/>
  <c r="G2655" i="1"/>
  <c r="H2655" i="1" s="1"/>
  <c r="F2655" i="1"/>
  <c r="A2655" i="1"/>
  <c r="I2654" i="1"/>
  <c r="G2654" i="1"/>
  <c r="H2654" i="1" s="1"/>
  <c r="F2654" i="1"/>
  <c r="A2654" i="1"/>
  <c r="I2653" i="1"/>
  <c r="G2653" i="1"/>
  <c r="H2653" i="1" s="1"/>
  <c r="F2653" i="1"/>
  <c r="A2653" i="1"/>
  <c r="I2652" i="1"/>
  <c r="G2652" i="1"/>
  <c r="H2652" i="1" s="1"/>
  <c r="F2652" i="1"/>
  <c r="A2652" i="1"/>
  <c r="I2651" i="1"/>
  <c r="G2651" i="1"/>
  <c r="H2651" i="1" s="1"/>
  <c r="F2651" i="1"/>
  <c r="A2651" i="1"/>
  <c r="I2650" i="1"/>
  <c r="G2650" i="1"/>
  <c r="H2650" i="1" s="1"/>
  <c r="F2650" i="1"/>
  <c r="A2650" i="1"/>
  <c r="I2649" i="1"/>
  <c r="G2649" i="1"/>
  <c r="H2649" i="1" s="1"/>
  <c r="F2649" i="1"/>
  <c r="A2649" i="1"/>
  <c r="I2648" i="1"/>
  <c r="G2648" i="1"/>
  <c r="H2648" i="1" s="1"/>
  <c r="F2648" i="1"/>
  <c r="A2648" i="1"/>
  <c r="I2647" i="1"/>
  <c r="G2647" i="1"/>
  <c r="H2647" i="1" s="1"/>
  <c r="F2647" i="1"/>
  <c r="A2647" i="1"/>
  <c r="I2646" i="1"/>
  <c r="G2646" i="1"/>
  <c r="H2646" i="1" s="1"/>
  <c r="F2646" i="1"/>
  <c r="A2646" i="1"/>
  <c r="I2645" i="1"/>
  <c r="G2645" i="1"/>
  <c r="F2645" i="1"/>
  <c r="A2645" i="1"/>
  <c r="I2644" i="1"/>
  <c r="G2644" i="1"/>
  <c r="H2644" i="1" s="1"/>
  <c r="F2644" i="1"/>
  <c r="A2644" i="1"/>
  <c r="I2643" i="1"/>
  <c r="G2643" i="1"/>
  <c r="H2643" i="1" s="1"/>
  <c r="F2643" i="1"/>
  <c r="A2643" i="1"/>
  <c r="I2642" i="1"/>
  <c r="G2642" i="1"/>
  <c r="H2642" i="1" s="1"/>
  <c r="F2642" i="1"/>
  <c r="A2642" i="1"/>
  <c r="I2641" i="1"/>
  <c r="G2641" i="1"/>
  <c r="H2641" i="1" s="1"/>
  <c r="F2641" i="1"/>
  <c r="A2641" i="1"/>
  <c r="I2640" i="1"/>
  <c r="G2640" i="1"/>
  <c r="H2640" i="1" s="1"/>
  <c r="F2640" i="1"/>
  <c r="A2640" i="1"/>
  <c r="I2639" i="1"/>
  <c r="G2639" i="1"/>
  <c r="H2639" i="1" s="1"/>
  <c r="F2639" i="1"/>
  <c r="A2639" i="1"/>
  <c r="I2638" i="1"/>
  <c r="G2638" i="1"/>
  <c r="H2638" i="1" s="1"/>
  <c r="F2638" i="1"/>
  <c r="A2638" i="1"/>
  <c r="I2637" i="1"/>
  <c r="G2637" i="1"/>
  <c r="H2637" i="1" s="1"/>
  <c r="F2637" i="1"/>
  <c r="A2637" i="1"/>
  <c r="I2636" i="1"/>
  <c r="G2636" i="1"/>
  <c r="H2636" i="1" s="1"/>
  <c r="F2636" i="1"/>
  <c r="A2636" i="1"/>
  <c r="I2635" i="1"/>
  <c r="G2635" i="1"/>
  <c r="H2635" i="1" s="1"/>
  <c r="F2635" i="1"/>
  <c r="A2635" i="1"/>
  <c r="I2634" i="1"/>
  <c r="G2634" i="1"/>
  <c r="H2634" i="1" s="1"/>
  <c r="F2634" i="1"/>
  <c r="A2634" i="1"/>
  <c r="I2633" i="1"/>
  <c r="G2633" i="1"/>
  <c r="H2633" i="1" s="1"/>
  <c r="F2633" i="1"/>
  <c r="A2633" i="1"/>
  <c r="I2632" i="1"/>
  <c r="G2632" i="1"/>
  <c r="H2632" i="1" s="1"/>
  <c r="F2632" i="1"/>
  <c r="A2632" i="1"/>
  <c r="I2631" i="1"/>
  <c r="G2631" i="1"/>
  <c r="H2631" i="1" s="1"/>
  <c r="F2631" i="1"/>
  <c r="A2631" i="1"/>
  <c r="I2630" i="1"/>
  <c r="G2630" i="1"/>
  <c r="H2630" i="1" s="1"/>
  <c r="F2630" i="1"/>
  <c r="A2630" i="1"/>
  <c r="I2629" i="1"/>
  <c r="H2629" i="1"/>
  <c r="G2629" i="1"/>
  <c r="F2629" i="1"/>
  <c r="A2629" i="1"/>
  <c r="I2628" i="1"/>
  <c r="G2628" i="1"/>
  <c r="H2628" i="1" s="1"/>
  <c r="F2628" i="1"/>
  <c r="A2628" i="1"/>
  <c r="I2627" i="1"/>
  <c r="G2627" i="1"/>
  <c r="H2627" i="1" s="1"/>
  <c r="F2627" i="1"/>
  <c r="A2627" i="1"/>
  <c r="I2626" i="1"/>
  <c r="G2626" i="1"/>
  <c r="H2626" i="1" s="1"/>
  <c r="F2626" i="1"/>
  <c r="A2626" i="1"/>
  <c r="I2625" i="1"/>
  <c r="G2625" i="1"/>
  <c r="H2625" i="1" s="1"/>
  <c r="F2625" i="1"/>
  <c r="A2625" i="1"/>
  <c r="I2624" i="1"/>
  <c r="G2624" i="1"/>
  <c r="H2624" i="1" s="1"/>
  <c r="F2624" i="1"/>
  <c r="A2624" i="1"/>
  <c r="I2623" i="1"/>
  <c r="G2623" i="1"/>
  <c r="H2623" i="1" s="1"/>
  <c r="F2623" i="1"/>
  <c r="A2623" i="1"/>
  <c r="I2622" i="1"/>
  <c r="G2622" i="1"/>
  <c r="H2622" i="1" s="1"/>
  <c r="F2622" i="1"/>
  <c r="A2622" i="1"/>
  <c r="I2621" i="1"/>
  <c r="G2621" i="1"/>
  <c r="H2621" i="1" s="1"/>
  <c r="F2621" i="1"/>
  <c r="A2621" i="1"/>
  <c r="I2620" i="1"/>
  <c r="G2620" i="1"/>
  <c r="H2620" i="1" s="1"/>
  <c r="F2620" i="1"/>
  <c r="A2620" i="1"/>
  <c r="I2619" i="1"/>
  <c r="H2619" i="1"/>
  <c r="G2619" i="1"/>
  <c r="F2619" i="1"/>
  <c r="A2619" i="1"/>
  <c r="I2618" i="1"/>
  <c r="G2618" i="1"/>
  <c r="H2618" i="1" s="1"/>
  <c r="F2618" i="1"/>
  <c r="A2618" i="1"/>
  <c r="I2617" i="1"/>
  <c r="G2617" i="1"/>
  <c r="H2617" i="1" s="1"/>
  <c r="F2617" i="1"/>
  <c r="A2617" i="1"/>
  <c r="I2616" i="1"/>
  <c r="G2616" i="1"/>
  <c r="H2616" i="1" s="1"/>
  <c r="F2616" i="1"/>
  <c r="A2616" i="1"/>
  <c r="I2615" i="1"/>
  <c r="G2615" i="1"/>
  <c r="H2615" i="1" s="1"/>
  <c r="F2615" i="1"/>
  <c r="A2615" i="1"/>
  <c r="I2614" i="1"/>
  <c r="G2614" i="1"/>
  <c r="H2614" i="1" s="1"/>
  <c r="F2614" i="1"/>
  <c r="A2614" i="1"/>
  <c r="I2613" i="1"/>
  <c r="G2613" i="1"/>
  <c r="H2613" i="1" s="1"/>
  <c r="F2613" i="1"/>
  <c r="A2613" i="1"/>
  <c r="I2612" i="1"/>
  <c r="G2612" i="1"/>
  <c r="H2612" i="1" s="1"/>
  <c r="F2612" i="1"/>
  <c r="A2612" i="1"/>
  <c r="I2611" i="1"/>
  <c r="G2611" i="1"/>
  <c r="H2611" i="1" s="1"/>
  <c r="F2611" i="1"/>
  <c r="A2611" i="1"/>
  <c r="I2610" i="1"/>
  <c r="G2610" i="1"/>
  <c r="H2610" i="1" s="1"/>
  <c r="F2610" i="1"/>
  <c r="A2610" i="1"/>
  <c r="I2609" i="1"/>
  <c r="G2609" i="1"/>
  <c r="H2609" i="1" s="1"/>
  <c r="F2609" i="1"/>
  <c r="A2609" i="1"/>
  <c r="I2608" i="1"/>
  <c r="G2608" i="1"/>
  <c r="H2608" i="1" s="1"/>
  <c r="F2608" i="1"/>
  <c r="A2608" i="1"/>
  <c r="I2607" i="1"/>
  <c r="G2607" i="1"/>
  <c r="H2607" i="1" s="1"/>
  <c r="F2607" i="1"/>
  <c r="A2607" i="1"/>
  <c r="I2606" i="1"/>
  <c r="G2606" i="1"/>
  <c r="H2606" i="1" s="1"/>
  <c r="F2606" i="1"/>
  <c r="A2606" i="1"/>
  <c r="I2605" i="1"/>
  <c r="G2605" i="1"/>
  <c r="H2605" i="1" s="1"/>
  <c r="F2605" i="1"/>
  <c r="A2605" i="1"/>
  <c r="I2604" i="1"/>
  <c r="G2604" i="1"/>
  <c r="H2604" i="1" s="1"/>
  <c r="F2604" i="1"/>
  <c r="A2604" i="1"/>
  <c r="I2603" i="1"/>
  <c r="G2603" i="1"/>
  <c r="H2603" i="1" s="1"/>
  <c r="F2603" i="1"/>
  <c r="A2603" i="1"/>
  <c r="I2602" i="1"/>
  <c r="G2602" i="1"/>
  <c r="H2602" i="1" s="1"/>
  <c r="F2602" i="1"/>
  <c r="A2602" i="1"/>
  <c r="I2601" i="1"/>
  <c r="G2601" i="1"/>
  <c r="H2601" i="1" s="1"/>
  <c r="F2601" i="1"/>
  <c r="A2601" i="1"/>
  <c r="I2600" i="1"/>
  <c r="G2600" i="1"/>
  <c r="F2600" i="1"/>
  <c r="A2600" i="1"/>
  <c r="I2599" i="1"/>
  <c r="G2599" i="1"/>
  <c r="H2599" i="1" s="1"/>
  <c r="F2599" i="1"/>
  <c r="A2599" i="1"/>
  <c r="I2598" i="1"/>
  <c r="G2598" i="1"/>
  <c r="H2598" i="1" s="1"/>
  <c r="F2598" i="1"/>
  <c r="A2598" i="1"/>
  <c r="I2597" i="1"/>
  <c r="G2597" i="1"/>
  <c r="H2597" i="1" s="1"/>
  <c r="F2597" i="1"/>
  <c r="A2597" i="1"/>
  <c r="I2596" i="1"/>
  <c r="G2596" i="1"/>
  <c r="H2596" i="1" s="1"/>
  <c r="F2596" i="1"/>
  <c r="A2596" i="1"/>
  <c r="I2595" i="1"/>
  <c r="G2595" i="1"/>
  <c r="H2595" i="1" s="1"/>
  <c r="F2595" i="1"/>
  <c r="A2595" i="1"/>
  <c r="I2594" i="1"/>
  <c r="G2594" i="1"/>
  <c r="H2594" i="1" s="1"/>
  <c r="F2594" i="1"/>
  <c r="A2594" i="1"/>
  <c r="I2593" i="1"/>
  <c r="G2593" i="1"/>
  <c r="F2593" i="1"/>
  <c r="A2593" i="1"/>
  <c r="I2592" i="1"/>
  <c r="G2592" i="1"/>
  <c r="H2592" i="1" s="1"/>
  <c r="F2592" i="1"/>
  <c r="A2592" i="1"/>
  <c r="I2591" i="1"/>
  <c r="G2591" i="1"/>
  <c r="H2591" i="1" s="1"/>
  <c r="F2591" i="1"/>
  <c r="A2591" i="1"/>
  <c r="I2590" i="1"/>
  <c r="G2590" i="1"/>
  <c r="H2590" i="1" s="1"/>
  <c r="F2590" i="1"/>
  <c r="A2590" i="1"/>
  <c r="I2589" i="1"/>
  <c r="G2589" i="1"/>
  <c r="H2589" i="1" s="1"/>
  <c r="F2589" i="1"/>
  <c r="A2589" i="1"/>
  <c r="I2588" i="1"/>
  <c r="G2588" i="1"/>
  <c r="H2588" i="1" s="1"/>
  <c r="F2588" i="1"/>
  <c r="A2588" i="1"/>
  <c r="I2587" i="1"/>
  <c r="G2587" i="1"/>
  <c r="H2587" i="1" s="1"/>
  <c r="F2587" i="1"/>
  <c r="A2587" i="1"/>
  <c r="I2586" i="1"/>
  <c r="G2586" i="1"/>
  <c r="H2586" i="1" s="1"/>
  <c r="F2586" i="1"/>
  <c r="A2586" i="1"/>
  <c r="I2585" i="1"/>
  <c r="G2585" i="1"/>
  <c r="H2585" i="1" s="1"/>
  <c r="F2585" i="1"/>
  <c r="A2585" i="1"/>
  <c r="I2584" i="1"/>
  <c r="G2584" i="1"/>
  <c r="H2584" i="1" s="1"/>
  <c r="F2584" i="1"/>
  <c r="A2584" i="1"/>
  <c r="I2583" i="1"/>
  <c r="G2583" i="1"/>
  <c r="H2583" i="1" s="1"/>
  <c r="F2583" i="1"/>
  <c r="A2583" i="1"/>
  <c r="I2582" i="1"/>
  <c r="G2582" i="1"/>
  <c r="H2582" i="1" s="1"/>
  <c r="F2582" i="1"/>
  <c r="A2582" i="1"/>
  <c r="I2581" i="1"/>
  <c r="G2581" i="1"/>
  <c r="H2581" i="1" s="1"/>
  <c r="F2581" i="1"/>
  <c r="A2581" i="1"/>
  <c r="I2580" i="1"/>
  <c r="G2580" i="1"/>
  <c r="H2580" i="1" s="1"/>
  <c r="F2580" i="1"/>
  <c r="A2580" i="1"/>
  <c r="I2579" i="1"/>
  <c r="G2579" i="1"/>
  <c r="H2579" i="1" s="1"/>
  <c r="F2579" i="1"/>
  <c r="A2579" i="1"/>
  <c r="I2578" i="1"/>
  <c r="G2578" i="1"/>
  <c r="H2578" i="1" s="1"/>
  <c r="F2578" i="1"/>
  <c r="A2578" i="1"/>
  <c r="I2577" i="1"/>
  <c r="G2577" i="1"/>
  <c r="F2577" i="1"/>
  <c r="A2577" i="1"/>
  <c r="I2576" i="1"/>
  <c r="G2576" i="1"/>
  <c r="H2576" i="1" s="1"/>
  <c r="F2576" i="1"/>
  <c r="A2576" i="1"/>
  <c r="I2575" i="1"/>
  <c r="G2575" i="1"/>
  <c r="H2575" i="1" s="1"/>
  <c r="F2575" i="1"/>
  <c r="A2575" i="1"/>
  <c r="I2574" i="1"/>
  <c r="G2574" i="1"/>
  <c r="H2574" i="1" s="1"/>
  <c r="F2574" i="1"/>
  <c r="A2574" i="1"/>
  <c r="I2573" i="1"/>
  <c r="G2573" i="1"/>
  <c r="H2573" i="1" s="1"/>
  <c r="F2573" i="1"/>
  <c r="A2573" i="1"/>
  <c r="I2572" i="1"/>
  <c r="H2572" i="1"/>
  <c r="G2572" i="1"/>
  <c r="F2572" i="1"/>
  <c r="A2572" i="1"/>
  <c r="I2571" i="1"/>
  <c r="G2571" i="1"/>
  <c r="H2571" i="1" s="1"/>
  <c r="F2571" i="1"/>
  <c r="A2571" i="1"/>
  <c r="I2570" i="1"/>
  <c r="G2570" i="1"/>
  <c r="H2570" i="1" s="1"/>
  <c r="F2570" i="1"/>
  <c r="A2570" i="1"/>
  <c r="I2569" i="1"/>
  <c r="G2569" i="1"/>
  <c r="H2569" i="1" s="1"/>
  <c r="F2569" i="1"/>
  <c r="A2569" i="1"/>
  <c r="I2568" i="1"/>
  <c r="G2568" i="1"/>
  <c r="H2568" i="1" s="1"/>
  <c r="F2568" i="1"/>
  <c r="A2568" i="1"/>
  <c r="I2567" i="1"/>
  <c r="H2567" i="1"/>
  <c r="G2567" i="1"/>
  <c r="F2567" i="1"/>
  <c r="A2567" i="1"/>
  <c r="I2566" i="1"/>
  <c r="G2566" i="1"/>
  <c r="H2566" i="1" s="1"/>
  <c r="F2566" i="1"/>
  <c r="A2566" i="1"/>
  <c r="I2565" i="1"/>
  <c r="G2565" i="1"/>
  <c r="H2565" i="1" s="1"/>
  <c r="F2565" i="1"/>
  <c r="A2565" i="1"/>
  <c r="I2564" i="1"/>
  <c r="G2564" i="1"/>
  <c r="H2564" i="1" s="1"/>
  <c r="F2564" i="1"/>
  <c r="A2564" i="1"/>
  <c r="I2563" i="1"/>
  <c r="G2563" i="1"/>
  <c r="H2563" i="1" s="1"/>
  <c r="F2563" i="1"/>
  <c r="A2563" i="1"/>
  <c r="I2562" i="1"/>
  <c r="G2562" i="1"/>
  <c r="H2562" i="1" s="1"/>
  <c r="F2562" i="1"/>
  <c r="A2562" i="1"/>
  <c r="I2561" i="1"/>
  <c r="G2561" i="1"/>
  <c r="H2561" i="1" s="1"/>
  <c r="F2561" i="1"/>
  <c r="A2561" i="1"/>
  <c r="I2560" i="1"/>
  <c r="G2560" i="1"/>
  <c r="H2560" i="1" s="1"/>
  <c r="F2560" i="1"/>
  <c r="A2560" i="1"/>
  <c r="I2559" i="1"/>
  <c r="G2559" i="1"/>
  <c r="H2559" i="1" s="1"/>
  <c r="F2559" i="1"/>
  <c r="A2559" i="1"/>
  <c r="I2558" i="1"/>
  <c r="G2558" i="1"/>
  <c r="H2558" i="1" s="1"/>
  <c r="F2558" i="1"/>
  <c r="A2558" i="1"/>
  <c r="I2557" i="1"/>
  <c r="G2557" i="1"/>
  <c r="H2557" i="1" s="1"/>
  <c r="F2557" i="1"/>
  <c r="A2557" i="1"/>
  <c r="I2556" i="1"/>
  <c r="G2556" i="1"/>
  <c r="H2556" i="1" s="1"/>
  <c r="F2556" i="1"/>
  <c r="A2556" i="1"/>
  <c r="I2555" i="1"/>
  <c r="G2555" i="1"/>
  <c r="H2555" i="1" s="1"/>
  <c r="F2555" i="1"/>
  <c r="A2555" i="1"/>
  <c r="I2554" i="1"/>
  <c r="G2554" i="1"/>
  <c r="H2554" i="1" s="1"/>
  <c r="F2554" i="1"/>
  <c r="A2554" i="1"/>
  <c r="I2553" i="1"/>
  <c r="G2553" i="1"/>
  <c r="H2553" i="1" s="1"/>
  <c r="F2553" i="1"/>
  <c r="A2553" i="1"/>
  <c r="I2552" i="1"/>
  <c r="G2552" i="1"/>
  <c r="H2552" i="1" s="1"/>
  <c r="F2552" i="1"/>
  <c r="A2552" i="1"/>
  <c r="I2551" i="1"/>
  <c r="G2551" i="1"/>
  <c r="H2551" i="1" s="1"/>
  <c r="F2551" i="1"/>
  <c r="A2551" i="1"/>
  <c r="I2550" i="1"/>
  <c r="G2550" i="1"/>
  <c r="H2550" i="1" s="1"/>
  <c r="F2550" i="1"/>
  <c r="A2550" i="1"/>
  <c r="I2549" i="1"/>
  <c r="G2549" i="1"/>
  <c r="F2549" i="1"/>
  <c r="A2549" i="1"/>
  <c r="I2548" i="1"/>
  <c r="G2548" i="1"/>
  <c r="H2548" i="1" s="1"/>
  <c r="F2548" i="1"/>
  <c r="A2548" i="1"/>
  <c r="I2547" i="1"/>
  <c r="G2547" i="1"/>
  <c r="H2547" i="1" s="1"/>
  <c r="F2547" i="1"/>
  <c r="A2547" i="1"/>
  <c r="I2546" i="1"/>
  <c r="G2546" i="1"/>
  <c r="H2546" i="1" s="1"/>
  <c r="F2546" i="1"/>
  <c r="A2546" i="1"/>
  <c r="I2545" i="1"/>
  <c r="G2545" i="1"/>
  <c r="H2545" i="1" s="1"/>
  <c r="F2545" i="1"/>
  <c r="A2545" i="1"/>
  <c r="I2544" i="1"/>
  <c r="G2544" i="1"/>
  <c r="H2544" i="1" s="1"/>
  <c r="F2544" i="1"/>
  <c r="A2544" i="1"/>
  <c r="I2543" i="1"/>
  <c r="G2543" i="1"/>
  <c r="H2543" i="1" s="1"/>
  <c r="F2543" i="1"/>
  <c r="A2543" i="1"/>
  <c r="I2542" i="1"/>
  <c r="G2542" i="1"/>
  <c r="H2542" i="1" s="1"/>
  <c r="F2542" i="1"/>
  <c r="A2542" i="1"/>
  <c r="I2541" i="1"/>
  <c r="G2541" i="1"/>
  <c r="H2541" i="1" s="1"/>
  <c r="F2541" i="1"/>
  <c r="A2541" i="1"/>
  <c r="I2540" i="1"/>
  <c r="G2540" i="1"/>
  <c r="H2540" i="1" s="1"/>
  <c r="F2540" i="1"/>
  <c r="A2540" i="1"/>
  <c r="I2539" i="1"/>
  <c r="G2539" i="1"/>
  <c r="H2539" i="1" s="1"/>
  <c r="F2539" i="1"/>
  <c r="A2539" i="1"/>
  <c r="I2538" i="1"/>
  <c r="G2538" i="1"/>
  <c r="H2538" i="1" s="1"/>
  <c r="F2538" i="1"/>
  <c r="A2538" i="1"/>
  <c r="I2537" i="1"/>
  <c r="G2537" i="1"/>
  <c r="H2537" i="1" s="1"/>
  <c r="F2537" i="1"/>
  <c r="A2537" i="1"/>
  <c r="I2536" i="1"/>
  <c r="G2536" i="1"/>
  <c r="H2536" i="1" s="1"/>
  <c r="F2536" i="1"/>
  <c r="A2536" i="1"/>
  <c r="I2535" i="1"/>
  <c r="G2535" i="1"/>
  <c r="H2535" i="1" s="1"/>
  <c r="F2535" i="1"/>
  <c r="A2535" i="1"/>
  <c r="I2534" i="1"/>
  <c r="G2534" i="1"/>
  <c r="H2534" i="1" s="1"/>
  <c r="F2534" i="1"/>
  <c r="A2534" i="1"/>
  <c r="I2533" i="1"/>
  <c r="G2533" i="1"/>
  <c r="H2533" i="1" s="1"/>
  <c r="F2533" i="1"/>
  <c r="A2533" i="1"/>
  <c r="I2532" i="1"/>
  <c r="G2532" i="1"/>
  <c r="H2532" i="1" s="1"/>
  <c r="F2532" i="1"/>
  <c r="A2532" i="1"/>
  <c r="I2531" i="1"/>
  <c r="G2531" i="1"/>
  <c r="H2531" i="1" s="1"/>
  <c r="F2531" i="1"/>
  <c r="A2531" i="1"/>
  <c r="I2530" i="1"/>
  <c r="G2530" i="1"/>
  <c r="H2530" i="1" s="1"/>
  <c r="F2530" i="1"/>
  <c r="A2530" i="1"/>
  <c r="I2529" i="1"/>
  <c r="G2529" i="1"/>
  <c r="H2529" i="1" s="1"/>
  <c r="F2529" i="1"/>
  <c r="A2529" i="1"/>
  <c r="I2528" i="1"/>
  <c r="G2528" i="1"/>
  <c r="H2528" i="1" s="1"/>
  <c r="F2528" i="1"/>
  <c r="A2528" i="1"/>
  <c r="I2527" i="1"/>
  <c r="G2527" i="1"/>
  <c r="H2527" i="1" s="1"/>
  <c r="F2527" i="1"/>
  <c r="A2527" i="1"/>
  <c r="I2526" i="1"/>
  <c r="G2526" i="1"/>
  <c r="H2526" i="1" s="1"/>
  <c r="F2526" i="1"/>
  <c r="A2526" i="1"/>
  <c r="I2525" i="1"/>
  <c r="G2525" i="1"/>
  <c r="H2525" i="1" s="1"/>
  <c r="F2525" i="1"/>
  <c r="A2525" i="1"/>
  <c r="I2524" i="1"/>
  <c r="G2524" i="1"/>
  <c r="H2524" i="1" s="1"/>
  <c r="F2524" i="1"/>
  <c r="A2524" i="1"/>
  <c r="I2523" i="1"/>
  <c r="G2523" i="1"/>
  <c r="H2523" i="1" s="1"/>
  <c r="F2523" i="1"/>
  <c r="A2523" i="1"/>
  <c r="I2522" i="1"/>
  <c r="G2522" i="1"/>
  <c r="H2522" i="1" s="1"/>
  <c r="F2522" i="1"/>
  <c r="A2522" i="1"/>
  <c r="I2521" i="1"/>
  <c r="G2521" i="1"/>
  <c r="H2521" i="1" s="1"/>
  <c r="F2521" i="1"/>
  <c r="A2521" i="1"/>
  <c r="I2520" i="1"/>
  <c r="G2520" i="1"/>
  <c r="H2520" i="1" s="1"/>
  <c r="F2520" i="1"/>
  <c r="A2520" i="1"/>
  <c r="I2519" i="1"/>
  <c r="G2519" i="1"/>
  <c r="H2519" i="1" s="1"/>
  <c r="F2519" i="1"/>
  <c r="A2519" i="1"/>
  <c r="I2518" i="1"/>
  <c r="G2518" i="1"/>
  <c r="H2518" i="1" s="1"/>
  <c r="F2518" i="1"/>
  <c r="A2518" i="1"/>
  <c r="I2517" i="1"/>
  <c r="G2517" i="1"/>
  <c r="H2517" i="1" s="1"/>
  <c r="F2517" i="1"/>
  <c r="A2517" i="1"/>
  <c r="I2516" i="1"/>
  <c r="G2516" i="1"/>
  <c r="H2516" i="1" s="1"/>
  <c r="F2516" i="1"/>
  <c r="A2516" i="1"/>
  <c r="I2515" i="1"/>
  <c r="G2515" i="1"/>
  <c r="F2515" i="1"/>
  <c r="A2515" i="1"/>
  <c r="I2514" i="1"/>
  <c r="G2514" i="1"/>
  <c r="H2514" i="1" s="1"/>
  <c r="F2514" i="1"/>
  <c r="A2514" i="1"/>
  <c r="I2513" i="1"/>
  <c r="G2513" i="1"/>
  <c r="H2513" i="1" s="1"/>
  <c r="F2513" i="1"/>
  <c r="A2513" i="1"/>
  <c r="I2512" i="1"/>
  <c r="G2512" i="1"/>
  <c r="H2512" i="1" s="1"/>
  <c r="F2512" i="1"/>
  <c r="A2512" i="1"/>
  <c r="I2511" i="1"/>
  <c r="G2511" i="1"/>
  <c r="H2511" i="1" s="1"/>
  <c r="F2511" i="1"/>
  <c r="A2511" i="1"/>
  <c r="I2510" i="1"/>
  <c r="G2510" i="1"/>
  <c r="H2510" i="1" s="1"/>
  <c r="F2510" i="1"/>
  <c r="A2510" i="1"/>
  <c r="I2509" i="1"/>
  <c r="G2509" i="1"/>
  <c r="H2509" i="1" s="1"/>
  <c r="F2509" i="1"/>
  <c r="A2509" i="1"/>
  <c r="I2508" i="1"/>
  <c r="G2508" i="1"/>
  <c r="H2508" i="1" s="1"/>
  <c r="F2508" i="1"/>
  <c r="A2508" i="1"/>
  <c r="I2507" i="1"/>
  <c r="G2507" i="1"/>
  <c r="H2507" i="1" s="1"/>
  <c r="F2507" i="1"/>
  <c r="A2507" i="1"/>
  <c r="I2506" i="1"/>
  <c r="G2506" i="1"/>
  <c r="H2506" i="1" s="1"/>
  <c r="F2506" i="1"/>
  <c r="A2506" i="1"/>
  <c r="I2505" i="1"/>
  <c r="G2505" i="1"/>
  <c r="H2505" i="1" s="1"/>
  <c r="F2505" i="1"/>
  <c r="A2505" i="1"/>
  <c r="I2504" i="1"/>
  <c r="G2504" i="1"/>
  <c r="H2504" i="1" s="1"/>
  <c r="F2504" i="1"/>
  <c r="A2504" i="1"/>
  <c r="I2503" i="1"/>
  <c r="G2503" i="1"/>
  <c r="H2503" i="1" s="1"/>
  <c r="F2503" i="1"/>
  <c r="A2503" i="1"/>
  <c r="I2502" i="1"/>
  <c r="G2502" i="1"/>
  <c r="H2502" i="1" s="1"/>
  <c r="F2502" i="1"/>
  <c r="A2502" i="1"/>
  <c r="I2501" i="1"/>
  <c r="G2501" i="1"/>
  <c r="H2501" i="1" s="1"/>
  <c r="F2501" i="1"/>
  <c r="A2501" i="1"/>
  <c r="I2500" i="1"/>
  <c r="G2500" i="1"/>
  <c r="H2500" i="1" s="1"/>
  <c r="F2500" i="1"/>
  <c r="A2500" i="1"/>
  <c r="I2499" i="1"/>
  <c r="G2499" i="1"/>
  <c r="H2499" i="1" s="1"/>
  <c r="F2499" i="1"/>
  <c r="A2499" i="1"/>
  <c r="I2498" i="1"/>
  <c r="G2498" i="1"/>
  <c r="H2498" i="1" s="1"/>
  <c r="F2498" i="1"/>
  <c r="A2498" i="1"/>
  <c r="I2497" i="1"/>
  <c r="G2497" i="1"/>
  <c r="H2497" i="1" s="1"/>
  <c r="F2497" i="1"/>
  <c r="A2497" i="1"/>
  <c r="I2496" i="1"/>
  <c r="G2496" i="1"/>
  <c r="H2496" i="1" s="1"/>
  <c r="F2496" i="1"/>
  <c r="A2496" i="1"/>
  <c r="I2495" i="1"/>
  <c r="G2495" i="1"/>
  <c r="H2495" i="1" s="1"/>
  <c r="F2495" i="1"/>
  <c r="A2495" i="1"/>
  <c r="I2494" i="1"/>
  <c r="G2494" i="1"/>
  <c r="H2494" i="1" s="1"/>
  <c r="F2494" i="1"/>
  <c r="A2494" i="1"/>
  <c r="I2493" i="1"/>
  <c r="G2493" i="1"/>
  <c r="H2493" i="1" s="1"/>
  <c r="F2493" i="1"/>
  <c r="A2493" i="1"/>
  <c r="I2492" i="1"/>
  <c r="G2492" i="1"/>
  <c r="F2492" i="1"/>
  <c r="A2492" i="1"/>
  <c r="I2491" i="1"/>
  <c r="G2491" i="1"/>
  <c r="H2491" i="1" s="1"/>
  <c r="F2491" i="1"/>
  <c r="A2491" i="1"/>
  <c r="I2490" i="1"/>
  <c r="G2490" i="1"/>
  <c r="H2490" i="1" s="1"/>
  <c r="F2490" i="1"/>
  <c r="A2490" i="1"/>
  <c r="I2489" i="1"/>
  <c r="G2489" i="1"/>
  <c r="H2489" i="1" s="1"/>
  <c r="F2489" i="1"/>
  <c r="A2489" i="1"/>
  <c r="I2488" i="1"/>
  <c r="G2488" i="1"/>
  <c r="H2488" i="1" s="1"/>
  <c r="F2488" i="1"/>
  <c r="A2488" i="1"/>
  <c r="I2487" i="1"/>
  <c r="G2487" i="1"/>
  <c r="H2487" i="1" s="1"/>
  <c r="F2487" i="1"/>
  <c r="A2487" i="1"/>
  <c r="I2486" i="1"/>
  <c r="G2486" i="1"/>
  <c r="H2486" i="1" s="1"/>
  <c r="F2486" i="1"/>
  <c r="A2486" i="1"/>
  <c r="I2485" i="1"/>
  <c r="G2485" i="1"/>
  <c r="H2485" i="1" s="1"/>
  <c r="F2485" i="1"/>
  <c r="A2485" i="1"/>
  <c r="I2484" i="1"/>
  <c r="G2484" i="1"/>
  <c r="H2484" i="1" s="1"/>
  <c r="F2484" i="1"/>
  <c r="A2484" i="1"/>
  <c r="I2483" i="1"/>
  <c r="G2483" i="1"/>
  <c r="H2483" i="1" s="1"/>
  <c r="F2483" i="1"/>
  <c r="A2483" i="1"/>
  <c r="I2482" i="1"/>
  <c r="G2482" i="1"/>
  <c r="H2482" i="1" s="1"/>
  <c r="F2482" i="1"/>
  <c r="A2482" i="1"/>
  <c r="I2481" i="1"/>
  <c r="G2481" i="1"/>
  <c r="H2481" i="1" s="1"/>
  <c r="F2481" i="1"/>
  <c r="A2481" i="1"/>
  <c r="I2480" i="1"/>
  <c r="G2480" i="1"/>
  <c r="H2480" i="1" s="1"/>
  <c r="F2480" i="1"/>
  <c r="A2480" i="1"/>
  <c r="I2479" i="1"/>
  <c r="G2479" i="1"/>
  <c r="H2479" i="1" s="1"/>
  <c r="F2479" i="1"/>
  <c r="A2479" i="1"/>
  <c r="I2478" i="1"/>
  <c r="G2478" i="1"/>
  <c r="H2478" i="1" s="1"/>
  <c r="F2478" i="1"/>
  <c r="A2478" i="1"/>
  <c r="I2477" i="1"/>
  <c r="G2477" i="1"/>
  <c r="H2477" i="1" s="1"/>
  <c r="F2477" i="1"/>
  <c r="A2477" i="1"/>
  <c r="I2476" i="1"/>
  <c r="G2476" i="1"/>
  <c r="F2476" i="1"/>
  <c r="A2476" i="1"/>
  <c r="I2475" i="1"/>
  <c r="G2475" i="1"/>
  <c r="H2475" i="1" s="1"/>
  <c r="F2475" i="1"/>
  <c r="A2475" i="1"/>
  <c r="I2474" i="1"/>
  <c r="G2474" i="1"/>
  <c r="H2474" i="1" s="1"/>
  <c r="F2474" i="1"/>
  <c r="A2474" i="1"/>
  <c r="I2473" i="1"/>
  <c r="G2473" i="1"/>
  <c r="H2473" i="1" s="1"/>
  <c r="F2473" i="1"/>
  <c r="A2473" i="1"/>
  <c r="I2472" i="1"/>
  <c r="G2472" i="1"/>
  <c r="H2472" i="1" s="1"/>
  <c r="F2472" i="1"/>
  <c r="A2472" i="1"/>
  <c r="I2471" i="1"/>
  <c r="G2471" i="1"/>
  <c r="H2471" i="1" s="1"/>
  <c r="F2471" i="1"/>
  <c r="A2471" i="1"/>
  <c r="I2470" i="1"/>
  <c r="G2470" i="1"/>
  <c r="H2470" i="1" s="1"/>
  <c r="F2470" i="1"/>
  <c r="A2470" i="1"/>
  <c r="I2469" i="1"/>
  <c r="G2469" i="1"/>
  <c r="H2469" i="1" s="1"/>
  <c r="F2469" i="1"/>
  <c r="A2469" i="1"/>
  <c r="I2468" i="1"/>
  <c r="G2468" i="1"/>
  <c r="H2468" i="1" s="1"/>
  <c r="F2468" i="1"/>
  <c r="A2468" i="1"/>
  <c r="I2467" i="1"/>
  <c r="G2467" i="1"/>
  <c r="H2467" i="1" s="1"/>
  <c r="F2467" i="1"/>
  <c r="A2467" i="1"/>
  <c r="I2466" i="1"/>
  <c r="G2466" i="1"/>
  <c r="H2466" i="1" s="1"/>
  <c r="F2466" i="1"/>
  <c r="A2466" i="1"/>
  <c r="I2465" i="1"/>
  <c r="G2465" i="1"/>
  <c r="H2465" i="1" s="1"/>
  <c r="F2465" i="1"/>
  <c r="A2465" i="1"/>
  <c r="I2464" i="1"/>
  <c r="G2464" i="1"/>
  <c r="H2464" i="1" s="1"/>
  <c r="F2464" i="1"/>
  <c r="A2464" i="1"/>
  <c r="I2463" i="1"/>
  <c r="G2463" i="1"/>
  <c r="H2463" i="1" s="1"/>
  <c r="F2463" i="1"/>
  <c r="A2463" i="1"/>
  <c r="I2462" i="1"/>
  <c r="G2462" i="1"/>
  <c r="H2462" i="1" s="1"/>
  <c r="F2462" i="1"/>
  <c r="A2462" i="1"/>
  <c r="I2461" i="1"/>
  <c r="G2461" i="1"/>
  <c r="H2461" i="1" s="1"/>
  <c r="F2461" i="1"/>
  <c r="A2461" i="1"/>
  <c r="I2460" i="1"/>
  <c r="G2460" i="1"/>
  <c r="H2460" i="1" s="1"/>
  <c r="F2460" i="1"/>
  <c r="A2460" i="1"/>
  <c r="I2459" i="1"/>
  <c r="G2459" i="1"/>
  <c r="H2459" i="1" s="1"/>
  <c r="F2459" i="1"/>
  <c r="A2459" i="1"/>
  <c r="I2458" i="1"/>
  <c r="G2458" i="1"/>
  <c r="H2458" i="1" s="1"/>
  <c r="F2458" i="1"/>
  <c r="A2458" i="1"/>
  <c r="I2457" i="1"/>
  <c r="G2457" i="1"/>
  <c r="H2457" i="1" s="1"/>
  <c r="F2457" i="1"/>
  <c r="A2457" i="1"/>
  <c r="I2456" i="1"/>
  <c r="G2456" i="1"/>
  <c r="H2456" i="1" s="1"/>
  <c r="F2456" i="1"/>
  <c r="A2456" i="1"/>
  <c r="I2455" i="1"/>
  <c r="G2455" i="1"/>
  <c r="H2455" i="1" s="1"/>
  <c r="F2455" i="1"/>
  <c r="A2455" i="1"/>
  <c r="I2454" i="1"/>
  <c r="G2454" i="1"/>
  <c r="H2454" i="1" s="1"/>
  <c r="F2454" i="1"/>
  <c r="A2454" i="1"/>
  <c r="I2453" i="1"/>
  <c r="G2453" i="1"/>
  <c r="H2453" i="1" s="1"/>
  <c r="F2453" i="1"/>
  <c r="A2453" i="1"/>
  <c r="I2452" i="1"/>
  <c r="G2452" i="1"/>
  <c r="H2452" i="1" s="1"/>
  <c r="F2452" i="1"/>
  <c r="A2452" i="1"/>
  <c r="I2451" i="1"/>
  <c r="G2451" i="1"/>
  <c r="H2451" i="1" s="1"/>
  <c r="F2451" i="1"/>
  <c r="A2451" i="1"/>
  <c r="I2450" i="1"/>
  <c r="G2450" i="1"/>
  <c r="H2450" i="1" s="1"/>
  <c r="F2450" i="1"/>
  <c r="A2450" i="1"/>
  <c r="I2449" i="1"/>
  <c r="G2449" i="1"/>
  <c r="H2449" i="1" s="1"/>
  <c r="F2449" i="1"/>
  <c r="A2449" i="1"/>
  <c r="I2448" i="1"/>
  <c r="G2448" i="1"/>
  <c r="H2448" i="1" s="1"/>
  <c r="F2448" i="1"/>
  <c r="A2448" i="1"/>
  <c r="I2447" i="1"/>
  <c r="G2447" i="1"/>
  <c r="H2447" i="1" s="1"/>
  <c r="F2447" i="1"/>
  <c r="A2447" i="1"/>
  <c r="I2446" i="1"/>
  <c r="G2446" i="1"/>
  <c r="H2446" i="1" s="1"/>
  <c r="F2446" i="1"/>
  <c r="A2446" i="1"/>
  <c r="I2445" i="1"/>
  <c r="G2445" i="1"/>
  <c r="F2445" i="1"/>
  <c r="A2445" i="1"/>
  <c r="I2444" i="1"/>
  <c r="G2444" i="1"/>
  <c r="H2444" i="1" s="1"/>
  <c r="F2444" i="1"/>
  <c r="A2444" i="1"/>
  <c r="I2443" i="1"/>
  <c r="G2443" i="1"/>
  <c r="H2443" i="1" s="1"/>
  <c r="F2443" i="1"/>
  <c r="A2443" i="1"/>
  <c r="I2442" i="1"/>
  <c r="G2442" i="1"/>
  <c r="H2442" i="1" s="1"/>
  <c r="F2442" i="1"/>
  <c r="A2442" i="1"/>
  <c r="I2441" i="1"/>
  <c r="G2441" i="1"/>
  <c r="H2441" i="1" s="1"/>
  <c r="F2441" i="1"/>
  <c r="A2441" i="1"/>
  <c r="I2440" i="1"/>
  <c r="G2440" i="1"/>
  <c r="H2440" i="1" s="1"/>
  <c r="F2440" i="1"/>
  <c r="A2440" i="1"/>
  <c r="I2439" i="1"/>
  <c r="G2439" i="1"/>
  <c r="H2439" i="1" s="1"/>
  <c r="F2439" i="1"/>
  <c r="A2439" i="1"/>
  <c r="I2438" i="1"/>
  <c r="G2438" i="1"/>
  <c r="H2438" i="1" s="1"/>
  <c r="F2438" i="1"/>
  <c r="A2438" i="1"/>
  <c r="I2437" i="1"/>
  <c r="G2437" i="1"/>
  <c r="F2437" i="1"/>
  <c r="A2437" i="1"/>
  <c r="I2436" i="1"/>
  <c r="G2436" i="1"/>
  <c r="H2436" i="1" s="1"/>
  <c r="F2436" i="1"/>
  <c r="A2436" i="1"/>
  <c r="I2435" i="1"/>
  <c r="G2435" i="1"/>
  <c r="H2435" i="1" s="1"/>
  <c r="F2435" i="1"/>
  <c r="A2435" i="1"/>
  <c r="I2434" i="1"/>
  <c r="G2434" i="1"/>
  <c r="H2434" i="1" s="1"/>
  <c r="F2434" i="1"/>
  <c r="A2434" i="1"/>
  <c r="I2433" i="1"/>
  <c r="G2433" i="1"/>
  <c r="H2433" i="1" s="1"/>
  <c r="F2433" i="1"/>
  <c r="A2433" i="1"/>
  <c r="I2432" i="1"/>
  <c r="G2432" i="1"/>
  <c r="H2432" i="1" s="1"/>
  <c r="F2432" i="1"/>
  <c r="A2432" i="1"/>
  <c r="I2431" i="1"/>
  <c r="G2431" i="1"/>
  <c r="H2431" i="1" s="1"/>
  <c r="F2431" i="1"/>
  <c r="A2431" i="1"/>
  <c r="I2430" i="1"/>
  <c r="G2430" i="1"/>
  <c r="H2430" i="1" s="1"/>
  <c r="F2430" i="1"/>
  <c r="A2430" i="1"/>
  <c r="I2429" i="1"/>
  <c r="G2429" i="1"/>
  <c r="H2429" i="1" s="1"/>
  <c r="F2429" i="1"/>
  <c r="A2429" i="1"/>
  <c r="I2428" i="1"/>
  <c r="G2428" i="1"/>
  <c r="H2428" i="1" s="1"/>
  <c r="F2428" i="1"/>
  <c r="A2428" i="1"/>
  <c r="I2427" i="1"/>
  <c r="G2427" i="1"/>
  <c r="H2427" i="1" s="1"/>
  <c r="F2427" i="1"/>
  <c r="A2427" i="1"/>
  <c r="I2426" i="1"/>
  <c r="G2426" i="1"/>
  <c r="H2426" i="1" s="1"/>
  <c r="F2426" i="1"/>
  <c r="A2426" i="1"/>
  <c r="I2425" i="1"/>
  <c r="G2425" i="1"/>
  <c r="F2425" i="1"/>
  <c r="A2425" i="1"/>
  <c r="I2424" i="1"/>
  <c r="G2424" i="1"/>
  <c r="H2424" i="1" s="1"/>
  <c r="F2424" i="1"/>
  <c r="A2424" i="1"/>
  <c r="I2423" i="1"/>
  <c r="G2423" i="1"/>
  <c r="H2423" i="1" s="1"/>
  <c r="F2423" i="1"/>
  <c r="A2423" i="1"/>
  <c r="I2422" i="1"/>
  <c r="G2422" i="1"/>
  <c r="H2422" i="1" s="1"/>
  <c r="F2422" i="1"/>
  <c r="A2422" i="1"/>
  <c r="I2421" i="1"/>
  <c r="G2421" i="1"/>
  <c r="H2421" i="1" s="1"/>
  <c r="F2421" i="1"/>
  <c r="A2421" i="1"/>
  <c r="I2420" i="1"/>
  <c r="H2420" i="1"/>
  <c r="G2420" i="1"/>
  <c r="F2420" i="1"/>
  <c r="A2420" i="1"/>
  <c r="I2419" i="1"/>
  <c r="G2419" i="1"/>
  <c r="H2419" i="1" s="1"/>
  <c r="F2419" i="1"/>
  <c r="A2419" i="1"/>
  <c r="I2418" i="1"/>
  <c r="G2418" i="1"/>
  <c r="H2418" i="1" s="1"/>
  <c r="F2418" i="1"/>
  <c r="A2418" i="1"/>
  <c r="I2417" i="1"/>
  <c r="G2417" i="1"/>
  <c r="F2417" i="1"/>
  <c r="A2417" i="1"/>
  <c r="I2416" i="1"/>
  <c r="G2416" i="1"/>
  <c r="H2416" i="1" s="1"/>
  <c r="F2416" i="1"/>
  <c r="A2416" i="1"/>
  <c r="I2415" i="1"/>
  <c r="G2415" i="1"/>
  <c r="H2415" i="1" s="1"/>
  <c r="F2415" i="1"/>
  <c r="A2415" i="1"/>
  <c r="I2414" i="1"/>
  <c r="G2414" i="1"/>
  <c r="H2414" i="1" s="1"/>
  <c r="F2414" i="1"/>
  <c r="A2414" i="1"/>
  <c r="I2413" i="1"/>
  <c r="G2413" i="1"/>
  <c r="H2413" i="1" s="1"/>
  <c r="F2413" i="1"/>
  <c r="A2413" i="1"/>
  <c r="I2412" i="1"/>
  <c r="G2412" i="1"/>
  <c r="H2412" i="1" s="1"/>
  <c r="F2412" i="1"/>
  <c r="A2412" i="1"/>
  <c r="I2411" i="1"/>
  <c r="G2411" i="1"/>
  <c r="H2411" i="1" s="1"/>
  <c r="F2411" i="1"/>
  <c r="A2411" i="1"/>
  <c r="I2410" i="1"/>
  <c r="G2410" i="1"/>
  <c r="H2410" i="1" s="1"/>
  <c r="F2410" i="1"/>
  <c r="A2410" i="1"/>
  <c r="I2409" i="1"/>
  <c r="G2409" i="1"/>
  <c r="H2409" i="1" s="1"/>
  <c r="F2409" i="1"/>
  <c r="A2409" i="1"/>
  <c r="I2408" i="1"/>
  <c r="G2408" i="1"/>
  <c r="H2408" i="1" s="1"/>
  <c r="F2408" i="1"/>
  <c r="A2408" i="1"/>
  <c r="I2407" i="1"/>
  <c r="G2407" i="1"/>
  <c r="H2407" i="1" s="1"/>
  <c r="F2407" i="1"/>
  <c r="A2407" i="1"/>
  <c r="I2406" i="1"/>
  <c r="G2406" i="1"/>
  <c r="H2406" i="1" s="1"/>
  <c r="F2406" i="1"/>
  <c r="A2406" i="1"/>
  <c r="I2405" i="1"/>
  <c r="G2405" i="1"/>
  <c r="F2405" i="1"/>
  <c r="A2405" i="1"/>
  <c r="I2404" i="1"/>
  <c r="G2404" i="1"/>
  <c r="H2404" i="1" s="1"/>
  <c r="F2404" i="1"/>
  <c r="A2404" i="1"/>
  <c r="I2403" i="1"/>
  <c r="G2403" i="1"/>
  <c r="H2403" i="1" s="1"/>
  <c r="F2403" i="1"/>
  <c r="A2403" i="1"/>
  <c r="I2402" i="1"/>
  <c r="G2402" i="1"/>
  <c r="H2402" i="1" s="1"/>
  <c r="F2402" i="1"/>
  <c r="A2402" i="1"/>
  <c r="I2401" i="1"/>
  <c r="G2401" i="1"/>
  <c r="H2401" i="1" s="1"/>
  <c r="F2401" i="1"/>
  <c r="A2401" i="1"/>
  <c r="I2400" i="1"/>
  <c r="G2400" i="1"/>
  <c r="H2400" i="1" s="1"/>
  <c r="F2400" i="1"/>
  <c r="A2400" i="1"/>
  <c r="I2399" i="1"/>
  <c r="G2399" i="1"/>
  <c r="H2399" i="1" s="1"/>
  <c r="F2399" i="1"/>
  <c r="A2399" i="1"/>
  <c r="I2398" i="1"/>
  <c r="G2398" i="1"/>
  <c r="H2398" i="1" s="1"/>
  <c r="F2398" i="1"/>
  <c r="A2398" i="1"/>
  <c r="I2397" i="1"/>
  <c r="G2397" i="1"/>
  <c r="H2397" i="1" s="1"/>
  <c r="F2397" i="1"/>
  <c r="A2397" i="1"/>
  <c r="I2396" i="1"/>
  <c r="G2396" i="1"/>
  <c r="H2396" i="1" s="1"/>
  <c r="F2396" i="1"/>
  <c r="A2396" i="1"/>
  <c r="I2395" i="1"/>
  <c r="G2395" i="1"/>
  <c r="H2395" i="1" s="1"/>
  <c r="F2395" i="1"/>
  <c r="A2395" i="1"/>
  <c r="I2394" i="1"/>
  <c r="G2394" i="1"/>
  <c r="H2394" i="1" s="1"/>
  <c r="F2394" i="1"/>
  <c r="A2394" i="1"/>
  <c r="I2393" i="1"/>
  <c r="G2393" i="1"/>
  <c r="H2393" i="1" s="1"/>
  <c r="F2393" i="1"/>
  <c r="A2393" i="1"/>
  <c r="I2392" i="1"/>
  <c r="G2392" i="1"/>
  <c r="H2392" i="1" s="1"/>
  <c r="F2392" i="1"/>
  <c r="A2392" i="1"/>
  <c r="I2391" i="1"/>
  <c r="G2391" i="1"/>
  <c r="H2391" i="1" s="1"/>
  <c r="F2391" i="1"/>
  <c r="A2391" i="1"/>
  <c r="I2390" i="1"/>
  <c r="G2390" i="1"/>
  <c r="H2390" i="1" s="1"/>
  <c r="F2390" i="1"/>
  <c r="A2390" i="1"/>
  <c r="I2389" i="1"/>
  <c r="G2389" i="1"/>
  <c r="H2389" i="1" s="1"/>
  <c r="F2389" i="1"/>
  <c r="A2389" i="1"/>
  <c r="I2388" i="1"/>
  <c r="G2388" i="1"/>
  <c r="H2388" i="1" s="1"/>
  <c r="F2388" i="1"/>
  <c r="A2388" i="1"/>
  <c r="I2387" i="1"/>
  <c r="G2387" i="1"/>
  <c r="H2387" i="1" s="1"/>
  <c r="F2387" i="1"/>
  <c r="A2387" i="1"/>
  <c r="I2386" i="1"/>
  <c r="G2386" i="1"/>
  <c r="H2386" i="1" s="1"/>
  <c r="F2386" i="1"/>
  <c r="A2386" i="1"/>
  <c r="I2385" i="1"/>
  <c r="G2385" i="1"/>
  <c r="H2385" i="1" s="1"/>
  <c r="F2385" i="1"/>
  <c r="A2385" i="1"/>
  <c r="I2384" i="1"/>
  <c r="G2384" i="1"/>
  <c r="H2384" i="1" s="1"/>
  <c r="F2384" i="1"/>
  <c r="A2384" i="1"/>
  <c r="I2383" i="1"/>
  <c r="G2383" i="1"/>
  <c r="H2383" i="1" s="1"/>
  <c r="F2383" i="1"/>
  <c r="A2383" i="1"/>
  <c r="I2382" i="1"/>
  <c r="G2382" i="1"/>
  <c r="F2382" i="1"/>
  <c r="A2382" i="1"/>
  <c r="I2381" i="1"/>
  <c r="G2381" i="1"/>
  <c r="H2381" i="1" s="1"/>
  <c r="F2381" i="1"/>
  <c r="A2381" i="1"/>
  <c r="I2380" i="1"/>
  <c r="G2380" i="1"/>
  <c r="H2380" i="1" s="1"/>
  <c r="F2380" i="1"/>
  <c r="A2380" i="1"/>
  <c r="I2379" i="1"/>
  <c r="G2379" i="1"/>
  <c r="H2379" i="1" s="1"/>
  <c r="F2379" i="1"/>
  <c r="A2379" i="1"/>
  <c r="I2378" i="1"/>
  <c r="G2378" i="1"/>
  <c r="H2378" i="1" s="1"/>
  <c r="F2378" i="1"/>
  <c r="A2378" i="1"/>
  <c r="I2377" i="1"/>
  <c r="G2377" i="1"/>
  <c r="H2377" i="1" s="1"/>
  <c r="F2377" i="1"/>
  <c r="A2377" i="1"/>
  <c r="I2376" i="1"/>
  <c r="G2376" i="1"/>
  <c r="H2376" i="1" s="1"/>
  <c r="F2376" i="1"/>
  <c r="A2376" i="1"/>
  <c r="I2375" i="1"/>
  <c r="G2375" i="1"/>
  <c r="H2375" i="1" s="1"/>
  <c r="F2375" i="1"/>
  <c r="A2375" i="1"/>
  <c r="I2374" i="1"/>
  <c r="G2374" i="1"/>
  <c r="H2374" i="1" s="1"/>
  <c r="F2374" i="1"/>
  <c r="A2374" i="1"/>
  <c r="I2373" i="1"/>
  <c r="G2373" i="1"/>
  <c r="H2373" i="1" s="1"/>
  <c r="F2373" i="1"/>
  <c r="A2373" i="1"/>
  <c r="I2372" i="1"/>
  <c r="G2372" i="1"/>
  <c r="H2372" i="1" s="1"/>
  <c r="F2372" i="1"/>
  <c r="A2372" i="1"/>
  <c r="I2371" i="1"/>
  <c r="G2371" i="1"/>
  <c r="H2371" i="1" s="1"/>
  <c r="F2371" i="1"/>
  <c r="A2371" i="1"/>
  <c r="I2370" i="1"/>
  <c r="G2370" i="1"/>
  <c r="H2370" i="1" s="1"/>
  <c r="F2370" i="1"/>
  <c r="A2370" i="1"/>
  <c r="I2369" i="1"/>
  <c r="G2369" i="1"/>
  <c r="H2369" i="1" s="1"/>
  <c r="F2369" i="1"/>
  <c r="A2369" i="1"/>
  <c r="I2368" i="1"/>
  <c r="G2368" i="1"/>
  <c r="H2368" i="1" s="1"/>
  <c r="F2368" i="1"/>
  <c r="A2368" i="1"/>
  <c r="I2367" i="1"/>
  <c r="G2367" i="1"/>
  <c r="H2367" i="1" s="1"/>
  <c r="F2367" i="1"/>
  <c r="A2367" i="1"/>
  <c r="I2366" i="1"/>
  <c r="G2366" i="1"/>
  <c r="H2366" i="1" s="1"/>
  <c r="F2366" i="1"/>
  <c r="A2366" i="1"/>
  <c r="I2365" i="1"/>
  <c r="G2365" i="1"/>
  <c r="F2365" i="1"/>
  <c r="A2365" i="1"/>
  <c r="I2364" i="1"/>
  <c r="G2364" i="1"/>
  <c r="H2364" i="1" s="1"/>
  <c r="F2364" i="1"/>
  <c r="A2364" i="1"/>
  <c r="I2363" i="1"/>
  <c r="G2363" i="1"/>
  <c r="H2363" i="1" s="1"/>
  <c r="F2363" i="1"/>
  <c r="A2363" i="1"/>
  <c r="I2362" i="1"/>
  <c r="G2362" i="1"/>
  <c r="F2362" i="1"/>
  <c r="A2362" i="1"/>
  <c r="I2361" i="1"/>
  <c r="G2361" i="1"/>
  <c r="H2361" i="1" s="1"/>
  <c r="F2361" i="1"/>
  <c r="A2361" i="1"/>
  <c r="I2360" i="1"/>
  <c r="G2360" i="1"/>
  <c r="H2360" i="1" s="1"/>
  <c r="F2360" i="1"/>
  <c r="A2360" i="1"/>
  <c r="I2359" i="1"/>
  <c r="G2359" i="1"/>
  <c r="H2359" i="1" s="1"/>
  <c r="F2359" i="1"/>
  <c r="A2359" i="1"/>
  <c r="I2358" i="1"/>
  <c r="G2358" i="1"/>
  <c r="H2358" i="1" s="1"/>
  <c r="F2358" i="1"/>
  <c r="A2358" i="1"/>
  <c r="I2357" i="1"/>
  <c r="G2357" i="1"/>
  <c r="H2357" i="1" s="1"/>
  <c r="F2357" i="1"/>
  <c r="A2357" i="1"/>
  <c r="I2356" i="1"/>
  <c r="G2356" i="1"/>
  <c r="H2356" i="1" s="1"/>
  <c r="F2356" i="1"/>
  <c r="A2356" i="1"/>
  <c r="I2355" i="1"/>
  <c r="G2355" i="1"/>
  <c r="H2355" i="1" s="1"/>
  <c r="F2355" i="1"/>
  <c r="A2355" i="1"/>
  <c r="I2354" i="1"/>
  <c r="G2354" i="1"/>
  <c r="H2354" i="1" s="1"/>
  <c r="F2354" i="1"/>
  <c r="A2354" i="1"/>
  <c r="I2353" i="1"/>
  <c r="G2353" i="1"/>
  <c r="H2353" i="1" s="1"/>
  <c r="F2353" i="1"/>
  <c r="A2353" i="1"/>
  <c r="I2352" i="1"/>
  <c r="G2352" i="1"/>
  <c r="H2352" i="1" s="1"/>
  <c r="F2352" i="1"/>
  <c r="A2352" i="1"/>
  <c r="I2351" i="1"/>
  <c r="G2351" i="1"/>
  <c r="H2351" i="1" s="1"/>
  <c r="F2351" i="1"/>
  <c r="A2351" i="1"/>
  <c r="I2350" i="1"/>
  <c r="G2350" i="1"/>
  <c r="F2350" i="1"/>
  <c r="A2350" i="1"/>
  <c r="I2349" i="1"/>
  <c r="G2349" i="1"/>
  <c r="H2349" i="1" s="1"/>
  <c r="F2349" i="1"/>
  <c r="A2349" i="1"/>
  <c r="I2348" i="1"/>
  <c r="G2348" i="1"/>
  <c r="H2348" i="1" s="1"/>
  <c r="F2348" i="1"/>
  <c r="A2348" i="1"/>
  <c r="I2347" i="1"/>
  <c r="G2347" i="1"/>
  <c r="H2347" i="1" s="1"/>
  <c r="F2347" i="1"/>
  <c r="A2347" i="1"/>
  <c r="I2346" i="1"/>
  <c r="G2346" i="1"/>
  <c r="H2346" i="1" s="1"/>
  <c r="F2346" i="1"/>
  <c r="A2346" i="1"/>
  <c r="I2345" i="1"/>
  <c r="G2345" i="1"/>
  <c r="H2345" i="1" s="1"/>
  <c r="F2345" i="1"/>
  <c r="A2345" i="1"/>
  <c r="I2344" i="1"/>
  <c r="G2344" i="1"/>
  <c r="H2344" i="1" s="1"/>
  <c r="F2344" i="1"/>
  <c r="A2344" i="1"/>
  <c r="I2343" i="1"/>
  <c r="G2343" i="1"/>
  <c r="H2343" i="1" s="1"/>
  <c r="F2343" i="1"/>
  <c r="A2343" i="1"/>
  <c r="I2342" i="1"/>
  <c r="G2342" i="1"/>
  <c r="H2342" i="1" s="1"/>
  <c r="F2342" i="1"/>
  <c r="A2342" i="1"/>
  <c r="I2341" i="1"/>
  <c r="G2341" i="1"/>
  <c r="F2341" i="1"/>
  <c r="A2341" i="1"/>
  <c r="I2340" i="1"/>
  <c r="G2340" i="1"/>
  <c r="H2340" i="1" s="1"/>
  <c r="F2340" i="1"/>
  <c r="A2340" i="1"/>
  <c r="I2339" i="1"/>
  <c r="G2339" i="1"/>
  <c r="H2339" i="1" s="1"/>
  <c r="F2339" i="1"/>
  <c r="A2339" i="1"/>
  <c r="I2338" i="1"/>
  <c r="G2338" i="1"/>
  <c r="H2338" i="1" s="1"/>
  <c r="F2338" i="1"/>
  <c r="A2338" i="1"/>
  <c r="I2337" i="1"/>
  <c r="G2337" i="1"/>
  <c r="H2337" i="1" s="1"/>
  <c r="F2337" i="1"/>
  <c r="A2337" i="1"/>
  <c r="I2336" i="1"/>
  <c r="G2336" i="1"/>
  <c r="H2336" i="1" s="1"/>
  <c r="F2336" i="1"/>
  <c r="A2336" i="1"/>
  <c r="I2335" i="1"/>
  <c r="G2335" i="1"/>
  <c r="H2335" i="1" s="1"/>
  <c r="F2335" i="1"/>
  <c r="A2335" i="1"/>
  <c r="I2334" i="1"/>
  <c r="G2334" i="1"/>
  <c r="H2334" i="1" s="1"/>
  <c r="F2334" i="1"/>
  <c r="A2334" i="1"/>
  <c r="I2333" i="1"/>
  <c r="G2333" i="1"/>
  <c r="H2333" i="1" s="1"/>
  <c r="F2333" i="1"/>
  <c r="A2333" i="1"/>
  <c r="I2332" i="1"/>
  <c r="G2332" i="1"/>
  <c r="H2332" i="1" s="1"/>
  <c r="F2332" i="1"/>
  <c r="A2332" i="1"/>
  <c r="I2331" i="1"/>
  <c r="G2331" i="1"/>
  <c r="H2331" i="1" s="1"/>
  <c r="F2331" i="1"/>
  <c r="A2331" i="1"/>
  <c r="I2330" i="1"/>
  <c r="G2330" i="1"/>
  <c r="H2330" i="1" s="1"/>
  <c r="F2330" i="1"/>
  <c r="A2330" i="1"/>
  <c r="I2329" i="1"/>
  <c r="G2329" i="1"/>
  <c r="H2329" i="1" s="1"/>
  <c r="F2329" i="1"/>
  <c r="A2329" i="1"/>
  <c r="I2328" i="1"/>
  <c r="G2328" i="1"/>
  <c r="H2328" i="1" s="1"/>
  <c r="F2328" i="1"/>
  <c r="A2328" i="1"/>
  <c r="I2327" i="1"/>
  <c r="G2327" i="1"/>
  <c r="H2327" i="1" s="1"/>
  <c r="F2327" i="1"/>
  <c r="A2327" i="1"/>
  <c r="I2326" i="1"/>
  <c r="G2326" i="1"/>
  <c r="H2326" i="1" s="1"/>
  <c r="F2326" i="1"/>
  <c r="A2326" i="1"/>
  <c r="I2325" i="1"/>
  <c r="G2325" i="1"/>
  <c r="H2325" i="1" s="1"/>
  <c r="F2325" i="1"/>
  <c r="A2325" i="1"/>
  <c r="I2324" i="1"/>
  <c r="G2324" i="1"/>
  <c r="H2324" i="1" s="1"/>
  <c r="F2324" i="1"/>
  <c r="A2324" i="1"/>
  <c r="I2323" i="1"/>
  <c r="G2323" i="1"/>
  <c r="H2323" i="1" s="1"/>
  <c r="F2323" i="1"/>
  <c r="A2323" i="1"/>
  <c r="I2322" i="1"/>
  <c r="G2322" i="1"/>
  <c r="H2322" i="1" s="1"/>
  <c r="F2322" i="1"/>
  <c r="A2322" i="1"/>
  <c r="I2321" i="1"/>
  <c r="G2321" i="1"/>
  <c r="F2321" i="1"/>
  <c r="A2321" i="1"/>
  <c r="I2320" i="1"/>
  <c r="G2320" i="1"/>
  <c r="H2320" i="1" s="1"/>
  <c r="F2320" i="1"/>
  <c r="A2320" i="1"/>
  <c r="I2319" i="1"/>
  <c r="G2319" i="1"/>
  <c r="H2319" i="1" s="1"/>
  <c r="F2319" i="1"/>
  <c r="A2319" i="1"/>
  <c r="I2318" i="1"/>
  <c r="G2318" i="1"/>
  <c r="H2318" i="1" s="1"/>
  <c r="F2318" i="1"/>
  <c r="A2318" i="1"/>
  <c r="I2317" i="1"/>
  <c r="G2317" i="1"/>
  <c r="H2317" i="1" s="1"/>
  <c r="F2317" i="1"/>
  <c r="A2317" i="1"/>
  <c r="I2316" i="1"/>
  <c r="G2316" i="1"/>
  <c r="H2316" i="1" s="1"/>
  <c r="F2316" i="1"/>
  <c r="A2316" i="1"/>
  <c r="I2315" i="1"/>
  <c r="G2315" i="1"/>
  <c r="H2315" i="1" s="1"/>
  <c r="F2315" i="1"/>
  <c r="A2315" i="1"/>
  <c r="I2314" i="1"/>
  <c r="G2314" i="1"/>
  <c r="H2314" i="1" s="1"/>
  <c r="F2314" i="1"/>
  <c r="A2314" i="1"/>
  <c r="I2313" i="1"/>
  <c r="G2313" i="1"/>
  <c r="F2313" i="1"/>
  <c r="A2313" i="1"/>
  <c r="I2312" i="1"/>
  <c r="G2312" i="1"/>
  <c r="H2312" i="1" s="1"/>
  <c r="F2312" i="1"/>
  <c r="A2312" i="1"/>
  <c r="I2311" i="1"/>
  <c r="G2311" i="1"/>
  <c r="H2311" i="1" s="1"/>
  <c r="F2311" i="1"/>
  <c r="A2311" i="1"/>
  <c r="I2310" i="1"/>
  <c r="G2310" i="1"/>
  <c r="H2310" i="1" s="1"/>
  <c r="F2310" i="1"/>
  <c r="A2310" i="1"/>
  <c r="I2309" i="1"/>
  <c r="G2309" i="1"/>
  <c r="H2309" i="1" s="1"/>
  <c r="F2309" i="1"/>
  <c r="A2309" i="1"/>
  <c r="I2308" i="1"/>
  <c r="G2308" i="1"/>
  <c r="H2308" i="1" s="1"/>
  <c r="F2308" i="1"/>
  <c r="A2308" i="1"/>
  <c r="I2307" i="1"/>
  <c r="G2307" i="1"/>
  <c r="H2307" i="1" s="1"/>
  <c r="F2307" i="1"/>
  <c r="A2307" i="1"/>
  <c r="I2306" i="1"/>
  <c r="G2306" i="1"/>
  <c r="H2306" i="1" s="1"/>
  <c r="F2306" i="1"/>
  <c r="A2306" i="1"/>
  <c r="I2305" i="1"/>
  <c r="G2305" i="1"/>
  <c r="F2305" i="1"/>
  <c r="A2305" i="1"/>
  <c r="I2304" i="1"/>
  <c r="G2304" i="1"/>
  <c r="H2304" i="1" s="1"/>
  <c r="F2304" i="1"/>
  <c r="A2304" i="1"/>
  <c r="I2303" i="1"/>
  <c r="G2303" i="1"/>
  <c r="H2303" i="1" s="1"/>
  <c r="F2303" i="1"/>
  <c r="A2303" i="1"/>
  <c r="I2302" i="1"/>
  <c r="G2302" i="1"/>
  <c r="F2302" i="1"/>
  <c r="A2302" i="1"/>
  <c r="I2301" i="1"/>
  <c r="G2301" i="1"/>
  <c r="H2301" i="1" s="1"/>
  <c r="F2301" i="1"/>
  <c r="A2301" i="1"/>
  <c r="I2300" i="1"/>
  <c r="G2300" i="1"/>
  <c r="H2300" i="1" s="1"/>
  <c r="F2300" i="1"/>
  <c r="A2300" i="1"/>
  <c r="I2299" i="1"/>
  <c r="G2299" i="1"/>
  <c r="H2299" i="1" s="1"/>
  <c r="F2299" i="1"/>
  <c r="A2299" i="1"/>
  <c r="I2298" i="1"/>
  <c r="G2298" i="1"/>
  <c r="H2298" i="1" s="1"/>
  <c r="F2298" i="1"/>
  <c r="A2298" i="1"/>
  <c r="I2297" i="1"/>
  <c r="G2297" i="1"/>
  <c r="F2297" i="1"/>
  <c r="A2297" i="1"/>
  <c r="I2296" i="1"/>
  <c r="G2296" i="1"/>
  <c r="H2296" i="1" s="1"/>
  <c r="F2296" i="1"/>
  <c r="A2296" i="1"/>
  <c r="I2295" i="1"/>
  <c r="G2295" i="1"/>
  <c r="H2295" i="1" s="1"/>
  <c r="F2295" i="1"/>
  <c r="A2295" i="1"/>
  <c r="I2294" i="1"/>
  <c r="G2294" i="1"/>
  <c r="H2294" i="1" s="1"/>
  <c r="F2294" i="1"/>
  <c r="A2294" i="1"/>
  <c r="I2293" i="1"/>
  <c r="G2293" i="1"/>
  <c r="H2293" i="1" s="1"/>
  <c r="F2293" i="1"/>
  <c r="A2293" i="1"/>
  <c r="I2292" i="1"/>
  <c r="G2292" i="1"/>
  <c r="H2292" i="1" s="1"/>
  <c r="F2292" i="1"/>
  <c r="A2292" i="1"/>
  <c r="I2291" i="1"/>
  <c r="G2291" i="1"/>
  <c r="H2291" i="1" s="1"/>
  <c r="F2291" i="1"/>
  <c r="A2291" i="1"/>
  <c r="I2290" i="1"/>
  <c r="G2290" i="1"/>
  <c r="H2290" i="1" s="1"/>
  <c r="F2290" i="1"/>
  <c r="A2290" i="1"/>
  <c r="I2289" i="1"/>
  <c r="G2289" i="1"/>
  <c r="F2289" i="1"/>
  <c r="A2289" i="1"/>
  <c r="I2288" i="1"/>
  <c r="G2288" i="1"/>
  <c r="H2288" i="1" s="1"/>
  <c r="F2288" i="1"/>
  <c r="A2288" i="1"/>
  <c r="I2287" i="1"/>
  <c r="G2287" i="1"/>
  <c r="H2287" i="1" s="1"/>
  <c r="F2287" i="1"/>
  <c r="A2287" i="1"/>
  <c r="I2286" i="1"/>
  <c r="G2286" i="1"/>
  <c r="H2286" i="1" s="1"/>
  <c r="F2286" i="1"/>
  <c r="A2286" i="1"/>
  <c r="I2285" i="1"/>
  <c r="G2285" i="1"/>
  <c r="H2285" i="1" s="1"/>
  <c r="F2285" i="1"/>
  <c r="A2285" i="1"/>
  <c r="I2284" i="1"/>
  <c r="G2284" i="1"/>
  <c r="H2284" i="1" s="1"/>
  <c r="F2284" i="1"/>
  <c r="A2284" i="1"/>
  <c r="I2283" i="1"/>
  <c r="G2283" i="1"/>
  <c r="H2283" i="1" s="1"/>
  <c r="F2283" i="1"/>
  <c r="A2283" i="1"/>
  <c r="I2282" i="1"/>
  <c r="H2282" i="1"/>
  <c r="G2282" i="1"/>
  <c r="F2282" i="1"/>
  <c r="A2282" i="1"/>
  <c r="I2281" i="1"/>
  <c r="G2281" i="1"/>
  <c r="F2281" i="1"/>
  <c r="A2281" i="1"/>
  <c r="I2280" i="1"/>
  <c r="G2280" i="1"/>
  <c r="H2280" i="1" s="1"/>
  <c r="F2280" i="1"/>
  <c r="A2280" i="1"/>
  <c r="I2279" i="1"/>
  <c r="G2279" i="1"/>
  <c r="H2279" i="1" s="1"/>
  <c r="F2279" i="1"/>
  <c r="A2279" i="1"/>
  <c r="I2278" i="1"/>
  <c r="G2278" i="1"/>
  <c r="H2278" i="1" s="1"/>
  <c r="F2278" i="1"/>
  <c r="A2278" i="1"/>
  <c r="I2277" i="1"/>
  <c r="G2277" i="1"/>
  <c r="H2277" i="1" s="1"/>
  <c r="F2277" i="1"/>
  <c r="A2277" i="1"/>
  <c r="I2276" i="1"/>
  <c r="G2276" i="1"/>
  <c r="H2276" i="1" s="1"/>
  <c r="F2276" i="1"/>
  <c r="A2276" i="1"/>
  <c r="I2275" i="1"/>
  <c r="G2275" i="1"/>
  <c r="H2275" i="1" s="1"/>
  <c r="F2275" i="1"/>
  <c r="A2275" i="1"/>
  <c r="I2274" i="1"/>
  <c r="G2274" i="1"/>
  <c r="H2274" i="1" s="1"/>
  <c r="F2274" i="1"/>
  <c r="A2274" i="1"/>
  <c r="I2273" i="1"/>
  <c r="G2273" i="1"/>
  <c r="F2273" i="1"/>
  <c r="A2273" i="1"/>
  <c r="I2272" i="1"/>
  <c r="G2272" i="1"/>
  <c r="H2272" i="1" s="1"/>
  <c r="F2272" i="1"/>
  <c r="A2272" i="1"/>
  <c r="I2271" i="1"/>
  <c r="G2271" i="1"/>
  <c r="H2271" i="1" s="1"/>
  <c r="F2271" i="1"/>
  <c r="A2271" i="1"/>
  <c r="I2270" i="1"/>
  <c r="G2270" i="1"/>
  <c r="H2270" i="1" s="1"/>
  <c r="F2270" i="1"/>
  <c r="A2270" i="1"/>
  <c r="I2269" i="1"/>
  <c r="G2269" i="1"/>
  <c r="H2269" i="1" s="1"/>
  <c r="F2269" i="1"/>
  <c r="A2269" i="1"/>
  <c r="I2268" i="1"/>
  <c r="G2268" i="1"/>
  <c r="H2268" i="1" s="1"/>
  <c r="F2268" i="1"/>
  <c r="A2268" i="1"/>
  <c r="I2267" i="1"/>
  <c r="G2267" i="1"/>
  <c r="H2267" i="1" s="1"/>
  <c r="F2267" i="1"/>
  <c r="A2267" i="1"/>
  <c r="I2266" i="1"/>
  <c r="G2266" i="1"/>
  <c r="H2266" i="1" s="1"/>
  <c r="F2266" i="1"/>
  <c r="A2266" i="1"/>
  <c r="I2265" i="1"/>
  <c r="G2265" i="1"/>
  <c r="F2265" i="1"/>
  <c r="A2265" i="1"/>
  <c r="I2264" i="1"/>
  <c r="G2264" i="1"/>
  <c r="H2264" i="1" s="1"/>
  <c r="F2264" i="1"/>
  <c r="A2264" i="1"/>
  <c r="I2263" i="1"/>
  <c r="G2263" i="1"/>
  <c r="H2263" i="1" s="1"/>
  <c r="F2263" i="1"/>
  <c r="A2263" i="1"/>
  <c r="I2262" i="1"/>
  <c r="G2262" i="1"/>
  <c r="H2262" i="1" s="1"/>
  <c r="F2262" i="1"/>
  <c r="A2262" i="1"/>
  <c r="I2261" i="1"/>
  <c r="G2261" i="1"/>
  <c r="H2261" i="1" s="1"/>
  <c r="F2261" i="1"/>
  <c r="A2261" i="1"/>
  <c r="I2260" i="1"/>
  <c r="G2260" i="1"/>
  <c r="H2260" i="1" s="1"/>
  <c r="F2260" i="1"/>
  <c r="A2260" i="1"/>
  <c r="I2259" i="1"/>
  <c r="G2259" i="1"/>
  <c r="H2259" i="1" s="1"/>
  <c r="F2259" i="1"/>
  <c r="A2259" i="1"/>
  <c r="I2258" i="1"/>
  <c r="G2258" i="1"/>
  <c r="H2258" i="1" s="1"/>
  <c r="F2258" i="1"/>
  <c r="A2258" i="1"/>
  <c r="I2257" i="1"/>
  <c r="G2257" i="1"/>
  <c r="F2257" i="1"/>
  <c r="A2257" i="1"/>
  <c r="I2256" i="1"/>
  <c r="G2256" i="1"/>
  <c r="H2256" i="1" s="1"/>
  <c r="F2256" i="1"/>
  <c r="A2256" i="1"/>
  <c r="I2255" i="1"/>
  <c r="G2255" i="1"/>
  <c r="H2255" i="1" s="1"/>
  <c r="F2255" i="1"/>
  <c r="A2255" i="1"/>
  <c r="I2254" i="1"/>
  <c r="G2254" i="1"/>
  <c r="H2254" i="1" s="1"/>
  <c r="F2254" i="1"/>
  <c r="A2254" i="1"/>
  <c r="I2253" i="1"/>
  <c r="G2253" i="1"/>
  <c r="H2253" i="1" s="1"/>
  <c r="F2253" i="1"/>
  <c r="A2253" i="1"/>
  <c r="I2252" i="1"/>
  <c r="G2252" i="1"/>
  <c r="H2252" i="1" s="1"/>
  <c r="F2252" i="1"/>
  <c r="A2252" i="1"/>
  <c r="I2251" i="1"/>
  <c r="G2251" i="1"/>
  <c r="H2251" i="1" s="1"/>
  <c r="F2251" i="1"/>
  <c r="A2251" i="1"/>
  <c r="I2250" i="1"/>
  <c r="G2250" i="1"/>
  <c r="H2250" i="1" s="1"/>
  <c r="F2250" i="1"/>
  <c r="A2250" i="1"/>
  <c r="I2249" i="1"/>
  <c r="G2249" i="1"/>
  <c r="F2249" i="1"/>
  <c r="A2249" i="1"/>
  <c r="I2248" i="1"/>
  <c r="G2248" i="1"/>
  <c r="H2248" i="1" s="1"/>
  <c r="F2248" i="1"/>
  <c r="A2248" i="1"/>
  <c r="I2247" i="1"/>
  <c r="G2247" i="1"/>
  <c r="H2247" i="1" s="1"/>
  <c r="F2247" i="1"/>
  <c r="A2247" i="1"/>
  <c r="I2246" i="1"/>
  <c r="H2246" i="1"/>
  <c r="G2246" i="1"/>
  <c r="F2246" i="1"/>
  <c r="A2246" i="1"/>
  <c r="I2245" i="1"/>
  <c r="G2245" i="1"/>
  <c r="H2245" i="1" s="1"/>
  <c r="F2245" i="1"/>
  <c r="A2245" i="1"/>
  <c r="I2244" i="1"/>
  <c r="G2244" i="1"/>
  <c r="H2244" i="1" s="1"/>
  <c r="F2244" i="1"/>
  <c r="A2244" i="1"/>
  <c r="I2243" i="1"/>
  <c r="G2243" i="1"/>
  <c r="H2243" i="1" s="1"/>
  <c r="F2243" i="1"/>
  <c r="A2243" i="1"/>
  <c r="I2242" i="1"/>
  <c r="G2242" i="1"/>
  <c r="H2242" i="1" s="1"/>
  <c r="F2242" i="1"/>
  <c r="A2242" i="1"/>
  <c r="I2241" i="1"/>
  <c r="G2241" i="1"/>
  <c r="F2241" i="1"/>
  <c r="A2241" i="1"/>
  <c r="I2240" i="1"/>
  <c r="G2240" i="1"/>
  <c r="H2240" i="1" s="1"/>
  <c r="F2240" i="1"/>
  <c r="A2240" i="1"/>
  <c r="I2239" i="1"/>
  <c r="G2239" i="1"/>
  <c r="H2239" i="1" s="1"/>
  <c r="F2239" i="1"/>
  <c r="A2239" i="1"/>
  <c r="I2238" i="1"/>
  <c r="G2238" i="1"/>
  <c r="H2238" i="1" s="1"/>
  <c r="F2238" i="1"/>
  <c r="A2238" i="1"/>
  <c r="I2237" i="1"/>
  <c r="G2237" i="1"/>
  <c r="H2237" i="1" s="1"/>
  <c r="F2237" i="1"/>
  <c r="A2237" i="1"/>
  <c r="I2236" i="1"/>
  <c r="G2236" i="1"/>
  <c r="H2236" i="1" s="1"/>
  <c r="F2236" i="1"/>
  <c r="A2236" i="1"/>
  <c r="I2235" i="1"/>
  <c r="G2235" i="1"/>
  <c r="H2235" i="1" s="1"/>
  <c r="F2235" i="1"/>
  <c r="A2235" i="1"/>
  <c r="I2234" i="1"/>
  <c r="G2234" i="1"/>
  <c r="H2234" i="1" s="1"/>
  <c r="F2234" i="1"/>
  <c r="A2234" i="1"/>
  <c r="I2233" i="1"/>
  <c r="G2233" i="1"/>
  <c r="F2233" i="1"/>
  <c r="A2233" i="1"/>
  <c r="I2232" i="1"/>
  <c r="G2232" i="1"/>
  <c r="H2232" i="1" s="1"/>
  <c r="F2232" i="1"/>
  <c r="A2232" i="1"/>
  <c r="I2231" i="1"/>
  <c r="G2231" i="1"/>
  <c r="H2231" i="1" s="1"/>
  <c r="F2231" i="1"/>
  <c r="A2231" i="1"/>
  <c r="I2230" i="1"/>
  <c r="G2230" i="1"/>
  <c r="H2230" i="1" s="1"/>
  <c r="F2230" i="1"/>
  <c r="A2230" i="1"/>
  <c r="I2229" i="1"/>
  <c r="G2229" i="1"/>
  <c r="H2229" i="1" s="1"/>
  <c r="F2229" i="1"/>
  <c r="A2229" i="1"/>
  <c r="I2228" i="1"/>
  <c r="G2228" i="1"/>
  <c r="H2228" i="1" s="1"/>
  <c r="F2228" i="1"/>
  <c r="A2228" i="1"/>
  <c r="I2227" i="1"/>
  <c r="G2227" i="1"/>
  <c r="H2227" i="1" s="1"/>
  <c r="F2227" i="1"/>
  <c r="A2227" i="1"/>
  <c r="I2226" i="1"/>
  <c r="G2226" i="1"/>
  <c r="H2226" i="1" s="1"/>
  <c r="F2226" i="1"/>
  <c r="A2226" i="1"/>
  <c r="I2225" i="1"/>
  <c r="G2225" i="1"/>
  <c r="F2225" i="1"/>
  <c r="A2225" i="1"/>
  <c r="I2224" i="1"/>
  <c r="G2224" i="1"/>
  <c r="H2224" i="1" s="1"/>
  <c r="F2224" i="1"/>
  <c r="A2224" i="1"/>
  <c r="I2223" i="1"/>
  <c r="G2223" i="1"/>
  <c r="H2223" i="1" s="1"/>
  <c r="F2223" i="1"/>
  <c r="A2223" i="1"/>
  <c r="I2222" i="1"/>
  <c r="G2222" i="1"/>
  <c r="H2222" i="1" s="1"/>
  <c r="F2222" i="1"/>
  <c r="A2222" i="1"/>
  <c r="I2221" i="1"/>
  <c r="G2221" i="1"/>
  <c r="H2221" i="1" s="1"/>
  <c r="F2221" i="1"/>
  <c r="A2221" i="1"/>
  <c r="I2220" i="1"/>
  <c r="G2220" i="1"/>
  <c r="H2220" i="1" s="1"/>
  <c r="F2220" i="1"/>
  <c r="A2220" i="1"/>
  <c r="I2219" i="1"/>
  <c r="G2219" i="1"/>
  <c r="H2219" i="1" s="1"/>
  <c r="F2219" i="1"/>
  <c r="A2219" i="1"/>
  <c r="I2218" i="1"/>
  <c r="G2218" i="1"/>
  <c r="H2218" i="1" s="1"/>
  <c r="F2218" i="1"/>
  <c r="A2218" i="1"/>
  <c r="I2217" i="1"/>
  <c r="G2217" i="1"/>
  <c r="F2217" i="1"/>
  <c r="A2217" i="1"/>
  <c r="I2216" i="1"/>
  <c r="G2216" i="1"/>
  <c r="H2216" i="1" s="1"/>
  <c r="F2216" i="1"/>
  <c r="A2216" i="1"/>
  <c r="I2215" i="1"/>
  <c r="G2215" i="1"/>
  <c r="H2215" i="1" s="1"/>
  <c r="F2215" i="1"/>
  <c r="A2215" i="1"/>
  <c r="I2214" i="1"/>
  <c r="G2214" i="1"/>
  <c r="H2214" i="1" s="1"/>
  <c r="F2214" i="1"/>
  <c r="A2214" i="1"/>
  <c r="I2213" i="1"/>
  <c r="G2213" i="1"/>
  <c r="H2213" i="1" s="1"/>
  <c r="F2213" i="1"/>
  <c r="A2213" i="1"/>
  <c r="I2212" i="1"/>
  <c r="G2212" i="1"/>
  <c r="H2212" i="1" s="1"/>
  <c r="F2212" i="1"/>
  <c r="A2212" i="1"/>
  <c r="I2211" i="1"/>
  <c r="G2211" i="1"/>
  <c r="H2211" i="1" s="1"/>
  <c r="F2211" i="1"/>
  <c r="A2211" i="1"/>
  <c r="I2210" i="1"/>
  <c r="G2210" i="1"/>
  <c r="H2210" i="1" s="1"/>
  <c r="F2210" i="1"/>
  <c r="A2210" i="1"/>
  <c r="I2209" i="1"/>
  <c r="G2209" i="1"/>
  <c r="F2209" i="1"/>
  <c r="A2209" i="1"/>
  <c r="I2208" i="1"/>
  <c r="G2208" i="1"/>
  <c r="H2208" i="1" s="1"/>
  <c r="F2208" i="1"/>
  <c r="A2208" i="1"/>
  <c r="I2207" i="1"/>
  <c r="G2207" i="1"/>
  <c r="H2207" i="1" s="1"/>
  <c r="F2207" i="1"/>
  <c r="A2207" i="1"/>
  <c r="I2206" i="1"/>
  <c r="G2206" i="1"/>
  <c r="H2206" i="1" s="1"/>
  <c r="F2206" i="1"/>
  <c r="A2206" i="1"/>
  <c r="I2205" i="1"/>
  <c r="G2205" i="1"/>
  <c r="H2205" i="1" s="1"/>
  <c r="F2205" i="1"/>
  <c r="A2205" i="1"/>
  <c r="I2204" i="1"/>
  <c r="G2204" i="1"/>
  <c r="H2204" i="1" s="1"/>
  <c r="F2204" i="1"/>
  <c r="A2204" i="1"/>
  <c r="I2203" i="1"/>
  <c r="G2203" i="1"/>
  <c r="H2203" i="1" s="1"/>
  <c r="F2203" i="1"/>
  <c r="A2203" i="1"/>
  <c r="I2202" i="1"/>
  <c r="G2202" i="1"/>
  <c r="H2202" i="1" s="1"/>
  <c r="F2202" i="1"/>
  <c r="A2202" i="1"/>
  <c r="I2201" i="1"/>
  <c r="G2201" i="1"/>
  <c r="F2201" i="1"/>
  <c r="A2201" i="1"/>
  <c r="I2200" i="1"/>
  <c r="G2200" i="1"/>
  <c r="H2200" i="1" s="1"/>
  <c r="F2200" i="1"/>
  <c r="A2200" i="1"/>
  <c r="I2199" i="1"/>
  <c r="G2199" i="1"/>
  <c r="H2199" i="1" s="1"/>
  <c r="F2199" i="1"/>
  <c r="A2199" i="1"/>
  <c r="I2198" i="1"/>
  <c r="G2198" i="1"/>
  <c r="F2198" i="1"/>
  <c r="A2198" i="1"/>
  <c r="I2197" i="1"/>
  <c r="G2197" i="1"/>
  <c r="H2197" i="1" s="1"/>
  <c r="F2197" i="1"/>
  <c r="A2197" i="1"/>
  <c r="I2196" i="1"/>
  <c r="G2196" i="1"/>
  <c r="H2196" i="1" s="1"/>
  <c r="F2196" i="1"/>
  <c r="A2196" i="1"/>
  <c r="I2195" i="1"/>
  <c r="G2195" i="1"/>
  <c r="H2195" i="1" s="1"/>
  <c r="F2195" i="1"/>
  <c r="A2195" i="1"/>
  <c r="I2194" i="1"/>
  <c r="G2194" i="1"/>
  <c r="H2194" i="1" s="1"/>
  <c r="F2194" i="1"/>
  <c r="A2194" i="1"/>
  <c r="I2193" i="1"/>
  <c r="G2193" i="1"/>
  <c r="F2193" i="1"/>
  <c r="A2193" i="1"/>
  <c r="I2192" i="1"/>
  <c r="G2192" i="1"/>
  <c r="H2192" i="1" s="1"/>
  <c r="F2192" i="1"/>
  <c r="A2192" i="1"/>
  <c r="I2191" i="1"/>
  <c r="G2191" i="1"/>
  <c r="H2191" i="1" s="1"/>
  <c r="F2191" i="1"/>
  <c r="A2191" i="1"/>
  <c r="I2190" i="1"/>
  <c r="G2190" i="1"/>
  <c r="H2190" i="1" s="1"/>
  <c r="F2190" i="1"/>
  <c r="A2190" i="1"/>
  <c r="I2189" i="1"/>
  <c r="G2189" i="1"/>
  <c r="H2189" i="1" s="1"/>
  <c r="F2189" i="1"/>
  <c r="A2189" i="1"/>
  <c r="I2188" i="1"/>
  <c r="G2188" i="1"/>
  <c r="H2188" i="1" s="1"/>
  <c r="F2188" i="1"/>
  <c r="A2188" i="1"/>
  <c r="I2187" i="1"/>
  <c r="G2187" i="1"/>
  <c r="H2187" i="1" s="1"/>
  <c r="F2187" i="1"/>
  <c r="A2187" i="1"/>
  <c r="I2186" i="1"/>
  <c r="G2186" i="1"/>
  <c r="H2186" i="1" s="1"/>
  <c r="F2186" i="1"/>
  <c r="A2186" i="1"/>
  <c r="I2185" i="1"/>
  <c r="G2185" i="1"/>
  <c r="F2185" i="1"/>
  <c r="A2185" i="1"/>
  <c r="I2184" i="1"/>
  <c r="G2184" i="1"/>
  <c r="H2184" i="1" s="1"/>
  <c r="F2184" i="1"/>
  <c r="A2184" i="1"/>
  <c r="I2183" i="1"/>
  <c r="G2183" i="1"/>
  <c r="H2183" i="1" s="1"/>
  <c r="F2183" i="1"/>
  <c r="A2183" i="1"/>
  <c r="I2182" i="1"/>
  <c r="G2182" i="1"/>
  <c r="H2182" i="1" s="1"/>
  <c r="F2182" i="1"/>
  <c r="A2182" i="1"/>
  <c r="I2181" i="1"/>
  <c r="G2181" i="1"/>
  <c r="H2181" i="1" s="1"/>
  <c r="F2181" i="1"/>
  <c r="A2181" i="1"/>
  <c r="I2180" i="1"/>
  <c r="G2180" i="1"/>
  <c r="H2180" i="1" s="1"/>
  <c r="F2180" i="1"/>
  <c r="A2180" i="1"/>
  <c r="I2179" i="1"/>
  <c r="G2179" i="1"/>
  <c r="H2179" i="1" s="1"/>
  <c r="F2179" i="1"/>
  <c r="A2179" i="1"/>
  <c r="I2178" i="1"/>
  <c r="G2178" i="1"/>
  <c r="H2178" i="1" s="1"/>
  <c r="F2178" i="1"/>
  <c r="A2178" i="1"/>
  <c r="I2177" i="1"/>
  <c r="G2177" i="1"/>
  <c r="F2177" i="1"/>
  <c r="A2177" i="1"/>
  <c r="I2176" i="1"/>
  <c r="G2176" i="1"/>
  <c r="H2176" i="1" s="1"/>
  <c r="F2176" i="1"/>
  <c r="A2176" i="1"/>
  <c r="I2175" i="1"/>
  <c r="G2175" i="1"/>
  <c r="H2175" i="1" s="1"/>
  <c r="F2175" i="1"/>
  <c r="A2175" i="1"/>
  <c r="I2174" i="1"/>
  <c r="G2174" i="1"/>
  <c r="H2174" i="1" s="1"/>
  <c r="F2174" i="1"/>
  <c r="A2174" i="1"/>
  <c r="I2173" i="1"/>
  <c r="G2173" i="1"/>
  <c r="H2173" i="1" s="1"/>
  <c r="F2173" i="1"/>
  <c r="A2173" i="1"/>
  <c r="I2172" i="1"/>
  <c r="G2172" i="1"/>
  <c r="H2172" i="1" s="1"/>
  <c r="F2172" i="1"/>
  <c r="A2172" i="1"/>
  <c r="I2171" i="1"/>
  <c r="G2171" i="1"/>
  <c r="H2171" i="1" s="1"/>
  <c r="F2171" i="1"/>
  <c r="A2171" i="1"/>
  <c r="I2170" i="1"/>
  <c r="G2170" i="1"/>
  <c r="H2170" i="1" s="1"/>
  <c r="F2170" i="1"/>
  <c r="A2170" i="1"/>
  <c r="I2169" i="1"/>
  <c r="G2169" i="1"/>
  <c r="F2169" i="1"/>
  <c r="A2169" i="1"/>
  <c r="I2168" i="1"/>
  <c r="G2168" i="1"/>
  <c r="H2168" i="1" s="1"/>
  <c r="F2168" i="1"/>
  <c r="A2168" i="1"/>
  <c r="I2167" i="1"/>
  <c r="G2167" i="1"/>
  <c r="H2167" i="1" s="1"/>
  <c r="F2167" i="1"/>
  <c r="A2167" i="1"/>
  <c r="I2166" i="1"/>
  <c r="G2166" i="1"/>
  <c r="F2166" i="1"/>
  <c r="A2166" i="1"/>
  <c r="I2165" i="1"/>
  <c r="G2165" i="1"/>
  <c r="H2165" i="1" s="1"/>
  <c r="F2165" i="1"/>
  <c r="A2165" i="1"/>
  <c r="I2164" i="1"/>
  <c r="G2164" i="1"/>
  <c r="H2164" i="1" s="1"/>
  <c r="F2164" i="1"/>
  <c r="A2164" i="1"/>
  <c r="I2163" i="1"/>
  <c r="G2163" i="1"/>
  <c r="H2163" i="1" s="1"/>
  <c r="F2163" i="1"/>
  <c r="A2163" i="1"/>
  <c r="I2162" i="1"/>
  <c r="G2162" i="1"/>
  <c r="H2162" i="1" s="1"/>
  <c r="F2162" i="1"/>
  <c r="A2162" i="1"/>
  <c r="I2161" i="1"/>
  <c r="G2161" i="1"/>
  <c r="H2161" i="1" s="1"/>
  <c r="F2161" i="1"/>
  <c r="A2161" i="1"/>
  <c r="I2160" i="1"/>
  <c r="G2160" i="1"/>
  <c r="H2160" i="1" s="1"/>
  <c r="F2160" i="1"/>
  <c r="A2160" i="1"/>
  <c r="I2159" i="1"/>
  <c r="G2159" i="1"/>
  <c r="H2159" i="1" s="1"/>
  <c r="F2159" i="1"/>
  <c r="A2159" i="1"/>
  <c r="I2158" i="1"/>
  <c r="G2158" i="1"/>
  <c r="H2158" i="1" s="1"/>
  <c r="F2158" i="1"/>
  <c r="A2158" i="1"/>
  <c r="I2157" i="1"/>
  <c r="G2157" i="1"/>
  <c r="H2157" i="1" s="1"/>
  <c r="F2157" i="1"/>
  <c r="A2157" i="1"/>
  <c r="I2156" i="1"/>
  <c r="G2156" i="1"/>
  <c r="H2156" i="1" s="1"/>
  <c r="F2156" i="1"/>
  <c r="A2156" i="1"/>
  <c r="I2155" i="1"/>
  <c r="G2155" i="1"/>
  <c r="H2155" i="1" s="1"/>
  <c r="F2155" i="1"/>
  <c r="A2155" i="1"/>
  <c r="I2154" i="1"/>
  <c r="G2154" i="1"/>
  <c r="F2154" i="1"/>
  <c r="A2154" i="1"/>
  <c r="I2153" i="1"/>
  <c r="G2153" i="1"/>
  <c r="H2153" i="1" s="1"/>
  <c r="F2153" i="1"/>
  <c r="A2153" i="1"/>
  <c r="I2152" i="1"/>
  <c r="G2152" i="1"/>
  <c r="H2152" i="1" s="1"/>
  <c r="F2152" i="1"/>
  <c r="A2152" i="1"/>
  <c r="I2151" i="1"/>
  <c r="G2151" i="1"/>
  <c r="H2151" i="1" s="1"/>
  <c r="F2151" i="1"/>
  <c r="A2151" i="1"/>
  <c r="I2150" i="1"/>
  <c r="G2150" i="1"/>
  <c r="H2150" i="1" s="1"/>
  <c r="F2150" i="1"/>
  <c r="A2150" i="1"/>
  <c r="I2149" i="1"/>
  <c r="G2149" i="1"/>
  <c r="F2149" i="1"/>
  <c r="A2149" i="1"/>
  <c r="I2148" i="1"/>
  <c r="G2148" i="1"/>
  <c r="H2148" i="1" s="1"/>
  <c r="F2148" i="1"/>
  <c r="A2148" i="1"/>
  <c r="I2147" i="1"/>
  <c r="G2147" i="1"/>
  <c r="H2147" i="1" s="1"/>
  <c r="F2147" i="1"/>
  <c r="A2147" i="1"/>
  <c r="I2146" i="1"/>
  <c r="G2146" i="1"/>
  <c r="H2146" i="1" s="1"/>
  <c r="F2146" i="1"/>
  <c r="A2146" i="1"/>
  <c r="I2145" i="1"/>
  <c r="G2145" i="1"/>
  <c r="H2145" i="1" s="1"/>
  <c r="F2145" i="1"/>
  <c r="A2145" i="1"/>
  <c r="I2144" i="1"/>
  <c r="G2144" i="1"/>
  <c r="H2144" i="1" s="1"/>
  <c r="F2144" i="1"/>
  <c r="A2144" i="1"/>
  <c r="I2143" i="1"/>
  <c r="G2143" i="1"/>
  <c r="H2143" i="1" s="1"/>
  <c r="F2143" i="1"/>
  <c r="A2143" i="1"/>
  <c r="I2142" i="1"/>
  <c r="G2142" i="1"/>
  <c r="F2142" i="1"/>
  <c r="A2142" i="1"/>
  <c r="I2141" i="1"/>
  <c r="G2141" i="1"/>
  <c r="H2141" i="1" s="1"/>
  <c r="F2141" i="1"/>
  <c r="A2141" i="1"/>
  <c r="I2140" i="1"/>
  <c r="G2140" i="1"/>
  <c r="H2140" i="1" s="1"/>
  <c r="F2140" i="1"/>
  <c r="A2140" i="1"/>
  <c r="I2139" i="1"/>
  <c r="G2139" i="1"/>
  <c r="H2139" i="1" s="1"/>
  <c r="F2139" i="1"/>
  <c r="A2139" i="1"/>
  <c r="I2138" i="1"/>
  <c r="G2138" i="1"/>
  <c r="H2138" i="1" s="1"/>
  <c r="F2138" i="1"/>
  <c r="A2138" i="1"/>
  <c r="I2137" i="1"/>
  <c r="G2137" i="1"/>
  <c r="H2137" i="1" s="1"/>
  <c r="F2137" i="1"/>
  <c r="A2137" i="1"/>
  <c r="I2136" i="1"/>
  <c r="G2136" i="1"/>
  <c r="H2136" i="1" s="1"/>
  <c r="F2136" i="1"/>
  <c r="A2136" i="1"/>
  <c r="I2135" i="1"/>
  <c r="G2135" i="1"/>
  <c r="H2135" i="1" s="1"/>
  <c r="F2135" i="1"/>
  <c r="A2135" i="1"/>
  <c r="I2134" i="1"/>
  <c r="G2134" i="1"/>
  <c r="H2134" i="1" s="1"/>
  <c r="F2134" i="1"/>
  <c r="A2134" i="1"/>
  <c r="I2133" i="1"/>
  <c r="G2133" i="1"/>
  <c r="F2133" i="1"/>
  <c r="A2133" i="1"/>
  <c r="I2132" i="1"/>
  <c r="G2132" i="1"/>
  <c r="H2132" i="1" s="1"/>
  <c r="F2132" i="1"/>
  <c r="A2132" i="1"/>
  <c r="I2131" i="1"/>
  <c r="G2131" i="1"/>
  <c r="H2131" i="1" s="1"/>
  <c r="F2131" i="1"/>
  <c r="A2131" i="1"/>
  <c r="I2130" i="1"/>
  <c r="G2130" i="1"/>
  <c r="F2130" i="1"/>
  <c r="A2130" i="1"/>
  <c r="I2129" i="1"/>
  <c r="G2129" i="1"/>
  <c r="H2129" i="1" s="1"/>
  <c r="F2129" i="1"/>
  <c r="A2129" i="1"/>
  <c r="I2128" i="1"/>
  <c r="G2128" i="1"/>
  <c r="H2128" i="1" s="1"/>
  <c r="F2128" i="1"/>
  <c r="A2128" i="1"/>
  <c r="I2127" i="1"/>
  <c r="G2127" i="1"/>
  <c r="H2127" i="1" s="1"/>
  <c r="F2127" i="1"/>
  <c r="A2127" i="1"/>
  <c r="I2126" i="1"/>
  <c r="G2126" i="1"/>
  <c r="H2126" i="1" s="1"/>
  <c r="F2126" i="1"/>
  <c r="A2126" i="1"/>
  <c r="I2125" i="1"/>
  <c r="G2125" i="1"/>
  <c r="H2125" i="1" s="1"/>
  <c r="F2125" i="1"/>
  <c r="A2125" i="1"/>
  <c r="I2124" i="1"/>
  <c r="G2124" i="1"/>
  <c r="H2124" i="1" s="1"/>
  <c r="F2124" i="1"/>
  <c r="A2124" i="1"/>
  <c r="I2123" i="1"/>
  <c r="G2123" i="1"/>
  <c r="H2123" i="1" s="1"/>
  <c r="F2123" i="1"/>
  <c r="A2123" i="1"/>
  <c r="I2122" i="1"/>
  <c r="G2122" i="1"/>
  <c r="H2122" i="1" s="1"/>
  <c r="F2122" i="1"/>
  <c r="A2122" i="1"/>
  <c r="I2121" i="1"/>
  <c r="G2121" i="1"/>
  <c r="H2121" i="1" s="1"/>
  <c r="F2121" i="1"/>
  <c r="A2121" i="1"/>
  <c r="I2120" i="1"/>
  <c r="G2120" i="1"/>
  <c r="H2120" i="1" s="1"/>
  <c r="F2120" i="1"/>
  <c r="A2120" i="1"/>
  <c r="I2119" i="1"/>
  <c r="G2119" i="1"/>
  <c r="H2119" i="1" s="1"/>
  <c r="F2119" i="1"/>
  <c r="A2119" i="1"/>
  <c r="I2118" i="1"/>
  <c r="G2118" i="1"/>
  <c r="H2118" i="1" s="1"/>
  <c r="F2118" i="1"/>
  <c r="A2118" i="1"/>
  <c r="I2117" i="1"/>
  <c r="G2117" i="1"/>
  <c r="H2117" i="1" s="1"/>
  <c r="F2117" i="1"/>
  <c r="A2117" i="1"/>
  <c r="I2116" i="1"/>
  <c r="G2116" i="1"/>
  <c r="H2116" i="1" s="1"/>
  <c r="F2116" i="1"/>
  <c r="A2116" i="1"/>
  <c r="I2115" i="1"/>
  <c r="G2115" i="1"/>
  <c r="H2115" i="1" s="1"/>
  <c r="F2115" i="1"/>
  <c r="A2115" i="1"/>
  <c r="I2114" i="1"/>
  <c r="G2114" i="1"/>
  <c r="F2114" i="1"/>
  <c r="A2114" i="1"/>
  <c r="I2113" i="1"/>
  <c r="G2113" i="1"/>
  <c r="H2113" i="1" s="1"/>
  <c r="F2113" i="1"/>
  <c r="A2113" i="1"/>
  <c r="I2112" i="1"/>
  <c r="G2112" i="1"/>
  <c r="H2112" i="1" s="1"/>
  <c r="F2112" i="1"/>
  <c r="A2112" i="1"/>
  <c r="I2111" i="1"/>
  <c r="G2111" i="1"/>
  <c r="H2111" i="1" s="1"/>
  <c r="F2111" i="1"/>
  <c r="A2111" i="1"/>
  <c r="I2110" i="1"/>
  <c r="G2110" i="1"/>
  <c r="H2110" i="1" s="1"/>
  <c r="F2110" i="1"/>
  <c r="A2110" i="1"/>
  <c r="I2109" i="1"/>
  <c r="G2109" i="1"/>
  <c r="H2109" i="1" s="1"/>
  <c r="F2109" i="1"/>
  <c r="A2109" i="1"/>
  <c r="I2108" i="1"/>
  <c r="G2108" i="1"/>
  <c r="F2108" i="1"/>
  <c r="A2108" i="1"/>
  <c r="I2107" i="1"/>
  <c r="G2107" i="1"/>
  <c r="H2107" i="1" s="1"/>
  <c r="F2107" i="1"/>
  <c r="A2107" i="1"/>
  <c r="I2106" i="1"/>
  <c r="G2106" i="1"/>
  <c r="H2106" i="1" s="1"/>
  <c r="F2106" i="1"/>
  <c r="A2106" i="1"/>
  <c r="I2105" i="1"/>
  <c r="G2105" i="1"/>
  <c r="H2105" i="1" s="1"/>
  <c r="F2105" i="1"/>
  <c r="A2105" i="1"/>
  <c r="I2104" i="1"/>
  <c r="G2104" i="1"/>
  <c r="H2104" i="1" s="1"/>
  <c r="F2104" i="1"/>
  <c r="A2104" i="1"/>
  <c r="I2103" i="1"/>
  <c r="G2103" i="1"/>
  <c r="F2103" i="1"/>
  <c r="A2103" i="1"/>
  <c r="I2102" i="1"/>
  <c r="G2102" i="1"/>
  <c r="H2102" i="1" s="1"/>
  <c r="F2102" i="1"/>
  <c r="A2102" i="1"/>
  <c r="I2101" i="1"/>
  <c r="G2101" i="1"/>
  <c r="H2101" i="1" s="1"/>
  <c r="F2101" i="1"/>
  <c r="A2101" i="1"/>
  <c r="I2100" i="1"/>
  <c r="G2100" i="1"/>
  <c r="H2100" i="1" s="1"/>
  <c r="F2100" i="1"/>
  <c r="A2100" i="1"/>
  <c r="I2099" i="1"/>
  <c r="G2099" i="1"/>
  <c r="H2099" i="1" s="1"/>
  <c r="F2099" i="1"/>
  <c r="A2099" i="1"/>
  <c r="I2098" i="1"/>
  <c r="G2098" i="1"/>
  <c r="H2098" i="1" s="1"/>
  <c r="F2098" i="1"/>
  <c r="A2098" i="1"/>
  <c r="I2097" i="1"/>
  <c r="G2097" i="1"/>
  <c r="H2097" i="1" s="1"/>
  <c r="F2097" i="1"/>
  <c r="A2097" i="1"/>
  <c r="I2096" i="1"/>
  <c r="G2096" i="1"/>
  <c r="H2096" i="1" s="1"/>
  <c r="F2096" i="1"/>
  <c r="A2096" i="1"/>
  <c r="I2095" i="1"/>
  <c r="G2095" i="1"/>
  <c r="F2095" i="1"/>
  <c r="A2095" i="1"/>
  <c r="I2094" i="1"/>
  <c r="G2094" i="1"/>
  <c r="H2094" i="1" s="1"/>
  <c r="F2094" i="1"/>
  <c r="A2094" i="1"/>
  <c r="I2093" i="1"/>
  <c r="G2093" i="1"/>
  <c r="H2093" i="1" s="1"/>
  <c r="F2093" i="1"/>
  <c r="A2093" i="1"/>
  <c r="I2092" i="1"/>
  <c r="G2092" i="1"/>
  <c r="H2092" i="1" s="1"/>
  <c r="F2092" i="1"/>
  <c r="A2092" i="1"/>
  <c r="I2091" i="1"/>
  <c r="G2091" i="1"/>
  <c r="H2091" i="1" s="1"/>
  <c r="F2091" i="1"/>
  <c r="A2091" i="1"/>
  <c r="I2090" i="1"/>
  <c r="G2090" i="1"/>
  <c r="H2090" i="1" s="1"/>
  <c r="F2090" i="1"/>
  <c r="A2090" i="1"/>
  <c r="I2089" i="1"/>
  <c r="G2089" i="1"/>
  <c r="H2089" i="1" s="1"/>
  <c r="F2089" i="1"/>
  <c r="A2089" i="1"/>
  <c r="I2088" i="1"/>
  <c r="G2088" i="1"/>
  <c r="H2088" i="1" s="1"/>
  <c r="F2088" i="1"/>
  <c r="A2088" i="1"/>
  <c r="I2087" i="1"/>
  <c r="G2087" i="1"/>
  <c r="F2087" i="1"/>
  <c r="A2087" i="1"/>
  <c r="I2086" i="1"/>
  <c r="G2086" i="1"/>
  <c r="H2086" i="1" s="1"/>
  <c r="F2086" i="1"/>
  <c r="A2086" i="1"/>
  <c r="I2085" i="1"/>
  <c r="G2085" i="1"/>
  <c r="H2085" i="1" s="1"/>
  <c r="F2085" i="1"/>
  <c r="A2085" i="1"/>
  <c r="I2084" i="1"/>
  <c r="G2084" i="1"/>
  <c r="H2084" i="1" s="1"/>
  <c r="F2084" i="1"/>
  <c r="A2084" i="1"/>
  <c r="I2083" i="1"/>
  <c r="G2083" i="1"/>
  <c r="H2083" i="1" s="1"/>
  <c r="F2083" i="1"/>
  <c r="A2083" i="1"/>
  <c r="I2082" i="1"/>
  <c r="G2082" i="1"/>
  <c r="H2082" i="1" s="1"/>
  <c r="F2082" i="1"/>
  <c r="A2082" i="1"/>
  <c r="I2081" i="1"/>
  <c r="G2081" i="1"/>
  <c r="H2081" i="1" s="1"/>
  <c r="F2081" i="1"/>
  <c r="A2081" i="1"/>
  <c r="I2080" i="1"/>
  <c r="G2080" i="1"/>
  <c r="H2080" i="1" s="1"/>
  <c r="F2080" i="1"/>
  <c r="A2080" i="1"/>
  <c r="I2079" i="1"/>
  <c r="G2079" i="1"/>
  <c r="F2079" i="1"/>
  <c r="A2079" i="1"/>
  <c r="I2078" i="1"/>
  <c r="G2078" i="1"/>
  <c r="H2078" i="1" s="1"/>
  <c r="F2078" i="1"/>
  <c r="A2078" i="1"/>
  <c r="I2077" i="1"/>
  <c r="G2077" i="1"/>
  <c r="H2077" i="1" s="1"/>
  <c r="F2077" i="1"/>
  <c r="A2077" i="1"/>
  <c r="I2076" i="1"/>
  <c r="G2076" i="1"/>
  <c r="H2076" i="1" s="1"/>
  <c r="F2076" i="1"/>
  <c r="A2076" i="1"/>
  <c r="I2075" i="1"/>
  <c r="G2075" i="1"/>
  <c r="H2075" i="1" s="1"/>
  <c r="F2075" i="1"/>
  <c r="A2075" i="1"/>
  <c r="I2074" i="1"/>
  <c r="G2074" i="1"/>
  <c r="H2074" i="1" s="1"/>
  <c r="F2074" i="1"/>
  <c r="A2074" i="1"/>
  <c r="I2073" i="1"/>
  <c r="G2073" i="1"/>
  <c r="H2073" i="1" s="1"/>
  <c r="F2073" i="1"/>
  <c r="A2073" i="1"/>
  <c r="I2072" i="1"/>
  <c r="G2072" i="1"/>
  <c r="H2072" i="1" s="1"/>
  <c r="F2072" i="1"/>
  <c r="A2072" i="1"/>
  <c r="I2071" i="1"/>
  <c r="G2071" i="1"/>
  <c r="H2071" i="1" s="1"/>
  <c r="F2071" i="1"/>
  <c r="A2071" i="1"/>
  <c r="I2070" i="1"/>
  <c r="G2070" i="1"/>
  <c r="H2070" i="1" s="1"/>
  <c r="F2070" i="1"/>
  <c r="A2070" i="1"/>
  <c r="I2069" i="1"/>
  <c r="G2069" i="1"/>
  <c r="H2069" i="1" s="1"/>
  <c r="F2069" i="1"/>
  <c r="A2069" i="1"/>
  <c r="I2068" i="1"/>
  <c r="G2068" i="1"/>
  <c r="H2068" i="1" s="1"/>
  <c r="F2068" i="1"/>
  <c r="A2068" i="1"/>
  <c r="I2067" i="1"/>
  <c r="G2067" i="1"/>
  <c r="F2067" i="1"/>
  <c r="A2067" i="1"/>
  <c r="I2066" i="1"/>
  <c r="G2066" i="1"/>
  <c r="H2066" i="1" s="1"/>
  <c r="F2066" i="1"/>
  <c r="A2066" i="1"/>
  <c r="I2065" i="1"/>
  <c r="G2065" i="1"/>
  <c r="H2065" i="1" s="1"/>
  <c r="F2065" i="1"/>
  <c r="A2065" i="1"/>
  <c r="I2064" i="1"/>
  <c r="G2064" i="1"/>
  <c r="F2064" i="1"/>
  <c r="A2064" i="1"/>
  <c r="I2063" i="1"/>
  <c r="G2063" i="1"/>
  <c r="H2063" i="1" s="1"/>
  <c r="F2063" i="1"/>
  <c r="A2063" i="1"/>
  <c r="I2062" i="1"/>
  <c r="G2062" i="1"/>
  <c r="H2062" i="1" s="1"/>
  <c r="F2062" i="1"/>
  <c r="A2062" i="1"/>
  <c r="I2061" i="1"/>
  <c r="G2061" i="1"/>
  <c r="H2061" i="1" s="1"/>
  <c r="F2061" i="1"/>
  <c r="A2061" i="1"/>
  <c r="I2060" i="1"/>
  <c r="G2060" i="1"/>
  <c r="H2060" i="1" s="1"/>
  <c r="F2060" i="1"/>
  <c r="A2060" i="1"/>
  <c r="I2059" i="1"/>
  <c r="G2059" i="1"/>
  <c r="H2059" i="1" s="1"/>
  <c r="F2059" i="1"/>
  <c r="A2059" i="1"/>
  <c r="I2058" i="1"/>
  <c r="G2058" i="1"/>
  <c r="H2058" i="1" s="1"/>
  <c r="F2058" i="1"/>
  <c r="A2058" i="1"/>
  <c r="I2057" i="1"/>
  <c r="G2057" i="1"/>
  <c r="H2057" i="1" s="1"/>
  <c r="F2057" i="1"/>
  <c r="A2057" i="1"/>
  <c r="I2056" i="1"/>
  <c r="G2056" i="1"/>
  <c r="H2056" i="1" s="1"/>
  <c r="F2056" i="1"/>
  <c r="A2056" i="1"/>
  <c r="I2055" i="1"/>
  <c r="G2055" i="1"/>
  <c r="H2055" i="1" s="1"/>
  <c r="F2055" i="1"/>
  <c r="A2055" i="1"/>
  <c r="I2054" i="1"/>
  <c r="G2054" i="1"/>
  <c r="H2054" i="1" s="1"/>
  <c r="F2054" i="1"/>
  <c r="A2054" i="1"/>
  <c r="I2053" i="1"/>
  <c r="G2053" i="1"/>
  <c r="H2053" i="1" s="1"/>
  <c r="F2053" i="1"/>
  <c r="A2053" i="1"/>
  <c r="I2052" i="1"/>
  <c r="G2052" i="1"/>
  <c r="F2052" i="1"/>
  <c r="A2052" i="1"/>
  <c r="I2051" i="1"/>
  <c r="G2051" i="1"/>
  <c r="H2051" i="1" s="1"/>
  <c r="F2051" i="1"/>
  <c r="A2051" i="1"/>
  <c r="I2050" i="1"/>
  <c r="G2050" i="1"/>
  <c r="H2050" i="1" s="1"/>
  <c r="F2050" i="1"/>
  <c r="A2050" i="1"/>
  <c r="I2049" i="1"/>
  <c r="G2049" i="1"/>
  <c r="H2049" i="1" s="1"/>
  <c r="F2049" i="1"/>
  <c r="A2049" i="1"/>
  <c r="I2048" i="1"/>
  <c r="G2048" i="1"/>
  <c r="H2048" i="1" s="1"/>
  <c r="F2048" i="1"/>
  <c r="A2048" i="1"/>
  <c r="I2047" i="1"/>
  <c r="G2047" i="1"/>
  <c r="H2047" i="1" s="1"/>
  <c r="F2047" i="1"/>
  <c r="A2047" i="1"/>
  <c r="I2046" i="1"/>
  <c r="G2046" i="1"/>
  <c r="H2046" i="1" s="1"/>
  <c r="F2046" i="1"/>
  <c r="A2046" i="1"/>
  <c r="I2045" i="1"/>
  <c r="G2045" i="1"/>
  <c r="H2045" i="1" s="1"/>
  <c r="F2045" i="1"/>
  <c r="A2045" i="1"/>
  <c r="I2044" i="1"/>
  <c r="G2044" i="1"/>
  <c r="H2044" i="1" s="1"/>
  <c r="F2044" i="1"/>
  <c r="A2044" i="1"/>
  <c r="I2043" i="1"/>
  <c r="G2043" i="1"/>
  <c r="F2043" i="1"/>
  <c r="A2043" i="1"/>
  <c r="I2042" i="1"/>
  <c r="G2042" i="1"/>
  <c r="H2042" i="1" s="1"/>
  <c r="F2042" i="1"/>
  <c r="A2042" i="1"/>
  <c r="I2041" i="1"/>
  <c r="G2041" i="1"/>
  <c r="H2041" i="1" s="1"/>
  <c r="F2041" i="1"/>
  <c r="A2041" i="1"/>
  <c r="I2040" i="1"/>
  <c r="G2040" i="1"/>
  <c r="H2040" i="1" s="1"/>
  <c r="F2040" i="1"/>
  <c r="A2040" i="1"/>
  <c r="I2039" i="1"/>
  <c r="G2039" i="1"/>
  <c r="H2039" i="1" s="1"/>
  <c r="F2039" i="1"/>
  <c r="A2039" i="1"/>
  <c r="I2038" i="1"/>
  <c r="G2038" i="1"/>
  <c r="H2038" i="1" s="1"/>
  <c r="F2038" i="1"/>
  <c r="A2038" i="1"/>
  <c r="I2037" i="1"/>
  <c r="G2037" i="1"/>
  <c r="H2037" i="1" s="1"/>
  <c r="F2037" i="1"/>
  <c r="A2037" i="1"/>
  <c r="I2036" i="1"/>
  <c r="G2036" i="1"/>
  <c r="F2036" i="1"/>
  <c r="A2036" i="1"/>
  <c r="I2035" i="1"/>
  <c r="G2035" i="1"/>
  <c r="H2035" i="1" s="1"/>
  <c r="F2035" i="1"/>
  <c r="A2035" i="1"/>
  <c r="I2034" i="1"/>
  <c r="G2034" i="1"/>
  <c r="H2034" i="1" s="1"/>
  <c r="F2034" i="1"/>
  <c r="A2034" i="1"/>
  <c r="I2033" i="1"/>
  <c r="G2033" i="1"/>
  <c r="H2033" i="1" s="1"/>
  <c r="F2033" i="1"/>
  <c r="A2033" i="1"/>
  <c r="I2032" i="1"/>
  <c r="G2032" i="1"/>
  <c r="H2032" i="1" s="1"/>
  <c r="F2032" i="1"/>
  <c r="A2032" i="1"/>
  <c r="I2031" i="1"/>
  <c r="G2031" i="1"/>
  <c r="F2031" i="1"/>
  <c r="A2031" i="1"/>
  <c r="I2030" i="1"/>
  <c r="G2030" i="1"/>
  <c r="H2030" i="1" s="1"/>
  <c r="F2030" i="1"/>
  <c r="A2030" i="1"/>
  <c r="I2029" i="1"/>
  <c r="G2029" i="1"/>
  <c r="H2029" i="1" s="1"/>
  <c r="F2029" i="1"/>
  <c r="A2029" i="1"/>
  <c r="I2028" i="1"/>
  <c r="G2028" i="1"/>
  <c r="H2028" i="1" s="1"/>
  <c r="F2028" i="1"/>
  <c r="A2028" i="1"/>
  <c r="I2027" i="1"/>
  <c r="G2027" i="1"/>
  <c r="H2027" i="1" s="1"/>
  <c r="F2027" i="1"/>
  <c r="A2027" i="1"/>
  <c r="I2026" i="1"/>
  <c r="G2026" i="1"/>
  <c r="H2026" i="1" s="1"/>
  <c r="F2026" i="1"/>
  <c r="A2026" i="1"/>
  <c r="I2025" i="1"/>
  <c r="G2025" i="1"/>
  <c r="H2025" i="1" s="1"/>
  <c r="F2025" i="1"/>
  <c r="A2025" i="1"/>
  <c r="I2024" i="1"/>
  <c r="G2024" i="1"/>
  <c r="H2024" i="1" s="1"/>
  <c r="F2024" i="1"/>
  <c r="A2024" i="1"/>
  <c r="I2023" i="1"/>
  <c r="G2023" i="1"/>
  <c r="F2023" i="1"/>
  <c r="A2023" i="1"/>
  <c r="I2022" i="1"/>
  <c r="G2022" i="1"/>
  <c r="H2022" i="1" s="1"/>
  <c r="F2022" i="1"/>
  <c r="A2022" i="1"/>
  <c r="I2021" i="1"/>
  <c r="G2021" i="1"/>
  <c r="H2021" i="1" s="1"/>
  <c r="F2021" i="1"/>
  <c r="A2021" i="1"/>
  <c r="I2020" i="1"/>
  <c r="G2020" i="1"/>
  <c r="H2020" i="1" s="1"/>
  <c r="F2020" i="1"/>
  <c r="A2020" i="1"/>
  <c r="I2019" i="1"/>
  <c r="G2019" i="1"/>
  <c r="H2019" i="1" s="1"/>
  <c r="F2019" i="1"/>
  <c r="A2019" i="1"/>
  <c r="I2018" i="1"/>
  <c r="G2018" i="1"/>
  <c r="H2018" i="1" s="1"/>
  <c r="F2018" i="1"/>
  <c r="A2018" i="1"/>
  <c r="I2017" i="1"/>
  <c r="G2017" i="1"/>
  <c r="H2017" i="1" s="1"/>
  <c r="F2017" i="1"/>
  <c r="A2017" i="1"/>
  <c r="I2016" i="1"/>
  <c r="G2016" i="1"/>
  <c r="H2016" i="1" s="1"/>
  <c r="F2016" i="1"/>
  <c r="A2016" i="1"/>
  <c r="I2015" i="1"/>
  <c r="G2015" i="1"/>
  <c r="H2015" i="1" s="1"/>
  <c r="F2015" i="1"/>
  <c r="A2015" i="1"/>
  <c r="I2014" i="1"/>
  <c r="G2014" i="1"/>
  <c r="H2014" i="1" s="1"/>
  <c r="F2014" i="1"/>
  <c r="A2014" i="1"/>
  <c r="I2013" i="1"/>
  <c r="G2013" i="1"/>
  <c r="H2013" i="1" s="1"/>
  <c r="F2013" i="1"/>
  <c r="A2013" i="1"/>
  <c r="I2012" i="1"/>
  <c r="G2012" i="1"/>
  <c r="H2012" i="1" s="1"/>
  <c r="F2012" i="1"/>
  <c r="A2012" i="1"/>
  <c r="I2011" i="1"/>
  <c r="G2011" i="1"/>
  <c r="F2011" i="1"/>
  <c r="A2011" i="1"/>
  <c r="I2010" i="1"/>
  <c r="G2010" i="1"/>
  <c r="H2010" i="1" s="1"/>
  <c r="F2010" i="1"/>
  <c r="A2010" i="1"/>
  <c r="I2009" i="1"/>
  <c r="G2009" i="1"/>
  <c r="H2009" i="1" s="1"/>
  <c r="F2009" i="1"/>
  <c r="A2009" i="1"/>
  <c r="I2008" i="1"/>
  <c r="G2008" i="1"/>
  <c r="H2008" i="1" s="1"/>
  <c r="F2008" i="1"/>
  <c r="A2008" i="1"/>
  <c r="I2007" i="1"/>
  <c r="G2007" i="1"/>
  <c r="H2007" i="1" s="1"/>
  <c r="F2007" i="1"/>
  <c r="A2007" i="1"/>
  <c r="I2006" i="1"/>
  <c r="G2006" i="1"/>
  <c r="H2006" i="1" s="1"/>
  <c r="F2006" i="1"/>
  <c r="A2006" i="1"/>
  <c r="I2005" i="1"/>
  <c r="G2005" i="1"/>
  <c r="H2005" i="1" s="1"/>
  <c r="F2005" i="1"/>
  <c r="A2005" i="1"/>
  <c r="I2004" i="1"/>
  <c r="H2004" i="1"/>
  <c r="G2004" i="1"/>
  <c r="F2004" i="1"/>
  <c r="A2004" i="1"/>
  <c r="I2003" i="1"/>
  <c r="G2003" i="1"/>
  <c r="H2003" i="1" s="1"/>
  <c r="F2003" i="1"/>
  <c r="A2003" i="1"/>
  <c r="I2002" i="1"/>
  <c r="G2002" i="1"/>
  <c r="H2002" i="1" s="1"/>
  <c r="F2002" i="1"/>
  <c r="A2002" i="1"/>
  <c r="I2001" i="1"/>
  <c r="G2001" i="1"/>
  <c r="H2001" i="1" s="1"/>
  <c r="F2001" i="1"/>
  <c r="A2001" i="1"/>
  <c r="I2000" i="1"/>
  <c r="G2000" i="1"/>
  <c r="H2000" i="1" s="1"/>
  <c r="F2000" i="1"/>
  <c r="A2000" i="1"/>
  <c r="I1999" i="1"/>
  <c r="G1999" i="1"/>
  <c r="F1999" i="1"/>
  <c r="A1999" i="1"/>
  <c r="I1998" i="1"/>
  <c r="G1998" i="1"/>
  <c r="H1998" i="1" s="1"/>
  <c r="F1998" i="1"/>
  <c r="A1998" i="1"/>
  <c r="I1997" i="1"/>
  <c r="G1997" i="1"/>
  <c r="H1997" i="1" s="1"/>
  <c r="F1997" i="1"/>
  <c r="A1997" i="1"/>
  <c r="I1996" i="1"/>
  <c r="G1996" i="1"/>
  <c r="H1996" i="1" s="1"/>
  <c r="F1996" i="1"/>
  <c r="A1996" i="1"/>
  <c r="I1995" i="1"/>
  <c r="G1995" i="1"/>
  <c r="H1995" i="1" s="1"/>
  <c r="F1995" i="1"/>
  <c r="A1995" i="1"/>
  <c r="I1994" i="1"/>
  <c r="G1994" i="1"/>
  <c r="H1994" i="1" s="1"/>
  <c r="F1994" i="1"/>
  <c r="A1994" i="1"/>
  <c r="I1993" i="1"/>
  <c r="G1993" i="1"/>
  <c r="H1993" i="1" s="1"/>
  <c r="F1993" i="1"/>
  <c r="A1993" i="1"/>
  <c r="I1992" i="1"/>
  <c r="G1992" i="1"/>
  <c r="H1992" i="1" s="1"/>
  <c r="F1992" i="1"/>
  <c r="A1992" i="1"/>
  <c r="I1991" i="1"/>
  <c r="G1991" i="1"/>
  <c r="H1991" i="1" s="1"/>
  <c r="F1991" i="1"/>
  <c r="A1991" i="1"/>
  <c r="I1990" i="1"/>
  <c r="G1990" i="1"/>
  <c r="H1990" i="1" s="1"/>
  <c r="F1990" i="1"/>
  <c r="A1990" i="1"/>
  <c r="I1989" i="1"/>
  <c r="G1989" i="1"/>
  <c r="H1989" i="1" s="1"/>
  <c r="F1989" i="1"/>
  <c r="A1989" i="1"/>
  <c r="I1988" i="1"/>
  <c r="G1988" i="1"/>
  <c r="H1988" i="1" s="1"/>
  <c r="F1988" i="1"/>
  <c r="A1988" i="1"/>
  <c r="I1987" i="1"/>
  <c r="G1987" i="1"/>
  <c r="H1987" i="1" s="1"/>
  <c r="F1987" i="1"/>
  <c r="A1987" i="1"/>
  <c r="I1986" i="1"/>
  <c r="G1986" i="1"/>
  <c r="H1986" i="1" s="1"/>
  <c r="F1986" i="1"/>
  <c r="A1986" i="1"/>
  <c r="I1985" i="1"/>
  <c r="G1985" i="1"/>
  <c r="H1985" i="1" s="1"/>
  <c r="F1985" i="1"/>
  <c r="A1985" i="1"/>
  <c r="I1984" i="1"/>
  <c r="G1984" i="1"/>
  <c r="H1984" i="1" s="1"/>
  <c r="F1984" i="1"/>
  <c r="A1984" i="1"/>
  <c r="I1983" i="1"/>
  <c r="G1983" i="1"/>
  <c r="H1983" i="1" s="1"/>
  <c r="F1983" i="1"/>
  <c r="A1983" i="1"/>
  <c r="I1982" i="1"/>
  <c r="G1982" i="1"/>
  <c r="H1982" i="1" s="1"/>
  <c r="F1982" i="1"/>
  <c r="A1982" i="1"/>
  <c r="I1981" i="1"/>
  <c r="G1981" i="1"/>
  <c r="H1981" i="1" s="1"/>
  <c r="F1981" i="1"/>
  <c r="A1981" i="1"/>
  <c r="I1980" i="1"/>
  <c r="G1980" i="1"/>
  <c r="H1980" i="1" s="1"/>
  <c r="F1980" i="1"/>
  <c r="A1980" i="1"/>
  <c r="I1979" i="1"/>
  <c r="G1979" i="1"/>
  <c r="H1979" i="1" s="1"/>
  <c r="F1979" i="1"/>
  <c r="A1979" i="1"/>
  <c r="I1978" i="1"/>
  <c r="G1978" i="1"/>
  <c r="H1978" i="1" s="1"/>
  <c r="F1978" i="1"/>
  <c r="A1978" i="1"/>
  <c r="I1977" i="1"/>
  <c r="G1977" i="1"/>
  <c r="H1977" i="1" s="1"/>
  <c r="F1977" i="1"/>
  <c r="A1977" i="1"/>
  <c r="I1976" i="1"/>
  <c r="G1976" i="1"/>
  <c r="H1976" i="1" s="1"/>
  <c r="F1976" i="1"/>
  <c r="A1976" i="1"/>
  <c r="I1975" i="1"/>
  <c r="G1975" i="1"/>
  <c r="H1975" i="1" s="1"/>
  <c r="F1975" i="1"/>
  <c r="A1975" i="1"/>
  <c r="I1974" i="1"/>
  <c r="G1974" i="1"/>
  <c r="H1974" i="1" s="1"/>
  <c r="F1974" i="1"/>
  <c r="A1974" i="1"/>
  <c r="I1973" i="1"/>
  <c r="G1973" i="1"/>
  <c r="H1973" i="1" s="1"/>
  <c r="F1973" i="1"/>
  <c r="A1973" i="1"/>
  <c r="I1972" i="1"/>
  <c r="G1972" i="1"/>
  <c r="H1972" i="1" s="1"/>
  <c r="F1972" i="1"/>
  <c r="A1972" i="1"/>
  <c r="I1971" i="1"/>
  <c r="G1971" i="1"/>
  <c r="H1971" i="1" s="1"/>
  <c r="F1971" i="1"/>
  <c r="A1971" i="1"/>
  <c r="I1970" i="1"/>
  <c r="G1970" i="1"/>
  <c r="H1970" i="1" s="1"/>
  <c r="F1970" i="1"/>
  <c r="A1970" i="1"/>
  <c r="I1969" i="1"/>
  <c r="G1969" i="1"/>
  <c r="H1969" i="1" s="1"/>
  <c r="F1969" i="1"/>
  <c r="A1969" i="1"/>
  <c r="I1968" i="1"/>
  <c r="G1968" i="1"/>
  <c r="H1968" i="1" s="1"/>
  <c r="F1968" i="1"/>
  <c r="A1968" i="1"/>
  <c r="I1967" i="1"/>
  <c r="G1967" i="1"/>
  <c r="H1967" i="1" s="1"/>
  <c r="F1967" i="1"/>
  <c r="A1967" i="1"/>
  <c r="I1966" i="1"/>
  <c r="G1966" i="1"/>
  <c r="H1966" i="1" s="1"/>
  <c r="F1966" i="1"/>
  <c r="A1966" i="1"/>
  <c r="I1965" i="1"/>
  <c r="G1965" i="1"/>
  <c r="H1965" i="1" s="1"/>
  <c r="F1965" i="1"/>
  <c r="A1965" i="1"/>
  <c r="I1964" i="1"/>
  <c r="G1964" i="1"/>
  <c r="H1964" i="1" s="1"/>
  <c r="F1964" i="1"/>
  <c r="A1964" i="1"/>
  <c r="I1963" i="1"/>
  <c r="G1963" i="1"/>
  <c r="H1963" i="1" s="1"/>
  <c r="F1963" i="1"/>
  <c r="A1963" i="1"/>
  <c r="I1962" i="1"/>
  <c r="G1962" i="1"/>
  <c r="H1962" i="1" s="1"/>
  <c r="F1962" i="1"/>
  <c r="A1962" i="1"/>
  <c r="I1961" i="1"/>
  <c r="G1961" i="1"/>
  <c r="H1961" i="1" s="1"/>
  <c r="F1961" i="1"/>
  <c r="A1961" i="1"/>
  <c r="I1960" i="1"/>
  <c r="G1960" i="1"/>
  <c r="F1960" i="1"/>
  <c r="A1960" i="1"/>
  <c r="I1959" i="1"/>
  <c r="G1959" i="1"/>
  <c r="H1959" i="1" s="1"/>
  <c r="F1959" i="1"/>
  <c r="A1959" i="1"/>
  <c r="I1958" i="1"/>
  <c r="G1958" i="1"/>
  <c r="H1958" i="1" s="1"/>
  <c r="F1958" i="1"/>
  <c r="A1958" i="1"/>
  <c r="I1957" i="1"/>
  <c r="G1957" i="1"/>
  <c r="H1957" i="1" s="1"/>
  <c r="F1957" i="1"/>
  <c r="A1957" i="1"/>
  <c r="I1956" i="1"/>
  <c r="G1956" i="1"/>
  <c r="H1956" i="1" s="1"/>
  <c r="F1956" i="1"/>
  <c r="A1956" i="1"/>
  <c r="I1955" i="1"/>
  <c r="G1955" i="1"/>
  <c r="H1955" i="1" s="1"/>
  <c r="F1955" i="1"/>
  <c r="A1955" i="1"/>
  <c r="I1954" i="1"/>
  <c r="G1954" i="1"/>
  <c r="H1954" i="1" s="1"/>
  <c r="F1954" i="1"/>
  <c r="A1954" i="1"/>
  <c r="I1953" i="1"/>
  <c r="G1953" i="1"/>
  <c r="H1953" i="1" s="1"/>
  <c r="F1953" i="1"/>
  <c r="A1953" i="1"/>
  <c r="I1952" i="1"/>
  <c r="G1952" i="1"/>
  <c r="H1952" i="1" s="1"/>
  <c r="F1952" i="1"/>
  <c r="A1952" i="1"/>
  <c r="I1951" i="1"/>
  <c r="G1951" i="1"/>
  <c r="F1951" i="1"/>
  <c r="A1951" i="1"/>
  <c r="I1950" i="1"/>
  <c r="G1950" i="1"/>
  <c r="H1950" i="1" s="1"/>
  <c r="F1950" i="1"/>
  <c r="A1950" i="1"/>
  <c r="I1949" i="1"/>
  <c r="G1949" i="1"/>
  <c r="H1949" i="1" s="1"/>
  <c r="F1949" i="1"/>
  <c r="A1949" i="1"/>
  <c r="I1948" i="1"/>
  <c r="G1948" i="1"/>
  <c r="F1948" i="1"/>
  <c r="A1948" i="1"/>
  <c r="I1947" i="1"/>
  <c r="G1947" i="1"/>
  <c r="H1947" i="1" s="1"/>
  <c r="F1947" i="1"/>
  <c r="A1947" i="1"/>
  <c r="I1946" i="1"/>
  <c r="G1946" i="1"/>
  <c r="H1946" i="1" s="1"/>
  <c r="F1946" i="1"/>
  <c r="A1946" i="1"/>
  <c r="I1945" i="1"/>
  <c r="G1945" i="1"/>
  <c r="H1945" i="1" s="1"/>
  <c r="F1945" i="1"/>
  <c r="A1945" i="1"/>
  <c r="I1944" i="1"/>
  <c r="G1944" i="1"/>
  <c r="H1944" i="1" s="1"/>
  <c r="F1944" i="1"/>
  <c r="A1944" i="1"/>
  <c r="I1943" i="1"/>
  <c r="G1943" i="1"/>
  <c r="H1943" i="1" s="1"/>
  <c r="F1943" i="1"/>
  <c r="A1943" i="1"/>
  <c r="I1942" i="1"/>
  <c r="G1942" i="1"/>
  <c r="H1942" i="1" s="1"/>
  <c r="F1942" i="1"/>
  <c r="A1942" i="1"/>
  <c r="I1941" i="1"/>
  <c r="G1941" i="1"/>
  <c r="H1941" i="1" s="1"/>
  <c r="F1941" i="1"/>
  <c r="A1941" i="1"/>
  <c r="I1940" i="1"/>
  <c r="G1940" i="1"/>
  <c r="H1940" i="1" s="1"/>
  <c r="F1940" i="1"/>
  <c r="A1940" i="1"/>
  <c r="I1939" i="1"/>
  <c r="G1939" i="1"/>
  <c r="H1939" i="1" s="1"/>
  <c r="F1939" i="1"/>
  <c r="A1939" i="1"/>
  <c r="I1938" i="1"/>
  <c r="G1938" i="1"/>
  <c r="H1938" i="1" s="1"/>
  <c r="F1938" i="1"/>
  <c r="A1938" i="1"/>
  <c r="I1937" i="1"/>
  <c r="G1937" i="1"/>
  <c r="H1937" i="1" s="1"/>
  <c r="F1937" i="1"/>
  <c r="A1937" i="1"/>
  <c r="I1936" i="1"/>
  <c r="G1936" i="1"/>
  <c r="H1936" i="1" s="1"/>
  <c r="F1936" i="1"/>
  <c r="A1936" i="1"/>
  <c r="I1935" i="1"/>
  <c r="G1935" i="1"/>
  <c r="H1935" i="1" s="1"/>
  <c r="F1935" i="1"/>
  <c r="A1935" i="1"/>
  <c r="I1934" i="1"/>
  <c r="G1934" i="1"/>
  <c r="H1934" i="1" s="1"/>
  <c r="F1934" i="1"/>
  <c r="A1934" i="1"/>
  <c r="I1933" i="1"/>
  <c r="G1933" i="1"/>
  <c r="H1933" i="1" s="1"/>
  <c r="F1933" i="1"/>
  <c r="A1933" i="1"/>
  <c r="I1932" i="1"/>
  <c r="G1932" i="1"/>
  <c r="H1932" i="1" s="1"/>
  <c r="F1932" i="1"/>
  <c r="A1932" i="1"/>
  <c r="I1931" i="1"/>
  <c r="G1931" i="1"/>
  <c r="F1931" i="1"/>
  <c r="A1931" i="1"/>
  <c r="I1930" i="1"/>
  <c r="G1930" i="1"/>
  <c r="H1930" i="1" s="1"/>
  <c r="F1930" i="1"/>
  <c r="A1930" i="1"/>
  <c r="I1929" i="1"/>
  <c r="G1929" i="1"/>
  <c r="H1929" i="1" s="1"/>
  <c r="F1929" i="1"/>
  <c r="A1929" i="1"/>
  <c r="I1928" i="1"/>
  <c r="H1928" i="1"/>
  <c r="G1928" i="1"/>
  <c r="F1928" i="1"/>
  <c r="A1928" i="1"/>
  <c r="I1927" i="1"/>
  <c r="G1927" i="1"/>
  <c r="H1927" i="1" s="1"/>
  <c r="F1927" i="1"/>
  <c r="A1927" i="1"/>
  <c r="I1926" i="1"/>
  <c r="G1926" i="1"/>
  <c r="H1926" i="1" s="1"/>
  <c r="F1926" i="1"/>
  <c r="A1926" i="1"/>
  <c r="I1925" i="1"/>
  <c r="G1925" i="1"/>
  <c r="H1925" i="1" s="1"/>
  <c r="F1925" i="1"/>
  <c r="A1925" i="1"/>
  <c r="I1924" i="1"/>
  <c r="G1924" i="1"/>
  <c r="H1924" i="1" s="1"/>
  <c r="F1924" i="1"/>
  <c r="A1924" i="1"/>
  <c r="I1923" i="1"/>
  <c r="G1923" i="1"/>
  <c r="H1923" i="1" s="1"/>
  <c r="F1923" i="1"/>
  <c r="A1923" i="1"/>
  <c r="I1922" i="1"/>
  <c r="G1922" i="1"/>
  <c r="H1922" i="1" s="1"/>
  <c r="F1922" i="1"/>
  <c r="A1922" i="1"/>
  <c r="I1921" i="1"/>
  <c r="G1921" i="1"/>
  <c r="H1921" i="1" s="1"/>
  <c r="F1921" i="1"/>
  <c r="A1921" i="1"/>
  <c r="I1920" i="1"/>
  <c r="G1920" i="1"/>
  <c r="H1920" i="1" s="1"/>
  <c r="F1920" i="1"/>
  <c r="A1920" i="1"/>
  <c r="I1919" i="1"/>
  <c r="G1919" i="1"/>
  <c r="H1919" i="1" s="1"/>
  <c r="F1919" i="1"/>
  <c r="A1919" i="1"/>
  <c r="I1918" i="1"/>
  <c r="G1918" i="1"/>
  <c r="H1918" i="1" s="1"/>
  <c r="F1918" i="1"/>
  <c r="A1918" i="1"/>
  <c r="I1917" i="1"/>
  <c r="G1917" i="1"/>
  <c r="H1917" i="1" s="1"/>
  <c r="F1917" i="1"/>
  <c r="A1917" i="1"/>
  <c r="I1916" i="1"/>
  <c r="G1916" i="1"/>
  <c r="F1916" i="1"/>
  <c r="A1916" i="1"/>
  <c r="I1915" i="1"/>
  <c r="G1915" i="1"/>
  <c r="H1915" i="1" s="1"/>
  <c r="F1915" i="1"/>
  <c r="A1915" i="1"/>
  <c r="I1914" i="1"/>
  <c r="G1914" i="1"/>
  <c r="H1914" i="1" s="1"/>
  <c r="F1914" i="1"/>
  <c r="A1914" i="1"/>
  <c r="I1913" i="1"/>
  <c r="G1913" i="1"/>
  <c r="H1913" i="1" s="1"/>
  <c r="F1913" i="1"/>
  <c r="A1913" i="1"/>
  <c r="I1912" i="1"/>
  <c r="G1912" i="1"/>
  <c r="H1912" i="1" s="1"/>
  <c r="F1912" i="1"/>
  <c r="A1912" i="1"/>
  <c r="I1911" i="1"/>
  <c r="G1911" i="1"/>
  <c r="F1911" i="1"/>
  <c r="A1911" i="1"/>
  <c r="I1910" i="1"/>
  <c r="G1910" i="1"/>
  <c r="H1910" i="1" s="1"/>
  <c r="F1910" i="1"/>
  <c r="A1910" i="1"/>
  <c r="I1909" i="1"/>
  <c r="G1909" i="1"/>
  <c r="H1909" i="1" s="1"/>
  <c r="F1909" i="1"/>
  <c r="A1909" i="1"/>
  <c r="I1908" i="1"/>
  <c r="G1908" i="1"/>
  <c r="H1908" i="1" s="1"/>
  <c r="F1908" i="1"/>
  <c r="A1908" i="1"/>
  <c r="I1907" i="1"/>
  <c r="G1907" i="1"/>
  <c r="H1907" i="1" s="1"/>
  <c r="F1907" i="1"/>
  <c r="A1907" i="1"/>
  <c r="I1906" i="1"/>
  <c r="G1906" i="1"/>
  <c r="H1906" i="1" s="1"/>
  <c r="F1906" i="1"/>
  <c r="A1906" i="1"/>
  <c r="I1905" i="1"/>
  <c r="G1905" i="1"/>
  <c r="H1905" i="1" s="1"/>
  <c r="F1905" i="1"/>
  <c r="A1905" i="1"/>
  <c r="I1904" i="1"/>
  <c r="G1904" i="1"/>
  <c r="H1904" i="1" s="1"/>
  <c r="F1904" i="1"/>
  <c r="A1904" i="1"/>
  <c r="I1903" i="1"/>
  <c r="G1903" i="1"/>
  <c r="H1903" i="1" s="1"/>
  <c r="F1903" i="1"/>
  <c r="A1903" i="1"/>
  <c r="I1902" i="1"/>
  <c r="G1902" i="1"/>
  <c r="H1902" i="1" s="1"/>
  <c r="F1902" i="1"/>
  <c r="A1902" i="1"/>
  <c r="I1901" i="1"/>
  <c r="G1901" i="1"/>
  <c r="H1901" i="1" s="1"/>
  <c r="F1901" i="1"/>
  <c r="A1901" i="1"/>
  <c r="I1900" i="1"/>
  <c r="H1900" i="1"/>
  <c r="G1900" i="1"/>
  <c r="F1900" i="1"/>
  <c r="A1900" i="1"/>
  <c r="I1899" i="1"/>
  <c r="G1899" i="1"/>
  <c r="F1899" i="1"/>
  <c r="A1899" i="1"/>
  <c r="I1898" i="1"/>
  <c r="G1898" i="1"/>
  <c r="H1898" i="1" s="1"/>
  <c r="F1898" i="1"/>
  <c r="A1898" i="1"/>
  <c r="I1897" i="1"/>
  <c r="G1897" i="1"/>
  <c r="H1897" i="1" s="1"/>
  <c r="F1897" i="1"/>
  <c r="A1897" i="1"/>
  <c r="I1896" i="1"/>
  <c r="G1896" i="1"/>
  <c r="H1896" i="1" s="1"/>
  <c r="F1896" i="1"/>
  <c r="A1896" i="1"/>
  <c r="I1895" i="1"/>
  <c r="G1895" i="1"/>
  <c r="H1895" i="1" s="1"/>
  <c r="F1895" i="1"/>
  <c r="A1895" i="1"/>
  <c r="I1894" i="1"/>
  <c r="G1894" i="1"/>
  <c r="H1894" i="1" s="1"/>
  <c r="F1894" i="1"/>
  <c r="A1894" i="1"/>
  <c r="I1893" i="1"/>
  <c r="G1893" i="1"/>
  <c r="H1893" i="1" s="1"/>
  <c r="F1893" i="1"/>
  <c r="A1893" i="1"/>
  <c r="I1892" i="1"/>
  <c r="G1892" i="1"/>
  <c r="H1892" i="1" s="1"/>
  <c r="F1892" i="1"/>
  <c r="A1892" i="1"/>
  <c r="I1891" i="1"/>
  <c r="G1891" i="1"/>
  <c r="F1891" i="1"/>
  <c r="A1891" i="1"/>
  <c r="I1890" i="1"/>
  <c r="G1890" i="1"/>
  <c r="H1890" i="1" s="1"/>
  <c r="F1890" i="1"/>
  <c r="A1890" i="1"/>
  <c r="I1889" i="1"/>
  <c r="G1889" i="1"/>
  <c r="H1889" i="1" s="1"/>
  <c r="F1889" i="1"/>
  <c r="A1889" i="1"/>
  <c r="I1888" i="1"/>
  <c r="G1888" i="1"/>
  <c r="H1888" i="1" s="1"/>
  <c r="F1888" i="1"/>
  <c r="A1888" i="1"/>
  <c r="I1887" i="1"/>
  <c r="G1887" i="1"/>
  <c r="H1887" i="1" s="1"/>
  <c r="F1887" i="1"/>
  <c r="A1887" i="1"/>
  <c r="I1886" i="1"/>
  <c r="G1886" i="1"/>
  <c r="H1886" i="1" s="1"/>
  <c r="F1886" i="1"/>
  <c r="A1886" i="1"/>
  <c r="I1885" i="1"/>
  <c r="G1885" i="1"/>
  <c r="H1885" i="1" s="1"/>
  <c r="F1885" i="1"/>
  <c r="A1885" i="1"/>
  <c r="I1884" i="1"/>
  <c r="H1884" i="1"/>
  <c r="G1884" i="1"/>
  <c r="F1884" i="1"/>
  <c r="A1884" i="1"/>
  <c r="I1883" i="1"/>
  <c r="G1883" i="1"/>
  <c r="H1883" i="1" s="1"/>
  <c r="F1883" i="1"/>
  <c r="A1883" i="1"/>
  <c r="I1882" i="1"/>
  <c r="G1882" i="1"/>
  <c r="H1882" i="1" s="1"/>
  <c r="F1882" i="1"/>
  <c r="A1882" i="1"/>
  <c r="I1881" i="1"/>
  <c r="G1881" i="1"/>
  <c r="H1881" i="1" s="1"/>
  <c r="F1881" i="1"/>
  <c r="A1881" i="1"/>
  <c r="I1880" i="1"/>
  <c r="G1880" i="1"/>
  <c r="H1880" i="1" s="1"/>
  <c r="F1880" i="1"/>
  <c r="A1880" i="1"/>
  <c r="I1879" i="1"/>
  <c r="G1879" i="1"/>
  <c r="F1879" i="1"/>
  <c r="A1879" i="1"/>
  <c r="I1878" i="1"/>
  <c r="G1878" i="1"/>
  <c r="H1878" i="1" s="1"/>
  <c r="F1878" i="1"/>
  <c r="A1878" i="1"/>
  <c r="I1877" i="1"/>
  <c r="G1877" i="1"/>
  <c r="H1877" i="1" s="1"/>
  <c r="F1877" i="1"/>
  <c r="A1877" i="1"/>
  <c r="I1876" i="1"/>
  <c r="G1876" i="1"/>
  <c r="H1876" i="1" s="1"/>
  <c r="F1876" i="1"/>
  <c r="A1876" i="1"/>
  <c r="I1875" i="1"/>
  <c r="G1875" i="1"/>
  <c r="H1875" i="1" s="1"/>
  <c r="F1875" i="1"/>
  <c r="A1875" i="1"/>
  <c r="I1874" i="1"/>
  <c r="G1874" i="1"/>
  <c r="H1874" i="1" s="1"/>
  <c r="F1874" i="1"/>
  <c r="A1874" i="1"/>
  <c r="I1873" i="1"/>
  <c r="G1873" i="1"/>
  <c r="H1873" i="1" s="1"/>
  <c r="F1873" i="1"/>
  <c r="A1873" i="1"/>
  <c r="I1872" i="1"/>
  <c r="G1872" i="1"/>
  <c r="H1872" i="1" s="1"/>
  <c r="F1872" i="1"/>
  <c r="A1872" i="1"/>
  <c r="I1871" i="1"/>
  <c r="G1871" i="1"/>
  <c r="F1871" i="1"/>
  <c r="A1871" i="1"/>
  <c r="I1870" i="1"/>
  <c r="G1870" i="1"/>
  <c r="H1870" i="1" s="1"/>
  <c r="F1870" i="1"/>
  <c r="A1870" i="1"/>
  <c r="I1869" i="1"/>
  <c r="G1869" i="1"/>
  <c r="H1869" i="1" s="1"/>
  <c r="F1869" i="1"/>
  <c r="A1869" i="1"/>
  <c r="I1868" i="1"/>
  <c r="G1868" i="1"/>
  <c r="H1868" i="1" s="1"/>
  <c r="F1868" i="1"/>
  <c r="A1868" i="1"/>
  <c r="I1867" i="1"/>
  <c r="G1867" i="1"/>
  <c r="H1867" i="1" s="1"/>
  <c r="F1867" i="1"/>
  <c r="A1867" i="1"/>
  <c r="I1866" i="1"/>
  <c r="G1866" i="1"/>
  <c r="H1866" i="1" s="1"/>
  <c r="F1866" i="1"/>
  <c r="A1866" i="1"/>
  <c r="I1865" i="1"/>
  <c r="G1865" i="1"/>
  <c r="H1865" i="1" s="1"/>
  <c r="F1865" i="1"/>
  <c r="A1865" i="1"/>
  <c r="I1864" i="1"/>
  <c r="G1864" i="1"/>
  <c r="F1864" i="1"/>
  <c r="A1864" i="1"/>
  <c r="I1863" i="1"/>
  <c r="G1863" i="1"/>
  <c r="H1863" i="1" s="1"/>
  <c r="F1863" i="1"/>
  <c r="A1863" i="1"/>
  <c r="I1862" i="1"/>
  <c r="G1862" i="1"/>
  <c r="H1862" i="1" s="1"/>
  <c r="F1862" i="1"/>
  <c r="A1862" i="1"/>
  <c r="I1861" i="1"/>
  <c r="G1861" i="1"/>
  <c r="H1861" i="1" s="1"/>
  <c r="F1861" i="1"/>
  <c r="A1861" i="1"/>
  <c r="I1860" i="1"/>
  <c r="G1860" i="1"/>
  <c r="H1860" i="1" s="1"/>
  <c r="F1860" i="1"/>
  <c r="A1860" i="1"/>
  <c r="I1859" i="1"/>
  <c r="G1859" i="1"/>
  <c r="H1859" i="1" s="1"/>
  <c r="F1859" i="1"/>
  <c r="A1859" i="1"/>
  <c r="I1858" i="1"/>
  <c r="G1858" i="1"/>
  <c r="H1858" i="1" s="1"/>
  <c r="F1858" i="1"/>
  <c r="A1858" i="1"/>
  <c r="I1857" i="1"/>
  <c r="G1857" i="1"/>
  <c r="H1857" i="1" s="1"/>
  <c r="F1857" i="1"/>
  <c r="A1857" i="1"/>
  <c r="I1856" i="1"/>
  <c r="G1856" i="1"/>
  <c r="H1856" i="1" s="1"/>
  <c r="F1856" i="1"/>
  <c r="A1856" i="1"/>
  <c r="I1855" i="1"/>
  <c r="G1855" i="1"/>
  <c r="F1855" i="1"/>
  <c r="A1855" i="1"/>
  <c r="I1854" i="1"/>
  <c r="G1854" i="1"/>
  <c r="H1854" i="1" s="1"/>
  <c r="F1854" i="1"/>
  <c r="A1854" i="1"/>
  <c r="I1853" i="1"/>
  <c r="G1853" i="1"/>
  <c r="H1853" i="1" s="1"/>
  <c r="F1853" i="1"/>
  <c r="A1853" i="1"/>
  <c r="I1852" i="1"/>
  <c r="G1852" i="1"/>
  <c r="H1852" i="1" s="1"/>
  <c r="F1852" i="1"/>
  <c r="A1852" i="1"/>
  <c r="I1851" i="1"/>
  <c r="G1851" i="1"/>
  <c r="H1851" i="1" s="1"/>
  <c r="F1851" i="1"/>
  <c r="A1851" i="1"/>
  <c r="I1850" i="1"/>
  <c r="G1850" i="1"/>
  <c r="H1850" i="1" s="1"/>
  <c r="F1850" i="1"/>
  <c r="A1850" i="1"/>
  <c r="I1849" i="1"/>
  <c r="G1849" i="1"/>
  <c r="H1849" i="1" s="1"/>
  <c r="F1849" i="1"/>
  <c r="A1849" i="1"/>
  <c r="I1848" i="1"/>
  <c r="G1848" i="1"/>
  <c r="H1848" i="1" s="1"/>
  <c r="F1848" i="1"/>
  <c r="A1848" i="1"/>
  <c r="I1847" i="1"/>
  <c r="G1847" i="1"/>
  <c r="H1847" i="1" s="1"/>
  <c r="F1847" i="1"/>
  <c r="A1847" i="1"/>
  <c r="I1846" i="1"/>
  <c r="G1846" i="1"/>
  <c r="H1846" i="1" s="1"/>
  <c r="F1846" i="1"/>
  <c r="A1846" i="1"/>
  <c r="I1845" i="1"/>
  <c r="G1845" i="1"/>
  <c r="H1845" i="1" s="1"/>
  <c r="F1845" i="1"/>
  <c r="A1845" i="1"/>
  <c r="I1844" i="1"/>
  <c r="G1844" i="1"/>
  <c r="H1844" i="1" s="1"/>
  <c r="F1844" i="1"/>
  <c r="A1844" i="1"/>
  <c r="I1843" i="1"/>
  <c r="G1843" i="1"/>
  <c r="H1843" i="1" s="1"/>
  <c r="F1843" i="1"/>
  <c r="A1843" i="1"/>
  <c r="I1842" i="1"/>
  <c r="G1842" i="1"/>
  <c r="H1842" i="1" s="1"/>
  <c r="F1842" i="1"/>
  <c r="A1842" i="1"/>
  <c r="I1841" i="1"/>
  <c r="G1841" i="1"/>
  <c r="H1841" i="1" s="1"/>
  <c r="F1841" i="1"/>
  <c r="A1841" i="1"/>
  <c r="I1840" i="1"/>
  <c r="G1840" i="1"/>
  <c r="H1840" i="1" s="1"/>
  <c r="F1840" i="1"/>
  <c r="A1840" i="1"/>
  <c r="I1839" i="1"/>
  <c r="G1839" i="1"/>
  <c r="H1839" i="1" s="1"/>
  <c r="F1839" i="1"/>
  <c r="A1839" i="1"/>
  <c r="I1838" i="1"/>
  <c r="G1838" i="1"/>
  <c r="H1838" i="1" s="1"/>
  <c r="F1838" i="1"/>
  <c r="A1838" i="1"/>
  <c r="I1837" i="1"/>
  <c r="G1837" i="1"/>
  <c r="H1837" i="1" s="1"/>
  <c r="F1837" i="1"/>
  <c r="A1837" i="1"/>
  <c r="I1836" i="1"/>
  <c r="G1836" i="1"/>
  <c r="H1836" i="1" s="1"/>
  <c r="F1836" i="1"/>
  <c r="A1836" i="1"/>
  <c r="I1835" i="1"/>
  <c r="G1835" i="1"/>
  <c r="H1835" i="1" s="1"/>
  <c r="F1835" i="1"/>
  <c r="A1835" i="1"/>
  <c r="I1834" i="1"/>
  <c r="G1834" i="1"/>
  <c r="H1834" i="1" s="1"/>
  <c r="F1834" i="1"/>
  <c r="A1834" i="1"/>
  <c r="I1833" i="1"/>
  <c r="G1833" i="1"/>
  <c r="H1833" i="1" s="1"/>
  <c r="F1833" i="1"/>
  <c r="A1833" i="1"/>
  <c r="I1832" i="1"/>
  <c r="G1832" i="1"/>
  <c r="H1832" i="1" s="1"/>
  <c r="F1832" i="1"/>
  <c r="A1832" i="1"/>
  <c r="I1831" i="1"/>
  <c r="G1831" i="1"/>
  <c r="H1831" i="1" s="1"/>
  <c r="F1831" i="1"/>
  <c r="A1831" i="1"/>
  <c r="I1830" i="1"/>
  <c r="G1830" i="1"/>
  <c r="H1830" i="1" s="1"/>
  <c r="F1830" i="1"/>
  <c r="A1830" i="1"/>
  <c r="I1829" i="1"/>
  <c r="G1829" i="1"/>
  <c r="H1829" i="1" s="1"/>
  <c r="F1829" i="1"/>
  <c r="A1829" i="1"/>
  <c r="I1828" i="1"/>
  <c r="G1828" i="1"/>
  <c r="H1828" i="1" s="1"/>
  <c r="F1828" i="1"/>
  <c r="A1828" i="1"/>
  <c r="I1827" i="1"/>
  <c r="G1827" i="1"/>
  <c r="H1827" i="1" s="1"/>
  <c r="F1827" i="1"/>
  <c r="A1827" i="1"/>
  <c r="I1826" i="1"/>
  <c r="G1826" i="1"/>
  <c r="H1826" i="1" s="1"/>
  <c r="F1826" i="1"/>
  <c r="A1826" i="1"/>
  <c r="I1825" i="1"/>
  <c r="G1825" i="1"/>
  <c r="H1825" i="1" s="1"/>
  <c r="F1825" i="1"/>
  <c r="A1825" i="1"/>
  <c r="I1824" i="1"/>
  <c r="G1824" i="1"/>
  <c r="H1824" i="1" s="1"/>
  <c r="F1824" i="1"/>
  <c r="A1824" i="1"/>
  <c r="I1823" i="1"/>
  <c r="G1823" i="1"/>
  <c r="H1823" i="1" s="1"/>
  <c r="F1823" i="1"/>
  <c r="A1823" i="1"/>
  <c r="I1822" i="1"/>
  <c r="G1822" i="1"/>
  <c r="H1822" i="1" s="1"/>
  <c r="F1822" i="1"/>
  <c r="A1822" i="1"/>
  <c r="I1821" i="1"/>
  <c r="G1821" i="1"/>
  <c r="H1821" i="1" s="1"/>
  <c r="F1821" i="1"/>
  <c r="A1821" i="1"/>
  <c r="I1820" i="1"/>
  <c r="G1820" i="1"/>
  <c r="H1820" i="1" s="1"/>
  <c r="F1820" i="1"/>
  <c r="A1820" i="1"/>
  <c r="I1819" i="1"/>
  <c r="G1819" i="1"/>
  <c r="H1819" i="1" s="1"/>
  <c r="F1819" i="1"/>
  <c r="A1819" i="1"/>
  <c r="I1818" i="1"/>
  <c r="G1818" i="1"/>
  <c r="H1818" i="1" s="1"/>
  <c r="F1818" i="1"/>
  <c r="A1818" i="1"/>
  <c r="I1817" i="1"/>
  <c r="G1817" i="1"/>
  <c r="H1817" i="1" s="1"/>
  <c r="F1817" i="1"/>
  <c r="A1817" i="1"/>
  <c r="I1816" i="1"/>
  <c r="G1816" i="1"/>
  <c r="H1816" i="1" s="1"/>
  <c r="F1816" i="1"/>
  <c r="A1816" i="1"/>
  <c r="I1815" i="1"/>
  <c r="G1815" i="1"/>
  <c r="H1815" i="1" s="1"/>
  <c r="F1815" i="1"/>
  <c r="A1815" i="1"/>
  <c r="I1814" i="1"/>
  <c r="G1814" i="1"/>
  <c r="H1814" i="1" s="1"/>
  <c r="F1814" i="1"/>
  <c r="A1814" i="1"/>
  <c r="I1813" i="1"/>
  <c r="G1813" i="1"/>
  <c r="H1813" i="1" s="1"/>
  <c r="F1813" i="1"/>
  <c r="A1813" i="1"/>
  <c r="I1812" i="1"/>
  <c r="G1812" i="1"/>
  <c r="H1812" i="1" s="1"/>
  <c r="F1812" i="1"/>
  <c r="A1812" i="1"/>
  <c r="I1811" i="1"/>
  <c r="G1811" i="1"/>
  <c r="H1811" i="1" s="1"/>
  <c r="F1811" i="1"/>
  <c r="A1811" i="1"/>
  <c r="I1810" i="1"/>
  <c r="G1810" i="1"/>
  <c r="H1810" i="1" s="1"/>
  <c r="F1810" i="1"/>
  <c r="A1810" i="1"/>
  <c r="I1809" i="1"/>
  <c r="G1809" i="1"/>
  <c r="H1809" i="1" s="1"/>
  <c r="F1809" i="1"/>
  <c r="A1809" i="1"/>
  <c r="I1808" i="1"/>
  <c r="G1808" i="1"/>
  <c r="H1808" i="1" s="1"/>
  <c r="F1808" i="1"/>
  <c r="A1808" i="1"/>
  <c r="I1807" i="1"/>
  <c r="G1807" i="1"/>
  <c r="H1807" i="1" s="1"/>
  <c r="F1807" i="1"/>
  <c r="A1807" i="1"/>
  <c r="I1806" i="1"/>
  <c r="G1806" i="1"/>
  <c r="H1806" i="1" s="1"/>
  <c r="F1806" i="1"/>
  <c r="A1806" i="1"/>
  <c r="I1805" i="1"/>
  <c r="G1805" i="1"/>
  <c r="H1805" i="1" s="1"/>
  <c r="F1805" i="1"/>
  <c r="A1805" i="1"/>
  <c r="I1804" i="1"/>
  <c r="G1804" i="1"/>
  <c r="H1804" i="1" s="1"/>
  <c r="F1804" i="1"/>
  <c r="A1804" i="1"/>
  <c r="I1803" i="1"/>
  <c r="G1803" i="1"/>
  <c r="H1803" i="1" s="1"/>
  <c r="F1803" i="1"/>
  <c r="A1803" i="1"/>
  <c r="I1802" i="1"/>
  <c r="G1802" i="1"/>
  <c r="H1802" i="1" s="1"/>
  <c r="F1802" i="1"/>
  <c r="A1802" i="1"/>
  <c r="I1801" i="1"/>
  <c r="G1801" i="1"/>
  <c r="H1801" i="1" s="1"/>
  <c r="F1801" i="1"/>
  <c r="A1801" i="1"/>
  <c r="I1800" i="1"/>
  <c r="G1800" i="1"/>
  <c r="H1800" i="1" s="1"/>
  <c r="F1800" i="1"/>
  <c r="A1800" i="1"/>
  <c r="I1799" i="1"/>
  <c r="G1799" i="1"/>
  <c r="H1799" i="1" s="1"/>
  <c r="F1799" i="1"/>
  <c r="A1799" i="1"/>
  <c r="I1798" i="1"/>
  <c r="G1798" i="1"/>
  <c r="H1798" i="1" s="1"/>
  <c r="F1798" i="1"/>
  <c r="A1798" i="1"/>
  <c r="I1797" i="1"/>
  <c r="G1797" i="1"/>
  <c r="H1797" i="1" s="1"/>
  <c r="F1797" i="1"/>
  <c r="A1797" i="1"/>
  <c r="I1796" i="1"/>
  <c r="G1796" i="1"/>
  <c r="H1796" i="1" s="1"/>
  <c r="F1796" i="1"/>
  <c r="A1796" i="1"/>
  <c r="I1795" i="1"/>
  <c r="G1795" i="1"/>
  <c r="H1795" i="1" s="1"/>
  <c r="F1795" i="1"/>
  <c r="A1795" i="1"/>
  <c r="I1794" i="1"/>
  <c r="G1794" i="1"/>
  <c r="H1794" i="1" s="1"/>
  <c r="F1794" i="1"/>
  <c r="A1794" i="1"/>
  <c r="I1793" i="1"/>
  <c r="G1793" i="1"/>
  <c r="H1793" i="1" s="1"/>
  <c r="F1793" i="1"/>
  <c r="A1793" i="1"/>
  <c r="I1792" i="1"/>
  <c r="G1792" i="1"/>
  <c r="H1792" i="1" s="1"/>
  <c r="F1792" i="1"/>
  <c r="A1792" i="1"/>
  <c r="I1791" i="1"/>
  <c r="G1791" i="1"/>
  <c r="H1791" i="1" s="1"/>
  <c r="F1791" i="1"/>
  <c r="A1791" i="1"/>
  <c r="I1790" i="1"/>
  <c r="G1790" i="1"/>
  <c r="H1790" i="1" s="1"/>
  <c r="F1790" i="1"/>
  <c r="A1790" i="1"/>
  <c r="I1789" i="1"/>
  <c r="G1789" i="1"/>
  <c r="F1789" i="1"/>
  <c r="A1789" i="1"/>
  <c r="I1788" i="1"/>
  <c r="G1788" i="1"/>
  <c r="H1788" i="1" s="1"/>
  <c r="F1788" i="1"/>
  <c r="A1788" i="1"/>
  <c r="I1787" i="1"/>
  <c r="G1787" i="1"/>
  <c r="H1787" i="1" s="1"/>
  <c r="F1787" i="1"/>
  <c r="A1787" i="1"/>
  <c r="I1786" i="1"/>
  <c r="G1786" i="1"/>
  <c r="H1786" i="1" s="1"/>
  <c r="F1786" i="1"/>
  <c r="A1786" i="1"/>
  <c r="I1785" i="1"/>
  <c r="G1785" i="1"/>
  <c r="H1785" i="1" s="1"/>
  <c r="F1785" i="1"/>
  <c r="A1785" i="1"/>
  <c r="I1784" i="1"/>
  <c r="G1784" i="1"/>
  <c r="F1784" i="1"/>
  <c r="A1784" i="1"/>
  <c r="I1783" i="1"/>
  <c r="G1783" i="1"/>
  <c r="H1783" i="1" s="1"/>
  <c r="F1783" i="1"/>
  <c r="A1783" i="1"/>
  <c r="I1782" i="1"/>
  <c r="G1782" i="1"/>
  <c r="H1782" i="1" s="1"/>
  <c r="F1782" i="1"/>
  <c r="A1782" i="1"/>
  <c r="I1781" i="1"/>
  <c r="G1781" i="1"/>
  <c r="F1781" i="1"/>
  <c r="A1781" i="1"/>
  <c r="I1780" i="1"/>
  <c r="G1780" i="1"/>
  <c r="H1780" i="1" s="1"/>
  <c r="F1780" i="1"/>
  <c r="A1780" i="1"/>
  <c r="I1779" i="1"/>
  <c r="G1779" i="1"/>
  <c r="H1779" i="1" s="1"/>
  <c r="F1779" i="1"/>
  <c r="A1779" i="1"/>
  <c r="I1778" i="1"/>
  <c r="H1778" i="1"/>
  <c r="G1778" i="1"/>
  <c r="F1778" i="1"/>
  <c r="A1778" i="1"/>
  <c r="I1777" i="1"/>
  <c r="G1777" i="1"/>
  <c r="H1777" i="1" s="1"/>
  <c r="F1777" i="1"/>
  <c r="A1777" i="1"/>
  <c r="I1776" i="1"/>
  <c r="G1776" i="1"/>
  <c r="H1776" i="1" s="1"/>
  <c r="F1776" i="1"/>
  <c r="A1776" i="1"/>
  <c r="I1775" i="1"/>
  <c r="G1775" i="1"/>
  <c r="H1775" i="1" s="1"/>
  <c r="F1775" i="1"/>
  <c r="A1775" i="1"/>
  <c r="I1774" i="1"/>
  <c r="G1774" i="1"/>
  <c r="H1774" i="1" s="1"/>
  <c r="F1774" i="1"/>
  <c r="A1774" i="1"/>
  <c r="I1773" i="1"/>
  <c r="G1773" i="1"/>
  <c r="F1773" i="1"/>
  <c r="A1773" i="1"/>
  <c r="I1772" i="1"/>
  <c r="G1772" i="1"/>
  <c r="H1772" i="1" s="1"/>
  <c r="F1772" i="1"/>
  <c r="A1772" i="1"/>
  <c r="I1771" i="1"/>
  <c r="G1771" i="1"/>
  <c r="H1771" i="1" s="1"/>
  <c r="F1771" i="1"/>
  <c r="A1771" i="1"/>
  <c r="I1770" i="1"/>
  <c r="G1770" i="1"/>
  <c r="H1770" i="1" s="1"/>
  <c r="F1770" i="1"/>
  <c r="A1770" i="1"/>
  <c r="I1769" i="1"/>
  <c r="G1769" i="1"/>
  <c r="H1769" i="1" s="1"/>
  <c r="F1769" i="1"/>
  <c r="A1769" i="1"/>
  <c r="I1768" i="1"/>
  <c r="G1768" i="1"/>
  <c r="H1768" i="1" s="1"/>
  <c r="F1768" i="1"/>
  <c r="A1768" i="1"/>
  <c r="I1767" i="1"/>
  <c r="G1767" i="1"/>
  <c r="H1767" i="1" s="1"/>
  <c r="F1767" i="1"/>
  <c r="A1767" i="1"/>
  <c r="I1766" i="1"/>
  <c r="G1766" i="1"/>
  <c r="H1766" i="1" s="1"/>
  <c r="F1766" i="1"/>
  <c r="A1766" i="1"/>
  <c r="I1765" i="1"/>
  <c r="G1765" i="1"/>
  <c r="F1765" i="1"/>
  <c r="A1765" i="1"/>
  <c r="I1764" i="1"/>
  <c r="G1764" i="1"/>
  <c r="H1764" i="1" s="1"/>
  <c r="F1764" i="1"/>
  <c r="A1764" i="1"/>
  <c r="I1763" i="1"/>
  <c r="G1763" i="1"/>
  <c r="H1763" i="1" s="1"/>
  <c r="F1763" i="1"/>
  <c r="A1763" i="1"/>
  <c r="I1762" i="1"/>
  <c r="G1762" i="1"/>
  <c r="H1762" i="1" s="1"/>
  <c r="F1762" i="1"/>
  <c r="A1762" i="1"/>
  <c r="I1761" i="1"/>
  <c r="G1761" i="1"/>
  <c r="H1761" i="1" s="1"/>
  <c r="F1761" i="1"/>
  <c r="A1761" i="1"/>
  <c r="I1760" i="1"/>
  <c r="G1760" i="1"/>
  <c r="H1760" i="1" s="1"/>
  <c r="F1760" i="1"/>
  <c r="A1760" i="1"/>
  <c r="I1759" i="1"/>
  <c r="G1759" i="1"/>
  <c r="H1759" i="1" s="1"/>
  <c r="F1759" i="1"/>
  <c r="A1759" i="1"/>
  <c r="I1758" i="1"/>
  <c r="G1758" i="1"/>
  <c r="H1758" i="1" s="1"/>
  <c r="F1758" i="1"/>
  <c r="A1758" i="1"/>
  <c r="I1757" i="1"/>
  <c r="G1757" i="1"/>
  <c r="F1757" i="1"/>
  <c r="A1757" i="1"/>
  <c r="I1756" i="1"/>
  <c r="G1756" i="1"/>
  <c r="H1756" i="1" s="1"/>
  <c r="F1756" i="1"/>
  <c r="A1756" i="1"/>
  <c r="I1755" i="1"/>
  <c r="G1755" i="1"/>
  <c r="H1755" i="1" s="1"/>
  <c r="F1755" i="1"/>
  <c r="A1755" i="1"/>
  <c r="I1754" i="1"/>
  <c r="G1754" i="1"/>
  <c r="H1754" i="1" s="1"/>
  <c r="F1754" i="1"/>
  <c r="A1754" i="1"/>
  <c r="I1753" i="1"/>
  <c r="G1753" i="1"/>
  <c r="H1753" i="1" s="1"/>
  <c r="F1753" i="1"/>
  <c r="A1753" i="1"/>
  <c r="I1752" i="1"/>
  <c r="G1752" i="1"/>
  <c r="H1752" i="1" s="1"/>
  <c r="F1752" i="1"/>
  <c r="A1752" i="1"/>
  <c r="I1751" i="1"/>
  <c r="G1751" i="1"/>
  <c r="H1751" i="1" s="1"/>
  <c r="F1751" i="1"/>
  <c r="A1751" i="1"/>
  <c r="I1750" i="1"/>
  <c r="G1750" i="1"/>
  <c r="H1750" i="1" s="1"/>
  <c r="F1750" i="1"/>
  <c r="A1750" i="1"/>
  <c r="I1749" i="1"/>
  <c r="G1749" i="1"/>
  <c r="F1749" i="1"/>
  <c r="A1749" i="1"/>
  <c r="I1748" i="1"/>
  <c r="G1748" i="1"/>
  <c r="H1748" i="1" s="1"/>
  <c r="F1748" i="1"/>
  <c r="A1748" i="1"/>
  <c r="I1747" i="1"/>
  <c r="G1747" i="1"/>
  <c r="H1747" i="1" s="1"/>
  <c r="F1747" i="1"/>
  <c r="A1747" i="1"/>
  <c r="I1746" i="1"/>
  <c r="G1746" i="1"/>
  <c r="H1746" i="1" s="1"/>
  <c r="F1746" i="1"/>
  <c r="A1746" i="1"/>
  <c r="I1745" i="1"/>
  <c r="G1745" i="1"/>
  <c r="H1745" i="1" s="1"/>
  <c r="F1745" i="1"/>
  <c r="A1745" i="1"/>
  <c r="I1744" i="1"/>
  <c r="G1744" i="1"/>
  <c r="F1744" i="1"/>
  <c r="A1744" i="1"/>
  <c r="I1743" i="1"/>
  <c r="G1743" i="1"/>
  <c r="H1743" i="1" s="1"/>
  <c r="F1743" i="1"/>
  <c r="A1743" i="1"/>
  <c r="I1742" i="1"/>
  <c r="G1742" i="1"/>
  <c r="H1742" i="1" s="1"/>
  <c r="F1742" i="1"/>
  <c r="A1742" i="1"/>
  <c r="I1741" i="1"/>
  <c r="G1741" i="1"/>
  <c r="F1741" i="1"/>
  <c r="A1741" i="1"/>
  <c r="I1740" i="1"/>
  <c r="G1740" i="1"/>
  <c r="H1740" i="1" s="1"/>
  <c r="F1740" i="1"/>
  <c r="A1740" i="1"/>
  <c r="I1739" i="1"/>
  <c r="G1739" i="1"/>
  <c r="H1739" i="1" s="1"/>
  <c r="F1739" i="1"/>
  <c r="A1739" i="1"/>
  <c r="I1738" i="1"/>
  <c r="G1738" i="1"/>
  <c r="H1738" i="1" s="1"/>
  <c r="F1738" i="1"/>
  <c r="A1738" i="1"/>
  <c r="I1737" i="1"/>
  <c r="G1737" i="1"/>
  <c r="H1737" i="1" s="1"/>
  <c r="F1737" i="1"/>
  <c r="A1737" i="1"/>
  <c r="I1736" i="1"/>
  <c r="G1736" i="1"/>
  <c r="H1736" i="1" s="1"/>
  <c r="F1736" i="1"/>
  <c r="A1736" i="1"/>
  <c r="I1735" i="1"/>
  <c r="G1735" i="1"/>
  <c r="H1735" i="1" s="1"/>
  <c r="F1735" i="1"/>
  <c r="A1735" i="1"/>
  <c r="I1734" i="1"/>
  <c r="G1734" i="1"/>
  <c r="H1734" i="1" s="1"/>
  <c r="F1734" i="1"/>
  <c r="A1734" i="1"/>
  <c r="I1733" i="1"/>
  <c r="G1733" i="1"/>
  <c r="F1733" i="1"/>
  <c r="A1733" i="1"/>
  <c r="I1732" i="1"/>
  <c r="G1732" i="1"/>
  <c r="H1732" i="1" s="1"/>
  <c r="F1732" i="1"/>
  <c r="A1732" i="1"/>
  <c r="I1731" i="1"/>
  <c r="G1731" i="1"/>
  <c r="H1731" i="1" s="1"/>
  <c r="F1731" i="1"/>
  <c r="A1731" i="1"/>
  <c r="I1730" i="1"/>
  <c r="G1730" i="1"/>
  <c r="H1730" i="1" s="1"/>
  <c r="F1730" i="1"/>
  <c r="A1730" i="1"/>
  <c r="I1729" i="1"/>
  <c r="G1729" i="1"/>
  <c r="H1729" i="1" s="1"/>
  <c r="F1729" i="1"/>
  <c r="A1729" i="1"/>
  <c r="I1728" i="1"/>
  <c r="G1728" i="1"/>
  <c r="F1728" i="1"/>
  <c r="A1728" i="1"/>
  <c r="I1727" i="1"/>
  <c r="G1727" i="1"/>
  <c r="H1727" i="1" s="1"/>
  <c r="F1727" i="1"/>
  <c r="A1727" i="1"/>
  <c r="I1726" i="1"/>
  <c r="G1726" i="1"/>
  <c r="H1726" i="1" s="1"/>
  <c r="F1726" i="1"/>
  <c r="A1726" i="1"/>
  <c r="I1725" i="1"/>
  <c r="G1725" i="1"/>
  <c r="F1725" i="1"/>
  <c r="A1725" i="1"/>
  <c r="I1724" i="1"/>
  <c r="G1724" i="1"/>
  <c r="H1724" i="1" s="1"/>
  <c r="F1724" i="1"/>
  <c r="A1724" i="1"/>
  <c r="I1723" i="1"/>
  <c r="G1723" i="1"/>
  <c r="H1723" i="1" s="1"/>
  <c r="F1723" i="1"/>
  <c r="A1723" i="1"/>
  <c r="I1722" i="1"/>
  <c r="G1722" i="1"/>
  <c r="H1722" i="1" s="1"/>
  <c r="F1722" i="1"/>
  <c r="A1722" i="1"/>
  <c r="I1721" i="1"/>
  <c r="G1721" i="1"/>
  <c r="H1721" i="1" s="1"/>
  <c r="F1721" i="1"/>
  <c r="A1721" i="1"/>
  <c r="I1720" i="1"/>
  <c r="G1720" i="1"/>
  <c r="H1720" i="1" s="1"/>
  <c r="F1720" i="1"/>
  <c r="A1720" i="1"/>
  <c r="I1719" i="1"/>
  <c r="G1719" i="1"/>
  <c r="H1719" i="1" s="1"/>
  <c r="F1719" i="1"/>
  <c r="A1719" i="1"/>
  <c r="I1718" i="1"/>
  <c r="G1718" i="1"/>
  <c r="H1718" i="1" s="1"/>
  <c r="F1718" i="1"/>
  <c r="A1718" i="1"/>
  <c r="I1717" i="1"/>
  <c r="G1717" i="1"/>
  <c r="F1717" i="1"/>
  <c r="A1717" i="1"/>
  <c r="I1716" i="1"/>
  <c r="G1716" i="1"/>
  <c r="H1716" i="1" s="1"/>
  <c r="F1716" i="1"/>
  <c r="A1716" i="1"/>
  <c r="I1715" i="1"/>
  <c r="G1715" i="1"/>
  <c r="H1715" i="1" s="1"/>
  <c r="F1715" i="1"/>
  <c r="A1715" i="1"/>
  <c r="I1714" i="1"/>
  <c r="G1714" i="1"/>
  <c r="H1714" i="1" s="1"/>
  <c r="F1714" i="1"/>
  <c r="A1714" i="1"/>
  <c r="I1713" i="1"/>
  <c r="G1713" i="1"/>
  <c r="H1713" i="1" s="1"/>
  <c r="F1713" i="1"/>
  <c r="A1713" i="1"/>
  <c r="I1712" i="1"/>
  <c r="G1712" i="1"/>
  <c r="H1712" i="1" s="1"/>
  <c r="F1712" i="1"/>
  <c r="A1712" i="1"/>
  <c r="I1711" i="1"/>
  <c r="G1711" i="1"/>
  <c r="H1711" i="1" s="1"/>
  <c r="F1711" i="1"/>
  <c r="A1711" i="1"/>
  <c r="I1710" i="1"/>
  <c r="H1710" i="1"/>
  <c r="G1710" i="1"/>
  <c r="F1710" i="1"/>
  <c r="A1710" i="1"/>
  <c r="I1709" i="1"/>
  <c r="G1709" i="1"/>
  <c r="F1709" i="1"/>
  <c r="A1709" i="1"/>
  <c r="I1708" i="1"/>
  <c r="G1708" i="1"/>
  <c r="H1708" i="1" s="1"/>
  <c r="F1708" i="1"/>
  <c r="A1708" i="1"/>
  <c r="I1707" i="1"/>
  <c r="G1707" i="1"/>
  <c r="H1707" i="1" s="1"/>
  <c r="F1707" i="1"/>
  <c r="A1707" i="1"/>
  <c r="I1706" i="1"/>
  <c r="G1706" i="1"/>
  <c r="H1706" i="1" s="1"/>
  <c r="F1706" i="1"/>
  <c r="A1706" i="1"/>
  <c r="I1705" i="1"/>
  <c r="G1705" i="1"/>
  <c r="H1705" i="1" s="1"/>
  <c r="F1705" i="1"/>
  <c r="A1705" i="1"/>
  <c r="I1704" i="1"/>
  <c r="G1704" i="1"/>
  <c r="H1704" i="1" s="1"/>
  <c r="F1704" i="1"/>
  <c r="A1704" i="1"/>
  <c r="I1703" i="1"/>
  <c r="G1703" i="1"/>
  <c r="H1703" i="1" s="1"/>
  <c r="F1703" i="1"/>
  <c r="A1703" i="1"/>
  <c r="I1702" i="1"/>
  <c r="G1702" i="1"/>
  <c r="H1702" i="1" s="1"/>
  <c r="F1702" i="1"/>
  <c r="A1702" i="1"/>
  <c r="I1701" i="1"/>
  <c r="G1701" i="1"/>
  <c r="F1701" i="1"/>
  <c r="A1701" i="1"/>
  <c r="I1700" i="1"/>
  <c r="G1700" i="1"/>
  <c r="H1700" i="1" s="1"/>
  <c r="F1700" i="1"/>
  <c r="A1700" i="1"/>
  <c r="I1699" i="1"/>
  <c r="G1699" i="1"/>
  <c r="H1699" i="1" s="1"/>
  <c r="F1699" i="1"/>
  <c r="A1699" i="1"/>
  <c r="I1698" i="1"/>
  <c r="G1698" i="1"/>
  <c r="H1698" i="1" s="1"/>
  <c r="F1698" i="1"/>
  <c r="A1698" i="1"/>
  <c r="I1697" i="1"/>
  <c r="G1697" i="1"/>
  <c r="H1697" i="1" s="1"/>
  <c r="F1697" i="1"/>
  <c r="A1697" i="1"/>
  <c r="I1696" i="1"/>
  <c r="G1696" i="1"/>
  <c r="H1696" i="1" s="1"/>
  <c r="F1696" i="1"/>
  <c r="A1696" i="1"/>
  <c r="I1695" i="1"/>
  <c r="G1695" i="1"/>
  <c r="H1695" i="1" s="1"/>
  <c r="F1695" i="1"/>
  <c r="A1695" i="1"/>
  <c r="I1694" i="1"/>
  <c r="G1694" i="1"/>
  <c r="H1694" i="1" s="1"/>
  <c r="F1694" i="1"/>
  <c r="A1694" i="1"/>
  <c r="I1693" i="1"/>
  <c r="G1693" i="1"/>
  <c r="F1693" i="1"/>
  <c r="A1693" i="1"/>
  <c r="I1692" i="1"/>
  <c r="G1692" i="1"/>
  <c r="H1692" i="1" s="1"/>
  <c r="F1692" i="1"/>
  <c r="A1692" i="1"/>
  <c r="I1691" i="1"/>
  <c r="G1691" i="1"/>
  <c r="H1691" i="1" s="1"/>
  <c r="F1691" i="1"/>
  <c r="A1691" i="1"/>
  <c r="I1690" i="1"/>
  <c r="G1690" i="1"/>
  <c r="H1690" i="1" s="1"/>
  <c r="F1690" i="1"/>
  <c r="A1690" i="1"/>
  <c r="I1689" i="1"/>
  <c r="G1689" i="1"/>
  <c r="H1689" i="1" s="1"/>
  <c r="F1689" i="1"/>
  <c r="A1689" i="1"/>
  <c r="I1688" i="1"/>
  <c r="G1688" i="1"/>
  <c r="F1688" i="1"/>
  <c r="A1688" i="1"/>
  <c r="I1687" i="1"/>
  <c r="G1687" i="1"/>
  <c r="H1687" i="1" s="1"/>
  <c r="F1687" i="1"/>
  <c r="A1687" i="1"/>
  <c r="I1686" i="1"/>
  <c r="G1686" i="1"/>
  <c r="H1686" i="1" s="1"/>
  <c r="F1686" i="1"/>
  <c r="A1686" i="1"/>
  <c r="I1685" i="1"/>
  <c r="G1685" i="1"/>
  <c r="F1685" i="1"/>
  <c r="A1685" i="1"/>
  <c r="I1684" i="1"/>
  <c r="G1684" i="1"/>
  <c r="H1684" i="1" s="1"/>
  <c r="F1684" i="1"/>
  <c r="A1684" i="1"/>
  <c r="I1683" i="1"/>
  <c r="G1683" i="1"/>
  <c r="H1683" i="1" s="1"/>
  <c r="F1683" i="1"/>
  <c r="A1683" i="1"/>
  <c r="I1682" i="1"/>
  <c r="G1682" i="1"/>
  <c r="H1682" i="1" s="1"/>
  <c r="F1682" i="1"/>
  <c r="A1682" i="1"/>
  <c r="I1681" i="1"/>
  <c r="G1681" i="1"/>
  <c r="H1681" i="1" s="1"/>
  <c r="F1681" i="1"/>
  <c r="A1681" i="1"/>
  <c r="I1680" i="1"/>
  <c r="G1680" i="1"/>
  <c r="H1680" i="1" s="1"/>
  <c r="F1680" i="1"/>
  <c r="A1680" i="1"/>
  <c r="I1679" i="1"/>
  <c r="G1679" i="1"/>
  <c r="H1679" i="1" s="1"/>
  <c r="F1679" i="1"/>
  <c r="A1679" i="1"/>
  <c r="I1678" i="1"/>
  <c r="G1678" i="1"/>
  <c r="H1678" i="1" s="1"/>
  <c r="F1678" i="1"/>
  <c r="A1678" i="1"/>
  <c r="I1677" i="1"/>
  <c r="G1677" i="1"/>
  <c r="F1677" i="1"/>
  <c r="A1677" i="1"/>
  <c r="I1676" i="1"/>
  <c r="G1676" i="1"/>
  <c r="H1676" i="1" s="1"/>
  <c r="F1676" i="1"/>
  <c r="A1676" i="1"/>
  <c r="I1675" i="1"/>
  <c r="G1675" i="1"/>
  <c r="H1675" i="1" s="1"/>
  <c r="F1675" i="1"/>
  <c r="A1675" i="1"/>
  <c r="I1674" i="1"/>
  <c r="G1674" i="1"/>
  <c r="H1674" i="1" s="1"/>
  <c r="F1674" i="1"/>
  <c r="A1674" i="1"/>
  <c r="I1673" i="1"/>
  <c r="G1673" i="1"/>
  <c r="H1673" i="1" s="1"/>
  <c r="F1673" i="1"/>
  <c r="A1673" i="1"/>
  <c r="I1672" i="1"/>
  <c r="G1672" i="1"/>
  <c r="H1672" i="1" s="1"/>
  <c r="F1672" i="1"/>
  <c r="A1672" i="1"/>
  <c r="I1671" i="1"/>
  <c r="G1671" i="1"/>
  <c r="H1671" i="1" s="1"/>
  <c r="F1671" i="1"/>
  <c r="A1671" i="1"/>
  <c r="I1670" i="1"/>
  <c r="G1670" i="1"/>
  <c r="H1670" i="1" s="1"/>
  <c r="F1670" i="1"/>
  <c r="A1670" i="1"/>
  <c r="I1669" i="1"/>
  <c r="G1669" i="1"/>
  <c r="F1669" i="1"/>
  <c r="A1669" i="1"/>
  <c r="I1668" i="1"/>
  <c r="G1668" i="1"/>
  <c r="H1668" i="1" s="1"/>
  <c r="F1668" i="1"/>
  <c r="A1668" i="1"/>
  <c r="I1667" i="1"/>
  <c r="G1667" i="1"/>
  <c r="H1667" i="1" s="1"/>
  <c r="F1667" i="1"/>
  <c r="A1667" i="1"/>
  <c r="I1666" i="1"/>
  <c r="G1666" i="1"/>
  <c r="H1666" i="1" s="1"/>
  <c r="F1666" i="1"/>
  <c r="A1666" i="1"/>
  <c r="I1665" i="1"/>
  <c r="G1665" i="1"/>
  <c r="H1665" i="1" s="1"/>
  <c r="F1665" i="1"/>
  <c r="A1665" i="1"/>
  <c r="I1664" i="1"/>
  <c r="G1664" i="1"/>
  <c r="F1664" i="1"/>
  <c r="A1664" i="1"/>
  <c r="I1663" i="1"/>
  <c r="G1663" i="1"/>
  <c r="H1663" i="1" s="1"/>
  <c r="F1663" i="1"/>
  <c r="A1663" i="1"/>
  <c r="I1662" i="1"/>
  <c r="G1662" i="1"/>
  <c r="H1662" i="1" s="1"/>
  <c r="F1662" i="1"/>
  <c r="A1662" i="1"/>
  <c r="I1661" i="1"/>
  <c r="G1661" i="1"/>
  <c r="F1661" i="1"/>
  <c r="A1661" i="1"/>
  <c r="I1660" i="1"/>
  <c r="G1660" i="1"/>
  <c r="H1660" i="1" s="1"/>
  <c r="F1660" i="1"/>
  <c r="A1660" i="1"/>
  <c r="I1659" i="1"/>
  <c r="G1659" i="1"/>
  <c r="H1659" i="1" s="1"/>
  <c r="F1659" i="1"/>
  <c r="A1659" i="1"/>
  <c r="I1658" i="1"/>
  <c r="G1658" i="1"/>
  <c r="H1658" i="1" s="1"/>
  <c r="F1658" i="1"/>
  <c r="A1658" i="1"/>
  <c r="I1657" i="1"/>
  <c r="G1657" i="1"/>
  <c r="H1657" i="1" s="1"/>
  <c r="F1657" i="1"/>
  <c r="A1657" i="1"/>
  <c r="I1656" i="1"/>
  <c r="G1656" i="1"/>
  <c r="H1656" i="1" s="1"/>
  <c r="F1656" i="1"/>
  <c r="A1656" i="1"/>
  <c r="I1655" i="1"/>
  <c r="G1655" i="1"/>
  <c r="H1655" i="1" s="1"/>
  <c r="F1655" i="1"/>
  <c r="A1655" i="1"/>
  <c r="I1654" i="1"/>
  <c r="G1654" i="1"/>
  <c r="H1654" i="1" s="1"/>
  <c r="F1654" i="1"/>
  <c r="A1654" i="1"/>
  <c r="I1653" i="1"/>
  <c r="G1653" i="1"/>
  <c r="H1653" i="1" s="1"/>
  <c r="F1653" i="1"/>
  <c r="A1653" i="1"/>
  <c r="I1652" i="1"/>
  <c r="G1652" i="1"/>
  <c r="H1652" i="1" s="1"/>
  <c r="F1652" i="1"/>
  <c r="A1652" i="1"/>
  <c r="I1651" i="1"/>
  <c r="G1651" i="1"/>
  <c r="H1651" i="1" s="1"/>
  <c r="F1651" i="1"/>
  <c r="A1651" i="1"/>
  <c r="I1650" i="1"/>
  <c r="G1650" i="1"/>
  <c r="H1650" i="1" s="1"/>
  <c r="F1650" i="1"/>
  <c r="A1650" i="1"/>
  <c r="I1649" i="1"/>
  <c r="G1649" i="1"/>
  <c r="H1649" i="1" s="1"/>
  <c r="F1649" i="1"/>
  <c r="A1649" i="1"/>
  <c r="I1648" i="1"/>
  <c r="G1648" i="1"/>
  <c r="H1648" i="1" s="1"/>
  <c r="F1648" i="1"/>
  <c r="A1648" i="1"/>
  <c r="I1647" i="1"/>
  <c r="G1647" i="1"/>
  <c r="H1647" i="1" s="1"/>
  <c r="F1647" i="1"/>
  <c r="A1647" i="1"/>
  <c r="I1646" i="1"/>
  <c r="G1646" i="1"/>
  <c r="H1646" i="1" s="1"/>
  <c r="F1646" i="1"/>
  <c r="A1646" i="1"/>
  <c r="I1645" i="1"/>
  <c r="G1645" i="1"/>
  <c r="H1645" i="1" s="1"/>
  <c r="F1645" i="1"/>
  <c r="A1645" i="1"/>
  <c r="I1644" i="1"/>
  <c r="G1644" i="1"/>
  <c r="F1644" i="1"/>
  <c r="A1644" i="1"/>
  <c r="I1643" i="1"/>
  <c r="G1643" i="1"/>
  <c r="H1643" i="1" s="1"/>
  <c r="F1643" i="1"/>
  <c r="A1643" i="1"/>
  <c r="I1642" i="1"/>
  <c r="G1642" i="1"/>
  <c r="H1642" i="1" s="1"/>
  <c r="F1642" i="1"/>
  <c r="A1642" i="1"/>
  <c r="I1641" i="1"/>
  <c r="G1641" i="1"/>
  <c r="F1641" i="1"/>
  <c r="A1641" i="1"/>
  <c r="I1640" i="1"/>
  <c r="G1640" i="1"/>
  <c r="H1640" i="1" s="1"/>
  <c r="F1640" i="1"/>
  <c r="A1640" i="1"/>
  <c r="I1639" i="1"/>
  <c r="G1639" i="1"/>
  <c r="H1639" i="1" s="1"/>
  <c r="F1639" i="1"/>
  <c r="A1639" i="1"/>
  <c r="I1638" i="1"/>
  <c r="G1638" i="1"/>
  <c r="H1638" i="1" s="1"/>
  <c r="F1638" i="1"/>
  <c r="A1638" i="1"/>
  <c r="I1637" i="1"/>
  <c r="G1637" i="1"/>
  <c r="H1637" i="1" s="1"/>
  <c r="F1637" i="1"/>
  <c r="A1637" i="1"/>
  <c r="I1636" i="1"/>
  <c r="G1636" i="1"/>
  <c r="H1636" i="1" s="1"/>
  <c r="F1636" i="1"/>
  <c r="A1636" i="1"/>
  <c r="I1635" i="1"/>
  <c r="G1635" i="1"/>
  <c r="H1635" i="1" s="1"/>
  <c r="F1635" i="1"/>
  <c r="A1635" i="1"/>
  <c r="I1634" i="1"/>
  <c r="G1634" i="1"/>
  <c r="H1634" i="1" s="1"/>
  <c r="F1634" i="1"/>
  <c r="A1634" i="1"/>
  <c r="I1633" i="1"/>
  <c r="G1633" i="1"/>
  <c r="F1633" i="1"/>
  <c r="A1633" i="1"/>
  <c r="I1632" i="1"/>
  <c r="G1632" i="1"/>
  <c r="H1632" i="1" s="1"/>
  <c r="F1632" i="1"/>
  <c r="A1632" i="1"/>
  <c r="I1631" i="1"/>
  <c r="G1631" i="1"/>
  <c r="H1631" i="1" s="1"/>
  <c r="F1631" i="1"/>
  <c r="A1631" i="1"/>
  <c r="I1630" i="1"/>
  <c r="G1630" i="1"/>
  <c r="H1630" i="1" s="1"/>
  <c r="F1630" i="1"/>
  <c r="A1630" i="1"/>
  <c r="I1629" i="1"/>
  <c r="G1629" i="1"/>
  <c r="H1629" i="1" s="1"/>
  <c r="F1629" i="1"/>
  <c r="A1629" i="1"/>
  <c r="I1628" i="1"/>
  <c r="G1628" i="1"/>
  <c r="H1628" i="1" s="1"/>
  <c r="F1628" i="1"/>
  <c r="A1628" i="1"/>
  <c r="I1627" i="1"/>
  <c r="G1627" i="1"/>
  <c r="H1627" i="1" s="1"/>
  <c r="F1627" i="1"/>
  <c r="A1627" i="1"/>
  <c r="I1626" i="1"/>
  <c r="G1626" i="1"/>
  <c r="H1626" i="1" s="1"/>
  <c r="F1626" i="1"/>
  <c r="A1626" i="1"/>
  <c r="I1625" i="1"/>
  <c r="G1625" i="1"/>
  <c r="F1625" i="1"/>
  <c r="A1625" i="1"/>
  <c r="I1624" i="1"/>
  <c r="G1624" i="1"/>
  <c r="H1624" i="1" s="1"/>
  <c r="F1624" i="1"/>
  <c r="A1624" i="1"/>
  <c r="I1623" i="1"/>
  <c r="G1623" i="1"/>
  <c r="H1623" i="1" s="1"/>
  <c r="F1623" i="1"/>
  <c r="A1623" i="1"/>
  <c r="I1622" i="1"/>
  <c r="G1622" i="1"/>
  <c r="H1622" i="1" s="1"/>
  <c r="F1622" i="1"/>
  <c r="A1622" i="1"/>
  <c r="I1621" i="1"/>
  <c r="G1621" i="1"/>
  <c r="H1621" i="1" s="1"/>
  <c r="F1621" i="1"/>
  <c r="A1621" i="1"/>
  <c r="I1620" i="1"/>
  <c r="G1620" i="1"/>
  <c r="H1620" i="1" s="1"/>
  <c r="F1620" i="1"/>
  <c r="A1620" i="1"/>
  <c r="I1619" i="1"/>
  <c r="G1619" i="1"/>
  <c r="H1619" i="1" s="1"/>
  <c r="F1619" i="1"/>
  <c r="A1619" i="1"/>
  <c r="I1618" i="1"/>
  <c r="G1618" i="1"/>
  <c r="H1618" i="1" s="1"/>
  <c r="F1618" i="1"/>
  <c r="A1618" i="1"/>
  <c r="I1617" i="1"/>
  <c r="G1617" i="1"/>
  <c r="F1617" i="1"/>
  <c r="A1617" i="1"/>
  <c r="I1616" i="1"/>
  <c r="G1616" i="1"/>
  <c r="H1616" i="1" s="1"/>
  <c r="F1616" i="1"/>
  <c r="A1616" i="1"/>
  <c r="I1615" i="1"/>
  <c r="G1615" i="1"/>
  <c r="H1615" i="1" s="1"/>
  <c r="F1615" i="1"/>
  <c r="A1615" i="1"/>
  <c r="I1614" i="1"/>
  <c r="G1614" i="1"/>
  <c r="H1614" i="1" s="1"/>
  <c r="F1614" i="1"/>
  <c r="A1614" i="1"/>
  <c r="I1613" i="1"/>
  <c r="G1613" i="1"/>
  <c r="H1613" i="1" s="1"/>
  <c r="F1613" i="1"/>
  <c r="A1613" i="1"/>
  <c r="I1612" i="1"/>
  <c r="G1612" i="1"/>
  <c r="F1612" i="1"/>
  <c r="A1612" i="1"/>
  <c r="I1611" i="1"/>
  <c r="G1611" i="1"/>
  <c r="H1611" i="1" s="1"/>
  <c r="F1611" i="1"/>
  <c r="A1611" i="1"/>
  <c r="I1610" i="1"/>
  <c r="G1610" i="1"/>
  <c r="H1610" i="1" s="1"/>
  <c r="F1610" i="1"/>
  <c r="A1610" i="1"/>
  <c r="I1609" i="1"/>
  <c r="G1609" i="1"/>
  <c r="F1609" i="1"/>
  <c r="A1609" i="1"/>
  <c r="I1608" i="1"/>
  <c r="G1608" i="1"/>
  <c r="H1608" i="1" s="1"/>
  <c r="F1608" i="1"/>
  <c r="A1608" i="1"/>
  <c r="I1607" i="1"/>
  <c r="G1607" i="1"/>
  <c r="H1607" i="1" s="1"/>
  <c r="F1607" i="1"/>
  <c r="A1607" i="1"/>
  <c r="I1606" i="1"/>
  <c r="G1606" i="1"/>
  <c r="H1606" i="1" s="1"/>
  <c r="F1606" i="1"/>
  <c r="A1606" i="1"/>
  <c r="I1605" i="1"/>
  <c r="G1605" i="1"/>
  <c r="H1605" i="1" s="1"/>
  <c r="F1605" i="1"/>
  <c r="A1605" i="1"/>
  <c r="I1604" i="1"/>
  <c r="G1604" i="1"/>
  <c r="H1604" i="1" s="1"/>
  <c r="F1604" i="1"/>
  <c r="A1604" i="1"/>
  <c r="I1603" i="1"/>
  <c r="G1603" i="1"/>
  <c r="H1603" i="1" s="1"/>
  <c r="F1603" i="1"/>
  <c r="A1603" i="1"/>
  <c r="I1602" i="1"/>
  <c r="G1602" i="1"/>
  <c r="H1602" i="1" s="1"/>
  <c r="F1602" i="1"/>
  <c r="A1602" i="1"/>
  <c r="I1601" i="1"/>
  <c r="G1601" i="1"/>
  <c r="H1601" i="1" s="1"/>
  <c r="F1601" i="1"/>
  <c r="A1601" i="1"/>
  <c r="I1600" i="1"/>
  <c r="G1600" i="1"/>
  <c r="H1600" i="1" s="1"/>
  <c r="F1600" i="1"/>
  <c r="A1600" i="1"/>
  <c r="I1599" i="1"/>
  <c r="G1599" i="1"/>
  <c r="H1599" i="1" s="1"/>
  <c r="F1599" i="1"/>
  <c r="A1599" i="1"/>
  <c r="I1598" i="1"/>
  <c r="G1598" i="1"/>
  <c r="H1598" i="1" s="1"/>
  <c r="F1598" i="1"/>
  <c r="A1598" i="1"/>
  <c r="I1597" i="1"/>
  <c r="G1597" i="1"/>
  <c r="H1597" i="1" s="1"/>
  <c r="F1597" i="1"/>
  <c r="A1597" i="1"/>
  <c r="I1596" i="1"/>
  <c r="G1596" i="1"/>
  <c r="H1596" i="1" s="1"/>
  <c r="F1596" i="1"/>
  <c r="A1596" i="1"/>
  <c r="I1595" i="1"/>
  <c r="G1595" i="1"/>
  <c r="H1595" i="1" s="1"/>
  <c r="F1595" i="1"/>
  <c r="A1595" i="1"/>
  <c r="I1594" i="1"/>
  <c r="G1594" i="1"/>
  <c r="H1594" i="1" s="1"/>
  <c r="F1594" i="1"/>
  <c r="A1594" i="1"/>
  <c r="I1593" i="1"/>
  <c r="G1593" i="1"/>
  <c r="H1593" i="1" s="1"/>
  <c r="F1593" i="1"/>
  <c r="A1593" i="1"/>
  <c r="I1592" i="1"/>
  <c r="G1592" i="1"/>
  <c r="H1592" i="1" s="1"/>
  <c r="F1592" i="1"/>
  <c r="A1592" i="1"/>
  <c r="I1591" i="1"/>
  <c r="G1591" i="1"/>
  <c r="H1591" i="1" s="1"/>
  <c r="F1591" i="1"/>
  <c r="A1591" i="1"/>
  <c r="I1590" i="1"/>
  <c r="G1590" i="1"/>
  <c r="H1590" i="1" s="1"/>
  <c r="F1590" i="1"/>
  <c r="A1590" i="1"/>
  <c r="I1589" i="1"/>
  <c r="G1589" i="1"/>
  <c r="F1589" i="1"/>
  <c r="A1589" i="1"/>
  <c r="I1588" i="1"/>
  <c r="G1588" i="1"/>
  <c r="H1588" i="1" s="1"/>
  <c r="F1588" i="1"/>
  <c r="A1588" i="1"/>
  <c r="I1587" i="1"/>
  <c r="G1587" i="1"/>
  <c r="H1587" i="1" s="1"/>
  <c r="F1587" i="1"/>
  <c r="A1587" i="1"/>
  <c r="I1586" i="1"/>
  <c r="G1586" i="1"/>
  <c r="H1586" i="1" s="1"/>
  <c r="F1586" i="1"/>
  <c r="A1586" i="1"/>
  <c r="I1585" i="1"/>
  <c r="G1585" i="1"/>
  <c r="H1585" i="1" s="1"/>
  <c r="F1585" i="1"/>
  <c r="A1585" i="1"/>
  <c r="I1584" i="1"/>
  <c r="G1584" i="1"/>
  <c r="H1584" i="1" s="1"/>
  <c r="F1584" i="1"/>
  <c r="A1584" i="1"/>
  <c r="I1583" i="1"/>
  <c r="G1583" i="1"/>
  <c r="H1583" i="1" s="1"/>
  <c r="F1583" i="1"/>
  <c r="A1583" i="1"/>
  <c r="I1582" i="1"/>
  <c r="G1582" i="1"/>
  <c r="H1582" i="1" s="1"/>
  <c r="F1582" i="1"/>
  <c r="A1582" i="1"/>
  <c r="I1581" i="1"/>
  <c r="G1581" i="1"/>
  <c r="F1581" i="1"/>
  <c r="A1581" i="1"/>
  <c r="I1580" i="1"/>
  <c r="G1580" i="1"/>
  <c r="H1580" i="1" s="1"/>
  <c r="F1580" i="1"/>
  <c r="A1580" i="1"/>
  <c r="I1579" i="1"/>
  <c r="G1579" i="1"/>
  <c r="H1579" i="1" s="1"/>
  <c r="F1579" i="1"/>
  <c r="A1579" i="1"/>
  <c r="I1578" i="1"/>
  <c r="G1578" i="1"/>
  <c r="H1578" i="1" s="1"/>
  <c r="F1578" i="1"/>
  <c r="A1578" i="1"/>
  <c r="I1577" i="1"/>
  <c r="G1577" i="1"/>
  <c r="H1577" i="1" s="1"/>
  <c r="F1577" i="1"/>
  <c r="A1577" i="1"/>
  <c r="I1576" i="1"/>
  <c r="G1576" i="1"/>
  <c r="H1576" i="1" s="1"/>
  <c r="F1576" i="1"/>
  <c r="A1576" i="1"/>
  <c r="I1575" i="1"/>
  <c r="G1575" i="1"/>
  <c r="H1575" i="1" s="1"/>
  <c r="F1575" i="1"/>
  <c r="A1575" i="1"/>
  <c r="I1574" i="1"/>
  <c r="G1574" i="1"/>
  <c r="H1574" i="1" s="1"/>
  <c r="F1574" i="1"/>
  <c r="A1574" i="1"/>
  <c r="I1573" i="1"/>
  <c r="G1573" i="1"/>
  <c r="F1573" i="1"/>
  <c r="A1573" i="1"/>
  <c r="I1572" i="1"/>
  <c r="G1572" i="1"/>
  <c r="H1572" i="1" s="1"/>
  <c r="F1572" i="1"/>
  <c r="A1572" i="1"/>
  <c r="I1571" i="1"/>
  <c r="G1571" i="1"/>
  <c r="H1571" i="1" s="1"/>
  <c r="F1571" i="1"/>
  <c r="A1571" i="1"/>
  <c r="I1570" i="1"/>
  <c r="G1570" i="1"/>
  <c r="H1570" i="1" s="1"/>
  <c r="F1570" i="1"/>
  <c r="A1570" i="1"/>
  <c r="I1569" i="1"/>
  <c r="G1569" i="1"/>
  <c r="H1569" i="1" s="1"/>
  <c r="F1569" i="1"/>
  <c r="A1569" i="1"/>
  <c r="I1568" i="1"/>
  <c r="G1568" i="1"/>
  <c r="H1568" i="1" s="1"/>
  <c r="F1568" i="1"/>
  <c r="A1568" i="1"/>
  <c r="I1567" i="1"/>
  <c r="G1567" i="1"/>
  <c r="H1567" i="1" s="1"/>
  <c r="F1567" i="1"/>
  <c r="A1567" i="1"/>
  <c r="I1566" i="1"/>
  <c r="G1566" i="1"/>
  <c r="H1566" i="1" s="1"/>
  <c r="F1566" i="1"/>
  <c r="A1566" i="1"/>
  <c r="I1565" i="1"/>
  <c r="G1565" i="1"/>
  <c r="F1565" i="1"/>
  <c r="A1565" i="1"/>
  <c r="I1564" i="1"/>
  <c r="G1564" i="1"/>
  <c r="H1564" i="1" s="1"/>
  <c r="F1564" i="1"/>
  <c r="A1564" i="1"/>
  <c r="I1563" i="1"/>
  <c r="G1563" i="1"/>
  <c r="H1563" i="1" s="1"/>
  <c r="F1563" i="1"/>
  <c r="A1563" i="1"/>
  <c r="I1562" i="1"/>
  <c r="G1562" i="1"/>
  <c r="H1562" i="1" s="1"/>
  <c r="F1562" i="1"/>
  <c r="A1562" i="1"/>
  <c r="I1561" i="1"/>
  <c r="G1561" i="1"/>
  <c r="H1561" i="1" s="1"/>
  <c r="F1561" i="1"/>
  <c r="A1561" i="1"/>
  <c r="I1560" i="1"/>
  <c r="G1560" i="1"/>
  <c r="H1560" i="1" s="1"/>
  <c r="F1560" i="1"/>
  <c r="A1560" i="1"/>
  <c r="I1559" i="1"/>
  <c r="G1559" i="1"/>
  <c r="H1559" i="1" s="1"/>
  <c r="F1559" i="1"/>
  <c r="A1559" i="1"/>
  <c r="I1558" i="1"/>
  <c r="G1558" i="1"/>
  <c r="H1558" i="1" s="1"/>
  <c r="F1558" i="1"/>
  <c r="A1558" i="1"/>
  <c r="I1557" i="1"/>
  <c r="G1557" i="1"/>
  <c r="H1557" i="1" s="1"/>
  <c r="F1557" i="1"/>
  <c r="A1557" i="1"/>
  <c r="I1556" i="1"/>
  <c r="G1556" i="1"/>
  <c r="H1556" i="1" s="1"/>
  <c r="F1556" i="1"/>
  <c r="A1556" i="1"/>
  <c r="I1555" i="1"/>
  <c r="G1555" i="1"/>
  <c r="H1555" i="1" s="1"/>
  <c r="F1555" i="1"/>
  <c r="A1555" i="1"/>
  <c r="I1554" i="1"/>
  <c r="G1554" i="1"/>
  <c r="H1554" i="1" s="1"/>
  <c r="F1554" i="1"/>
  <c r="A1554" i="1"/>
  <c r="I1553" i="1"/>
  <c r="G1553" i="1"/>
  <c r="H1553" i="1" s="1"/>
  <c r="F1553" i="1"/>
  <c r="A1553" i="1"/>
  <c r="I1552" i="1"/>
  <c r="G1552" i="1"/>
  <c r="H1552" i="1" s="1"/>
  <c r="F1552" i="1"/>
  <c r="A1552" i="1"/>
  <c r="I1551" i="1"/>
  <c r="G1551" i="1"/>
  <c r="H1551" i="1" s="1"/>
  <c r="F1551" i="1"/>
  <c r="A1551" i="1"/>
  <c r="I1550" i="1"/>
  <c r="G1550" i="1"/>
  <c r="H1550" i="1" s="1"/>
  <c r="F1550" i="1"/>
  <c r="A1550" i="1"/>
  <c r="I1549" i="1"/>
  <c r="G1549" i="1"/>
  <c r="F1549" i="1"/>
  <c r="A1549" i="1"/>
  <c r="I1548" i="1"/>
  <c r="G1548" i="1"/>
  <c r="H1548" i="1" s="1"/>
  <c r="F1548" i="1"/>
  <c r="A1548" i="1"/>
  <c r="I1547" i="1"/>
  <c r="G1547" i="1"/>
  <c r="H1547" i="1" s="1"/>
  <c r="F1547" i="1"/>
  <c r="A1547" i="1"/>
  <c r="I1546" i="1"/>
  <c r="G1546" i="1"/>
  <c r="H1546" i="1" s="1"/>
  <c r="F1546" i="1"/>
  <c r="A1546" i="1"/>
  <c r="I1545" i="1"/>
  <c r="G1545" i="1"/>
  <c r="H1545" i="1" s="1"/>
  <c r="F1545" i="1"/>
  <c r="A1545" i="1"/>
  <c r="I1544" i="1"/>
  <c r="G1544" i="1"/>
  <c r="F1544" i="1"/>
  <c r="A1544" i="1"/>
  <c r="I1543" i="1"/>
  <c r="G1543" i="1"/>
  <c r="H1543" i="1" s="1"/>
  <c r="F1543" i="1"/>
  <c r="A1543" i="1"/>
  <c r="I1542" i="1"/>
  <c r="G1542" i="1"/>
  <c r="H1542" i="1" s="1"/>
  <c r="F1542" i="1"/>
  <c r="A1542" i="1"/>
  <c r="I1541" i="1"/>
  <c r="G1541" i="1"/>
  <c r="H1541" i="1" s="1"/>
  <c r="F1541" i="1"/>
  <c r="A1541" i="1"/>
  <c r="I1540" i="1"/>
  <c r="G1540" i="1"/>
  <c r="H1540" i="1" s="1"/>
  <c r="F1540" i="1"/>
  <c r="A1540" i="1"/>
  <c r="I1539" i="1"/>
  <c r="G1539" i="1"/>
  <c r="H1539" i="1" s="1"/>
  <c r="F1539" i="1"/>
  <c r="A1539" i="1"/>
  <c r="I1538" i="1"/>
  <c r="G1538" i="1"/>
  <c r="H1538" i="1" s="1"/>
  <c r="F1538" i="1"/>
  <c r="A1538" i="1"/>
  <c r="I1537" i="1"/>
  <c r="G1537" i="1"/>
  <c r="H1537" i="1" s="1"/>
  <c r="F1537" i="1"/>
  <c r="A1537" i="1"/>
  <c r="I1536" i="1"/>
  <c r="G1536" i="1"/>
  <c r="H1536" i="1" s="1"/>
  <c r="F1536" i="1"/>
  <c r="A1536" i="1"/>
  <c r="I1535" i="1"/>
  <c r="G1535" i="1"/>
  <c r="H1535" i="1" s="1"/>
  <c r="F1535" i="1"/>
  <c r="A1535" i="1"/>
  <c r="I1534" i="1"/>
  <c r="G1534" i="1"/>
  <c r="H1534" i="1" s="1"/>
  <c r="F1534" i="1"/>
  <c r="A1534" i="1"/>
  <c r="I1533" i="1"/>
  <c r="G1533" i="1"/>
  <c r="H1533" i="1" s="1"/>
  <c r="F1533" i="1"/>
  <c r="A1533" i="1"/>
  <c r="I1532" i="1"/>
  <c r="G1532" i="1"/>
  <c r="H1532" i="1" s="1"/>
  <c r="F1532" i="1"/>
  <c r="A1532" i="1"/>
  <c r="I1531" i="1"/>
  <c r="G1531" i="1"/>
  <c r="H1531" i="1" s="1"/>
  <c r="F1531" i="1"/>
  <c r="A1531" i="1"/>
  <c r="I1530" i="1"/>
  <c r="G1530" i="1"/>
  <c r="H1530" i="1" s="1"/>
  <c r="F1530" i="1"/>
  <c r="A1530" i="1"/>
  <c r="I1529" i="1"/>
  <c r="G1529" i="1"/>
  <c r="H1529" i="1" s="1"/>
  <c r="F1529" i="1"/>
  <c r="A1529" i="1"/>
  <c r="I1528" i="1"/>
  <c r="G1528" i="1"/>
  <c r="H1528" i="1" s="1"/>
  <c r="F1528" i="1"/>
  <c r="A1528" i="1"/>
  <c r="I1527" i="1"/>
  <c r="G1527" i="1"/>
  <c r="H1527" i="1" s="1"/>
  <c r="F1527" i="1"/>
  <c r="A1527" i="1"/>
  <c r="I1526" i="1"/>
  <c r="G1526" i="1"/>
  <c r="H1526" i="1" s="1"/>
  <c r="F1526" i="1"/>
  <c r="A1526" i="1"/>
  <c r="I1525" i="1"/>
  <c r="G1525" i="1"/>
  <c r="H1525" i="1" s="1"/>
  <c r="F1525" i="1"/>
  <c r="A1525" i="1"/>
  <c r="I1524" i="1"/>
  <c r="G1524" i="1"/>
  <c r="H1524" i="1" s="1"/>
  <c r="F1524" i="1"/>
  <c r="A1524" i="1"/>
  <c r="I1523" i="1"/>
  <c r="G1523" i="1"/>
  <c r="H1523" i="1" s="1"/>
  <c r="F1523" i="1"/>
  <c r="A1523" i="1"/>
  <c r="I1522" i="1"/>
  <c r="G1522" i="1"/>
  <c r="H1522" i="1" s="1"/>
  <c r="F1522" i="1"/>
  <c r="A1522" i="1"/>
  <c r="I1521" i="1"/>
  <c r="G1521" i="1"/>
  <c r="F1521" i="1"/>
  <c r="A1521" i="1"/>
  <c r="I1520" i="1"/>
  <c r="G1520" i="1"/>
  <c r="H1520" i="1" s="1"/>
  <c r="F1520" i="1"/>
  <c r="A1520" i="1"/>
  <c r="I1519" i="1"/>
  <c r="G1519" i="1"/>
  <c r="H1519" i="1" s="1"/>
  <c r="F1519" i="1"/>
  <c r="A1519" i="1"/>
  <c r="I1518" i="1"/>
  <c r="G1518" i="1"/>
  <c r="H1518" i="1" s="1"/>
  <c r="F1518" i="1"/>
  <c r="A1518" i="1"/>
  <c r="I1517" i="1"/>
  <c r="G1517" i="1"/>
  <c r="H1517" i="1" s="1"/>
  <c r="F1517" i="1"/>
  <c r="A1517" i="1"/>
  <c r="I1516" i="1"/>
  <c r="G1516" i="1"/>
  <c r="F1516" i="1"/>
  <c r="A1516" i="1"/>
  <c r="I1515" i="1"/>
  <c r="G1515" i="1"/>
  <c r="H1515" i="1" s="1"/>
  <c r="F1515" i="1"/>
  <c r="A1515" i="1"/>
  <c r="I1514" i="1"/>
  <c r="G1514" i="1"/>
  <c r="H1514" i="1" s="1"/>
  <c r="F1514" i="1"/>
  <c r="A1514" i="1"/>
  <c r="I1513" i="1"/>
  <c r="G1513" i="1"/>
  <c r="F1513" i="1"/>
  <c r="A1513" i="1"/>
  <c r="I1512" i="1"/>
  <c r="G1512" i="1"/>
  <c r="H1512" i="1" s="1"/>
  <c r="F1512" i="1"/>
  <c r="A1512" i="1"/>
  <c r="I1511" i="1"/>
  <c r="G1511" i="1"/>
  <c r="H1511" i="1" s="1"/>
  <c r="F1511" i="1"/>
  <c r="A1511" i="1"/>
  <c r="I1510" i="1"/>
  <c r="G1510" i="1"/>
  <c r="H1510" i="1" s="1"/>
  <c r="F1510" i="1"/>
  <c r="A1510" i="1"/>
  <c r="I1509" i="1"/>
  <c r="G1509" i="1"/>
  <c r="H1509" i="1" s="1"/>
  <c r="F1509" i="1"/>
  <c r="A1509" i="1"/>
  <c r="I1508" i="1"/>
  <c r="G1508" i="1"/>
  <c r="H1508" i="1" s="1"/>
  <c r="F1508" i="1"/>
  <c r="A1508" i="1"/>
  <c r="I1507" i="1"/>
  <c r="G1507" i="1"/>
  <c r="H1507" i="1" s="1"/>
  <c r="F1507" i="1"/>
  <c r="A1507" i="1"/>
  <c r="I1506" i="1"/>
  <c r="G1506" i="1"/>
  <c r="H1506" i="1" s="1"/>
  <c r="F1506" i="1"/>
  <c r="A1506" i="1"/>
  <c r="I1505" i="1"/>
  <c r="G1505" i="1"/>
  <c r="H1505" i="1" s="1"/>
  <c r="F1505" i="1"/>
  <c r="A1505" i="1"/>
  <c r="I1504" i="1"/>
  <c r="G1504" i="1"/>
  <c r="H1504" i="1" s="1"/>
  <c r="F1504" i="1"/>
  <c r="A1504" i="1"/>
  <c r="I1503" i="1"/>
  <c r="G1503" i="1"/>
  <c r="H1503" i="1" s="1"/>
  <c r="F1503" i="1"/>
  <c r="A1503" i="1"/>
  <c r="I1502" i="1"/>
  <c r="G1502" i="1"/>
  <c r="H1502" i="1" s="1"/>
  <c r="F1502" i="1"/>
  <c r="A1502" i="1"/>
  <c r="I1501" i="1"/>
  <c r="G1501" i="1"/>
  <c r="H1501" i="1" s="1"/>
  <c r="F1501" i="1"/>
  <c r="A1501" i="1"/>
  <c r="I1500" i="1"/>
  <c r="G1500" i="1"/>
  <c r="H1500" i="1" s="1"/>
  <c r="F1500" i="1"/>
  <c r="A1500" i="1"/>
  <c r="I1499" i="1"/>
  <c r="G1499" i="1"/>
  <c r="H1499" i="1" s="1"/>
  <c r="F1499" i="1"/>
  <c r="A1499" i="1"/>
  <c r="I1498" i="1"/>
  <c r="G1498" i="1"/>
  <c r="H1498" i="1" s="1"/>
  <c r="F1498" i="1"/>
  <c r="A1498" i="1"/>
  <c r="I1497" i="1"/>
  <c r="G1497" i="1"/>
  <c r="H1497" i="1" s="1"/>
  <c r="F1497" i="1"/>
  <c r="A1497" i="1"/>
  <c r="I1496" i="1"/>
  <c r="G1496" i="1"/>
  <c r="H1496" i="1" s="1"/>
  <c r="F1496" i="1"/>
  <c r="A1496" i="1"/>
  <c r="I1495" i="1"/>
  <c r="H1495" i="1"/>
  <c r="G1495" i="1"/>
  <c r="F1495" i="1"/>
  <c r="A1495" i="1"/>
  <c r="I1494" i="1"/>
  <c r="G1494" i="1"/>
  <c r="H1494" i="1" s="1"/>
  <c r="F1494" i="1"/>
  <c r="A1494" i="1"/>
  <c r="I1493" i="1"/>
  <c r="G1493" i="1"/>
  <c r="H1493" i="1" s="1"/>
  <c r="F1493" i="1"/>
  <c r="A1493" i="1"/>
  <c r="I1492" i="1"/>
  <c r="G1492" i="1"/>
  <c r="F1492" i="1"/>
  <c r="A1492" i="1"/>
  <c r="I1491" i="1"/>
  <c r="G1491" i="1"/>
  <c r="H1491" i="1" s="1"/>
  <c r="F1491" i="1"/>
  <c r="A1491" i="1"/>
  <c r="I1490" i="1"/>
  <c r="G1490" i="1"/>
  <c r="H1490" i="1" s="1"/>
  <c r="F1490" i="1"/>
  <c r="A1490" i="1"/>
  <c r="I1489" i="1"/>
  <c r="G1489" i="1"/>
  <c r="H1489" i="1" s="1"/>
  <c r="F1489" i="1"/>
  <c r="A1489" i="1"/>
  <c r="I1488" i="1"/>
  <c r="G1488" i="1"/>
  <c r="H1488" i="1" s="1"/>
  <c r="F1488" i="1"/>
  <c r="A1488" i="1"/>
  <c r="I1487" i="1"/>
  <c r="G1487" i="1"/>
  <c r="H1487" i="1" s="1"/>
  <c r="F1487" i="1"/>
  <c r="A1487" i="1"/>
  <c r="I1486" i="1"/>
  <c r="G1486" i="1"/>
  <c r="H1486" i="1" s="1"/>
  <c r="F1486" i="1"/>
  <c r="A1486" i="1"/>
  <c r="I1485" i="1"/>
  <c r="G1485" i="1"/>
  <c r="H1485" i="1" s="1"/>
  <c r="F1485" i="1"/>
  <c r="A1485" i="1"/>
  <c r="I1484" i="1"/>
  <c r="G1484" i="1"/>
  <c r="H1484" i="1" s="1"/>
  <c r="F1484" i="1"/>
  <c r="A1484" i="1"/>
  <c r="I1483" i="1"/>
  <c r="G1483" i="1"/>
  <c r="H1483" i="1" s="1"/>
  <c r="F1483" i="1"/>
  <c r="A1483" i="1"/>
  <c r="I1482" i="1"/>
  <c r="G1482" i="1"/>
  <c r="H1482" i="1" s="1"/>
  <c r="F1482" i="1"/>
  <c r="A1482" i="1"/>
  <c r="I1481" i="1"/>
  <c r="G1481" i="1"/>
  <c r="H1481" i="1" s="1"/>
  <c r="F1481" i="1"/>
  <c r="A1481" i="1"/>
  <c r="I1480" i="1"/>
  <c r="G1480" i="1"/>
  <c r="H1480" i="1" s="1"/>
  <c r="F1480" i="1"/>
  <c r="A1480" i="1"/>
  <c r="I1479" i="1"/>
  <c r="G1479" i="1"/>
  <c r="H1479" i="1" s="1"/>
  <c r="F1479" i="1"/>
  <c r="A1479" i="1"/>
  <c r="I1478" i="1"/>
  <c r="G1478" i="1"/>
  <c r="H1478" i="1" s="1"/>
  <c r="F1478" i="1"/>
  <c r="A1478" i="1"/>
  <c r="I1477" i="1"/>
  <c r="G1477" i="1"/>
  <c r="F1477" i="1"/>
  <c r="A1477" i="1"/>
  <c r="I1476" i="1"/>
  <c r="G1476" i="1"/>
  <c r="H1476" i="1" s="1"/>
  <c r="F1476" i="1"/>
  <c r="A1476" i="1"/>
  <c r="I1475" i="1"/>
  <c r="G1475" i="1"/>
  <c r="H1475" i="1" s="1"/>
  <c r="F1475" i="1"/>
  <c r="A1475" i="1"/>
  <c r="I1474" i="1"/>
  <c r="G1474" i="1"/>
  <c r="H1474" i="1" s="1"/>
  <c r="F1474" i="1"/>
  <c r="A1474" i="1"/>
  <c r="I1473" i="1"/>
  <c r="G1473" i="1"/>
  <c r="H1473" i="1" s="1"/>
  <c r="F1473" i="1"/>
  <c r="A1473" i="1"/>
  <c r="I1472" i="1"/>
  <c r="G1472" i="1"/>
  <c r="H1472" i="1" s="1"/>
  <c r="F1472" i="1"/>
  <c r="A1472" i="1"/>
  <c r="I1471" i="1"/>
  <c r="G1471" i="1"/>
  <c r="H1471" i="1" s="1"/>
  <c r="F1471" i="1"/>
  <c r="A1471" i="1"/>
  <c r="I1470" i="1"/>
  <c r="H1470" i="1"/>
  <c r="G1470" i="1"/>
  <c r="F1470" i="1"/>
  <c r="A1470" i="1"/>
  <c r="I1469" i="1"/>
  <c r="G1469" i="1"/>
  <c r="H1469" i="1" s="1"/>
  <c r="F1469" i="1"/>
  <c r="A1469" i="1"/>
  <c r="I1468" i="1"/>
  <c r="G1468" i="1"/>
  <c r="F1468" i="1"/>
  <c r="A1468" i="1"/>
  <c r="I1467" i="1"/>
  <c r="G1467" i="1"/>
  <c r="H1467" i="1" s="1"/>
  <c r="F1467" i="1"/>
  <c r="A1467" i="1"/>
  <c r="I1466" i="1"/>
  <c r="G1466" i="1"/>
  <c r="H1466" i="1" s="1"/>
  <c r="F1466" i="1"/>
  <c r="A1466" i="1"/>
  <c r="I1465" i="1"/>
  <c r="G1465" i="1"/>
  <c r="H1465" i="1" s="1"/>
  <c r="F1465" i="1"/>
  <c r="A1465" i="1"/>
  <c r="I1464" i="1"/>
  <c r="G1464" i="1"/>
  <c r="H1464" i="1" s="1"/>
  <c r="F1464" i="1"/>
  <c r="A1464" i="1"/>
  <c r="I1463" i="1"/>
  <c r="G1463" i="1"/>
  <c r="H1463" i="1" s="1"/>
  <c r="F1463" i="1"/>
  <c r="A1463" i="1"/>
  <c r="I1462" i="1"/>
  <c r="G1462" i="1"/>
  <c r="H1462" i="1" s="1"/>
  <c r="F1462" i="1"/>
  <c r="A1462" i="1"/>
  <c r="I1461" i="1"/>
  <c r="G1461" i="1"/>
  <c r="H1461" i="1" s="1"/>
  <c r="F1461" i="1"/>
  <c r="A1461" i="1"/>
  <c r="I1460" i="1"/>
  <c r="G1460" i="1"/>
  <c r="H1460" i="1" s="1"/>
  <c r="F1460" i="1"/>
  <c r="A1460" i="1"/>
  <c r="I1459" i="1"/>
  <c r="G1459" i="1"/>
  <c r="H1459" i="1" s="1"/>
  <c r="F1459" i="1"/>
  <c r="A1459" i="1"/>
  <c r="I1458" i="1"/>
  <c r="G1458" i="1"/>
  <c r="H1458" i="1" s="1"/>
  <c r="F1458" i="1"/>
  <c r="A1458" i="1"/>
  <c r="I1457" i="1"/>
  <c r="G1457" i="1"/>
  <c r="H1457" i="1" s="1"/>
  <c r="F1457" i="1"/>
  <c r="A1457" i="1"/>
  <c r="I1456" i="1"/>
  <c r="G1456" i="1"/>
  <c r="H1456" i="1" s="1"/>
  <c r="F1456" i="1"/>
  <c r="A1456" i="1"/>
  <c r="I1455" i="1"/>
  <c r="G1455" i="1"/>
  <c r="H1455" i="1" s="1"/>
  <c r="F1455" i="1"/>
  <c r="A1455" i="1"/>
  <c r="I1454" i="1"/>
  <c r="G1454" i="1"/>
  <c r="H1454" i="1" s="1"/>
  <c r="F1454" i="1"/>
  <c r="A1454" i="1"/>
  <c r="I1453" i="1"/>
  <c r="G1453" i="1"/>
  <c r="F1453" i="1"/>
  <c r="A1453" i="1"/>
  <c r="I1452" i="1"/>
  <c r="G1452" i="1"/>
  <c r="H1452" i="1" s="1"/>
  <c r="F1452" i="1"/>
  <c r="A1452" i="1"/>
  <c r="I1451" i="1"/>
  <c r="G1451" i="1"/>
  <c r="H1451" i="1" s="1"/>
  <c r="F1451" i="1"/>
  <c r="A1451" i="1"/>
  <c r="I1450" i="1"/>
  <c r="G1450" i="1"/>
  <c r="H1450" i="1" s="1"/>
  <c r="F1450" i="1"/>
  <c r="A1450" i="1"/>
  <c r="I1449" i="1"/>
  <c r="G1449" i="1"/>
  <c r="H1449" i="1" s="1"/>
  <c r="F1449" i="1"/>
  <c r="A1449" i="1"/>
  <c r="I1448" i="1"/>
  <c r="G1448" i="1"/>
  <c r="H1448" i="1" s="1"/>
  <c r="F1448" i="1"/>
  <c r="A1448" i="1"/>
  <c r="I1447" i="1"/>
  <c r="G1447" i="1"/>
  <c r="H1447" i="1" s="1"/>
  <c r="F1447" i="1"/>
  <c r="A1447" i="1"/>
  <c r="I1446" i="1"/>
  <c r="G1446" i="1"/>
  <c r="H1446" i="1" s="1"/>
  <c r="F1446" i="1"/>
  <c r="A1446" i="1"/>
  <c r="I1445" i="1"/>
  <c r="G1445" i="1"/>
  <c r="H1445" i="1" s="1"/>
  <c r="F1445" i="1"/>
  <c r="A1445" i="1"/>
  <c r="I1444" i="1"/>
  <c r="G1444" i="1"/>
  <c r="F1444" i="1"/>
  <c r="A1444" i="1"/>
  <c r="I1443" i="1"/>
  <c r="G1443" i="1"/>
  <c r="H1443" i="1" s="1"/>
  <c r="F1443" i="1"/>
  <c r="A1443" i="1"/>
  <c r="I1442" i="1"/>
  <c r="G1442" i="1"/>
  <c r="H1442" i="1" s="1"/>
  <c r="F1442" i="1"/>
  <c r="A1442" i="1"/>
  <c r="I1441" i="1"/>
  <c r="G1441" i="1"/>
  <c r="H1441" i="1" s="1"/>
  <c r="F1441" i="1"/>
  <c r="A1441" i="1"/>
  <c r="I1440" i="1"/>
  <c r="G1440" i="1"/>
  <c r="H1440" i="1" s="1"/>
  <c r="F1440" i="1"/>
  <c r="A1440" i="1"/>
  <c r="I1439" i="1"/>
  <c r="G1439" i="1"/>
  <c r="H1439" i="1" s="1"/>
  <c r="F1439" i="1"/>
  <c r="A1439" i="1"/>
  <c r="I1438" i="1"/>
  <c r="G1438" i="1"/>
  <c r="H1438" i="1" s="1"/>
  <c r="F1438" i="1"/>
  <c r="A1438" i="1"/>
  <c r="I1437" i="1"/>
  <c r="G1437" i="1"/>
  <c r="H1437" i="1" s="1"/>
  <c r="F1437" i="1"/>
  <c r="A1437" i="1"/>
  <c r="I1436" i="1"/>
  <c r="G1436" i="1"/>
  <c r="H1436" i="1" s="1"/>
  <c r="F1436" i="1"/>
  <c r="A1436" i="1"/>
  <c r="I1435" i="1"/>
  <c r="G1435" i="1"/>
  <c r="H1435" i="1" s="1"/>
  <c r="F1435" i="1"/>
  <c r="A1435" i="1"/>
  <c r="I1434" i="1"/>
  <c r="G1434" i="1"/>
  <c r="H1434" i="1" s="1"/>
  <c r="F1434" i="1"/>
  <c r="A1434" i="1"/>
  <c r="I1433" i="1"/>
  <c r="G1433" i="1"/>
  <c r="H1433" i="1" s="1"/>
  <c r="F1433" i="1"/>
  <c r="A1433" i="1"/>
  <c r="I1432" i="1"/>
  <c r="G1432" i="1"/>
  <c r="H1432" i="1" s="1"/>
  <c r="F1432" i="1"/>
  <c r="A1432" i="1"/>
  <c r="I1431" i="1"/>
  <c r="G1431" i="1"/>
  <c r="H1431" i="1" s="1"/>
  <c r="F1431" i="1"/>
  <c r="A1431" i="1"/>
  <c r="I1430" i="1"/>
  <c r="G1430" i="1"/>
  <c r="H1430" i="1" s="1"/>
  <c r="F1430" i="1"/>
  <c r="A1430" i="1"/>
  <c r="I1429" i="1"/>
  <c r="G1429" i="1"/>
  <c r="H1429" i="1" s="1"/>
  <c r="F1429" i="1"/>
  <c r="A1429" i="1"/>
  <c r="I1428" i="1"/>
  <c r="H1428" i="1"/>
  <c r="G1428" i="1"/>
  <c r="F1428" i="1"/>
  <c r="A1428" i="1"/>
  <c r="I1427" i="1"/>
  <c r="G1427" i="1"/>
  <c r="H1427" i="1" s="1"/>
  <c r="F1427" i="1"/>
  <c r="A1427" i="1"/>
  <c r="I1426" i="1"/>
  <c r="G1426" i="1"/>
  <c r="H1426" i="1" s="1"/>
  <c r="F1426" i="1"/>
  <c r="A1426" i="1"/>
  <c r="I1425" i="1"/>
  <c r="G1425" i="1"/>
  <c r="H1425" i="1" s="1"/>
  <c r="F1425" i="1"/>
  <c r="A1425" i="1"/>
  <c r="I1424" i="1"/>
  <c r="G1424" i="1"/>
  <c r="H1424" i="1" s="1"/>
  <c r="F1424" i="1"/>
  <c r="A1424" i="1"/>
  <c r="I1423" i="1"/>
  <c r="G1423" i="1"/>
  <c r="H1423" i="1" s="1"/>
  <c r="F1423" i="1"/>
  <c r="A1423" i="1"/>
  <c r="I1422" i="1"/>
  <c r="G1422" i="1"/>
  <c r="H1422" i="1" s="1"/>
  <c r="F1422" i="1"/>
  <c r="A1422" i="1"/>
  <c r="I1421" i="1"/>
  <c r="G1421" i="1"/>
  <c r="F1421" i="1"/>
  <c r="A1421" i="1"/>
  <c r="I1420" i="1"/>
  <c r="G1420" i="1"/>
  <c r="F1420" i="1"/>
  <c r="A1420" i="1"/>
  <c r="I1419" i="1"/>
  <c r="G1419" i="1"/>
  <c r="H1419" i="1" s="1"/>
  <c r="F1419" i="1"/>
  <c r="A1419" i="1"/>
  <c r="I1418" i="1"/>
  <c r="G1418" i="1"/>
  <c r="H1418" i="1" s="1"/>
  <c r="F1418" i="1"/>
  <c r="A1418" i="1"/>
  <c r="I1417" i="1"/>
  <c r="G1417" i="1"/>
  <c r="H1417" i="1" s="1"/>
  <c r="F1417" i="1"/>
  <c r="A1417" i="1"/>
  <c r="I1416" i="1"/>
  <c r="G1416" i="1"/>
  <c r="H1416" i="1" s="1"/>
  <c r="F1416" i="1"/>
  <c r="A1416" i="1"/>
  <c r="I1415" i="1"/>
  <c r="G1415" i="1"/>
  <c r="H1415" i="1" s="1"/>
  <c r="F1415" i="1"/>
  <c r="A1415" i="1"/>
  <c r="I1414" i="1"/>
  <c r="G1414" i="1"/>
  <c r="H1414" i="1" s="1"/>
  <c r="F1414" i="1"/>
  <c r="A1414" i="1"/>
  <c r="I1413" i="1"/>
  <c r="G1413" i="1"/>
  <c r="H1413" i="1" s="1"/>
  <c r="F1413" i="1"/>
  <c r="A1413" i="1"/>
  <c r="I1412" i="1"/>
  <c r="G1412" i="1"/>
  <c r="H1412" i="1" s="1"/>
  <c r="F1412" i="1"/>
  <c r="A1412" i="1"/>
  <c r="I1411" i="1"/>
  <c r="G1411" i="1"/>
  <c r="H1411" i="1" s="1"/>
  <c r="F1411" i="1"/>
  <c r="A1411" i="1"/>
  <c r="I1410" i="1"/>
  <c r="G1410" i="1"/>
  <c r="H1410" i="1" s="1"/>
  <c r="F1410" i="1"/>
  <c r="A1410" i="1"/>
  <c r="I1409" i="1"/>
  <c r="G1409" i="1"/>
  <c r="H1409" i="1" s="1"/>
  <c r="F1409" i="1"/>
  <c r="A1409" i="1"/>
  <c r="I1408" i="1"/>
  <c r="G1408" i="1"/>
  <c r="H1408" i="1" s="1"/>
  <c r="F1408" i="1"/>
  <c r="A1408" i="1"/>
  <c r="I1407" i="1"/>
  <c r="G1407" i="1"/>
  <c r="H1407" i="1" s="1"/>
  <c r="F1407" i="1"/>
  <c r="A1407" i="1"/>
  <c r="I1406" i="1"/>
  <c r="G1406" i="1"/>
  <c r="H1406" i="1" s="1"/>
  <c r="F1406" i="1"/>
  <c r="A1406" i="1"/>
  <c r="I1405" i="1"/>
  <c r="G1405" i="1"/>
  <c r="H1405" i="1" s="1"/>
  <c r="F1405" i="1"/>
  <c r="A1405" i="1"/>
  <c r="I1404" i="1"/>
  <c r="G1404" i="1"/>
  <c r="H1404" i="1" s="1"/>
  <c r="F1404" i="1"/>
  <c r="A1404" i="1"/>
  <c r="I1403" i="1"/>
  <c r="G1403" i="1"/>
  <c r="H1403" i="1" s="1"/>
  <c r="F1403" i="1"/>
  <c r="A1403" i="1"/>
  <c r="I1402" i="1"/>
  <c r="G1402" i="1"/>
  <c r="H1402" i="1" s="1"/>
  <c r="F1402" i="1"/>
  <c r="A1402" i="1"/>
  <c r="I1401" i="1"/>
  <c r="G1401" i="1"/>
  <c r="H1401" i="1" s="1"/>
  <c r="F1401" i="1"/>
  <c r="A1401" i="1"/>
  <c r="I1400" i="1"/>
  <c r="G1400" i="1"/>
  <c r="H1400" i="1" s="1"/>
  <c r="F1400" i="1"/>
  <c r="A1400" i="1"/>
  <c r="I1399" i="1"/>
  <c r="G1399" i="1"/>
  <c r="H1399" i="1" s="1"/>
  <c r="F1399" i="1"/>
  <c r="A1399" i="1"/>
  <c r="I1398" i="1"/>
  <c r="G1398" i="1"/>
  <c r="H1398" i="1" s="1"/>
  <c r="F1398" i="1"/>
  <c r="A1398" i="1"/>
  <c r="I1397" i="1"/>
  <c r="G1397" i="1"/>
  <c r="F1397" i="1"/>
  <c r="A1397" i="1"/>
  <c r="I1396" i="1"/>
  <c r="G1396" i="1"/>
  <c r="H1396" i="1" s="1"/>
  <c r="F1396" i="1"/>
  <c r="A1396" i="1"/>
  <c r="I1395" i="1"/>
  <c r="G1395" i="1"/>
  <c r="H1395" i="1" s="1"/>
  <c r="F1395" i="1"/>
  <c r="A1395" i="1"/>
  <c r="I1394" i="1"/>
  <c r="G1394" i="1"/>
  <c r="H1394" i="1" s="1"/>
  <c r="F1394" i="1"/>
  <c r="A1394" i="1"/>
  <c r="I1393" i="1"/>
  <c r="G1393" i="1"/>
  <c r="H1393" i="1" s="1"/>
  <c r="F1393" i="1"/>
  <c r="A1393" i="1"/>
  <c r="I1392" i="1"/>
  <c r="G1392" i="1"/>
  <c r="H1392" i="1" s="1"/>
  <c r="F1392" i="1"/>
  <c r="A1392" i="1"/>
  <c r="I1391" i="1"/>
  <c r="G1391" i="1"/>
  <c r="H1391" i="1" s="1"/>
  <c r="F1391" i="1"/>
  <c r="A1391" i="1"/>
  <c r="I1390" i="1"/>
  <c r="G1390" i="1"/>
  <c r="H1390" i="1" s="1"/>
  <c r="F1390" i="1"/>
  <c r="A1390" i="1"/>
  <c r="I1389" i="1"/>
  <c r="G1389" i="1"/>
  <c r="H1389" i="1" s="1"/>
  <c r="F1389" i="1"/>
  <c r="A1389" i="1"/>
  <c r="I1388" i="1"/>
  <c r="G1388" i="1"/>
  <c r="F1388" i="1"/>
  <c r="A1388" i="1"/>
  <c r="I1387" i="1"/>
  <c r="G1387" i="1"/>
  <c r="H1387" i="1" s="1"/>
  <c r="F1387" i="1"/>
  <c r="A1387" i="1"/>
  <c r="I1386" i="1"/>
  <c r="G1386" i="1"/>
  <c r="H1386" i="1" s="1"/>
  <c r="F1386" i="1"/>
  <c r="A1386" i="1"/>
  <c r="I1385" i="1"/>
  <c r="G1385" i="1"/>
  <c r="H1385" i="1" s="1"/>
  <c r="F1385" i="1"/>
  <c r="A1385" i="1"/>
  <c r="I1384" i="1"/>
  <c r="G1384" i="1"/>
  <c r="H1384" i="1" s="1"/>
  <c r="F1384" i="1"/>
  <c r="A1384" i="1"/>
  <c r="I1383" i="1"/>
  <c r="G1383" i="1"/>
  <c r="H1383" i="1" s="1"/>
  <c r="F1383" i="1"/>
  <c r="A1383" i="1"/>
  <c r="I1382" i="1"/>
  <c r="G1382" i="1"/>
  <c r="H1382" i="1" s="1"/>
  <c r="F1382" i="1"/>
  <c r="A1382" i="1"/>
  <c r="I1381" i="1"/>
  <c r="G1381" i="1"/>
  <c r="H1381" i="1" s="1"/>
  <c r="F1381" i="1"/>
  <c r="A1381" i="1"/>
  <c r="I1380" i="1"/>
  <c r="G1380" i="1"/>
  <c r="H1380" i="1" s="1"/>
  <c r="F1380" i="1"/>
  <c r="A1380" i="1"/>
  <c r="I1379" i="1"/>
  <c r="G1379" i="1"/>
  <c r="H1379" i="1" s="1"/>
  <c r="F1379" i="1"/>
  <c r="A1379" i="1"/>
  <c r="I1378" i="1"/>
  <c r="G1378" i="1"/>
  <c r="H1378" i="1" s="1"/>
  <c r="F1378" i="1"/>
  <c r="A1378" i="1"/>
  <c r="I1377" i="1"/>
  <c r="G1377" i="1"/>
  <c r="H1377" i="1" s="1"/>
  <c r="F1377" i="1"/>
  <c r="A1377" i="1"/>
  <c r="I1376" i="1"/>
  <c r="G1376" i="1"/>
  <c r="H1376" i="1" s="1"/>
  <c r="F1376" i="1"/>
  <c r="A1376" i="1"/>
  <c r="I1375" i="1"/>
  <c r="G1375" i="1"/>
  <c r="H1375" i="1" s="1"/>
  <c r="F1375" i="1"/>
  <c r="A1375" i="1"/>
  <c r="I1374" i="1"/>
  <c r="G1374" i="1"/>
  <c r="H1374" i="1" s="1"/>
  <c r="F1374" i="1"/>
  <c r="A1374" i="1"/>
  <c r="I1373" i="1"/>
  <c r="G1373" i="1"/>
  <c r="F1373" i="1"/>
  <c r="A1373" i="1"/>
  <c r="I1372" i="1"/>
  <c r="G1372" i="1"/>
  <c r="H1372" i="1" s="1"/>
  <c r="F1372" i="1"/>
  <c r="A1372" i="1"/>
  <c r="I1371" i="1"/>
  <c r="G1371" i="1"/>
  <c r="H1371" i="1" s="1"/>
  <c r="F1371" i="1"/>
  <c r="A1371" i="1"/>
  <c r="I1370" i="1"/>
  <c r="G1370" i="1"/>
  <c r="H1370" i="1" s="1"/>
  <c r="F1370" i="1"/>
  <c r="A1370" i="1"/>
  <c r="I1369" i="1"/>
  <c r="G1369" i="1"/>
  <c r="H1369" i="1" s="1"/>
  <c r="F1369" i="1"/>
  <c r="A1369" i="1"/>
  <c r="I1368" i="1"/>
  <c r="G1368" i="1"/>
  <c r="H1368" i="1" s="1"/>
  <c r="F1368" i="1"/>
  <c r="A1368" i="1"/>
  <c r="I1367" i="1"/>
  <c r="G1367" i="1"/>
  <c r="H1367" i="1" s="1"/>
  <c r="F1367" i="1"/>
  <c r="A1367" i="1"/>
  <c r="I1366" i="1"/>
  <c r="G1366" i="1"/>
  <c r="H1366" i="1" s="1"/>
  <c r="F1366" i="1"/>
  <c r="A1366" i="1"/>
  <c r="I1365" i="1"/>
  <c r="G1365" i="1"/>
  <c r="H1365" i="1" s="1"/>
  <c r="F1365" i="1"/>
  <c r="A1365" i="1"/>
  <c r="I1364" i="1"/>
  <c r="G1364" i="1"/>
  <c r="F1364" i="1"/>
  <c r="A1364" i="1"/>
  <c r="I1363" i="1"/>
  <c r="G1363" i="1"/>
  <c r="H1363" i="1" s="1"/>
  <c r="F1363" i="1"/>
  <c r="A1363" i="1"/>
  <c r="I1362" i="1"/>
  <c r="G1362" i="1"/>
  <c r="H1362" i="1" s="1"/>
  <c r="F1362" i="1"/>
  <c r="A1362" i="1"/>
  <c r="I1361" i="1"/>
  <c r="G1361" i="1"/>
  <c r="H1361" i="1" s="1"/>
  <c r="F1361" i="1"/>
  <c r="A1361" i="1"/>
  <c r="I1360" i="1"/>
  <c r="G1360" i="1"/>
  <c r="H1360" i="1" s="1"/>
  <c r="F1360" i="1"/>
  <c r="A1360" i="1"/>
  <c r="I1359" i="1"/>
  <c r="G1359" i="1"/>
  <c r="H1359" i="1" s="1"/>
  <c r="F1359" i="1"/>
  <c r="A1359" i="1"/>
  <c r="I1358" i="1"/>
  <c r="G1358" i="1"/>
  <c r="H1358" i="1" s="1"/>
  <c r="F1358" i="1"/>
  <c r="A1358" i="1"/>
  <c r="I1357" i="1"/>
  <c r="G1357" i="1"/>
  <c r="H1357" i="1" s="1"/>
  <c r="F1357" i="1"/>
  <c r="A1357" i="1"/>
  <c r="I1356" i="1"/>
  <c r="G1356" i="1"/>
  <c r="H1356" i="1" s="1"/>
  <c r="F1356" i="1"/>
  <c r="A1356" i="1"/>
  <c r="I1355" i="1"/>
  <c r="G1355" i="1"/>
  <c r="H1355" i="1" s="1"/>
  <c r="F1355" i="1"/>
  <c r="A1355" i="1"/>
  <c r="I1354" i="1"/>
  <c r="H1354" i="1"/>
  <c r="G1354" i="1"/>
  <c r="F1354" i="1"/>
  <c r="A1354" i="1"/>
  <c r="I1353" i="1"/>
  <c r="G1353" i="1"/>
  <c r="H1353" i="1" s="1"/>
  <c r="F1353" i="1"/>
  <c r="A1353" i="1"/>
  <c r="I1352" i="1"/>
  <c r="G1352" i="1"/>
  <c r="H1352" i="1" s="1"/>
  <c r="F1352" i="1"/>
  <c r="A1352" i="1"/>
  <c r="I1351" i="1"/>
  <c r="G1351" i="1"/>
  <c r="H1351" i="1" s="1"/>
  <c r="F1351" i="1"/>
  <c r="A1351" i="1"/>
  <c r="I1350" i="1"/>
  <c r="G1350" i="1"/>
  <c r="H1350" i="1" s="1"/>
  <c r="F1350" i="1"/>
  <c r="A1350" i="1"/>
  <c r="I1349" i="1"/>
  <c r="G1349" i="1"/>
  <c r="F1349" i="1"/>
  <c r="A1349" i="1"/>
  <c r="I1348" i="1"/>
  <c r="G1348" i="1"/>
  <c r="F1348" i="1"/>
  <c r="A1348" i="1"/>
  <c r="I1347" i="1"/>
  <c r="G1347" i="1"/>
  <c r="H1347" i="1" s="1"/>
  <c r="F1347" i="1"/>
  <c r="A1347" i="1"/>
  <c r="I1346" i="1"/>
  <c r="G1346" i="1"/>
  <c r="H1346" i="1" s="1"/>
  <c r="F1346" i="1"/>
  <c r="A1346" i="1"/>
  <c r="I1345" i="1"/>
  <c r="G1345" i="1"/>
  <c r="H1345" i="1" s="1"/>
  <c r="F1345" i="1"/>
  <c r="A1345" i="1"/>
  <c r="I1344" i="1"/>
  <c r="G1344" i="1"/>
  <c r="H1344" i="1" s="1"/>
  <c r="F1344" i="1"/>
  <c r="A1344" i="1"/>
  <c r="I1343" i="1"/>
  <c r="G1343" i="1"/>
  <c r="H1343" i="1" s="1"/>
  <c r="F1343" i="1"/>
  <c r="A1343" i="1"/>
  <c r="I1342" i="1"/>
  <c r="G1342" i="1"/>
  <c r="H1342" i="1" s="1"/>
  <c r="F1342" i="1"/>
  <c r="A1342" i="1"/>
  <c r="I1341" i="1"/>
  <c r="G1341" i="1"/>
  <c r="H1341" i="1" s="1"/>
  <c r="F1341" i="1"/>
  <c r="A1341" i="1"/>
  <c r="I1340" i="1"/>
  <c r="G1340" i="1"/>
  <c r="H1340" i="1" s="1"/>
  <c r="F1340" i="1"/>
  <c r="A1340" i="1"/>
  <c r="I1339" i="1"/>
  <c r="G1339" i="1"/>
  <c r="H1339" i="1" s="1"/>
  <c r="F1339" i="1"/>
  <c r="A1339" i="1"/>
  <c r="I1338" i="1"/>
  <c r="G1338" i="1"/>
  <c r="H1338" i="1" s="1"/>
  <c r="F1338" i="1"/>
  <c r="A1338" i="1"/>
  <c r="I1337" i="1"/>
  <c r="G1337" i="1"/>
  <c r="H1337" i="1" s="1"/>
  <c r="F1337" i="1"/>
  <c r="A1337" i="1"/>
  <c r="I1336" i="1"/>
  <c r="G1336" i="1"/>
  <c r="H1336" i="1" s="1"/>
  <c r="F1336" i="1"/>
  <c r="A1336" i="1"/>
  <c r="I1335" i="1"/>
  <c r="G1335" i="1"/>
  <c r="H1335" i="1" s="1"/>
  <c r="F1335" i="1"/>
  <c r="A1335" i="1"/>
  <c r="I1334" i="1"/>
  <c r="G1334" i="1"/>
  <c r="H1334" i="1" s="1"/>
  <c r="F1334" i="1"/>
  <c r="A1334" i="1"/>
  <c r="I1333" i="1"/>
  <c r="G1333" i="1"/>
  <c r="F1333" i="1"/>
  <c r="A1333" i="1"/>
  <c r="I1332" i="1"/>
  <c r="G1332" i="1"/>
  <c r="F1332" i="1"/>
  <c r="A1332" i="1"/>
  <c r="I1331" i="1"/>
  <c r="G1331" i="1"/>
  <c r="H1331" i="1" s="1"/>
  <c r="F1331" i="1"/>
  <c r="A1331" i="1"/>
  <c r="I1330" i="1"/>
  <c r="G1330" i="1"/>
  <c r="H1330" i="1" s="1"/>
  <c r="F1330" i="1"/>
  <c r="A1330" i="1"/>
  <c r="I1329" i="1"/>
  <c r="G1329" i="1"/>
  <c r="H1329" i="1" s="1"/>
  <c r="F1329" i="1"/>
  <c r="A1329" i="1"/>
  <c r="I1328" i="1"/>
  <c r="G1328" i="1"/>
  <c r="H1328" i="1" s="1"/>
  <c r="F1328" i="1"/>
  <c r="A1328" i="1"/>
  <c r="I1327" i="1"/>
  <c r="H1327" i="1"/>
  <c r="G1327" i="1"/>
  <c r="F1327" i="1"/>
  <c r="A1327" i="1"/>
  <c r="I1326" i="1"/>
  <c r="G1326" i="1"/>
  <c r="H1326" i="1" s="1"/>
  <c r="F1326" i="1"/>
  <c r="A1326" i="1"/>
  <c r="I1325" i="1"/>
  <c r="G1325" i="1"/>
  <c r="H1325" i="1" s="1"/>
  <c r="F1325" i="1"/>
  <c r="A1325" i="1"/>
  <c r="I1324" i="1"/>
  <c r="G1324" i="1"/>
  <c r="H1324" i="1" s="1"/>
  <c r="F1324" i="1"/>
  <c r="A1324" i="1"/>
  <c r="I1323" i="1"/>
  <c r="G1323" i="1"/>
  <c r="H1323" i="1" s="1"/>
  <c r="F1323" i="1"/>
  <c r="A1323" i="1"/>
  <c r="I1322" i="1"/>
  <c r="G1322" i="1"/>
  <c r="H1322" i="1" s="1"/>
  <c r="F1322" i="1"/>
  <c r="A1322" i="1"/>
  <c r="I1321" i="1"/>
  <c r="G1321" i="1"/>
  <c r="H1321" i="1" s="1"/>
  <c r="F1321" i="1"/>
  <c r="A1321" i="1"/>
  <c r="I1320" i="1"/>
  <c r="G1320" i="1"/>
  <c r="H1320" i="1" s="1"/>
  <c r="F1320" i="1"/>
  <c r="A1320" i="1"/>
  <c r="I1319" i="1"/>
  <c r="G1319" i="1"/>
  <c r="H1319" i="1" s="1"/>
  <c r="F1319" i="1"/>
  <c r="A1319" i="1"/>
  <c r="I1318" i="1"/>
  <c r="G1318" i="1"/>
  <c r="H1318" i="1" s="1"/>
  <c r="F1318" i="1"/>
  <c r="A1318" i="1"/>
  <c r="I1317" i="1"/>
  <c r="G1317" i="1"/>
  <c r="F1317" i="1"/>
  <c r="A1317" i="1"/>
  <c r="I1316" i="1"/>
  <c r="G1316" i="1"/>
  <c r="F1316" i="1"/>
  <c r="A1316" i="1"/>
  <c r="I1315" i="1"/>
  <c r="G1315" i="1"/>
  <c r="H1315" i="1" s="1"/>
  <c r="F1315" i="1"/>
  <c r="A1315" i="1"/>
  <c r="I1314" i="1"/>
  <c r="H1314" i="1"/>
  <c r="G1314" i="1"/>
  <c r="F1314" i="1"/>
  <c r="A1314" i="1"/>
  <c r="I1313" i="1"/>
  <c r="G1313" i="1"/>
  <c r="H1313" i="1" s="1"/>
  <c r="F1313" i="1"/>
  <c r="A1313" i="1"/>
  <c r="I1312" i="1"/>
  <c r="G1312" i="1"/>
  <c r="H1312" i="1" s="1"/>
  <c r="F1312" i="1"/>
  <c r="A1312" i="1"/>
  <c r="I1311" i="1"/>
  <c r="G1311" i="1"/>
  <c r="H1311" i="1" s="1"/>
  <c r="F1311" i="1"/>
  <c r="A1311" i="1"/>
  <c r="I1310" i="1"/>
  <c r="G1310" i="1"/>
  <c r="H1310" i="1" s="1"/>
  <c r="F1310" i="1"/>
  <c r="A1310" i="1"/>
  <c r="I1309" i="1"/>
  <c r="G1309" i="1"/>
  <c r="H1309" i="1" s="1"/>
  <c r="F1309" i="1"/>
  <c r="A1309" i="1"/>
  <c r="I1308" i="1"/>
  <c r="G1308" i="1"/>
  <c r="H1308" i="1" s="1"/>
  <c r="F1308" i="1"/>
  <c r="A1308" i="1"/>
  <c r="I1307" i="1"/>
  <c r="G1307" i="1"/>
  <c r="H1307" i="1" s="1"/>
  <c r="F1307" i="1"/>
  <c r="A1307" i="1"/>
  <c r="I1306" i="1"/>
  <c r="G1306" i="1"/>
  <c r="H1306" i="1" s="1"/>
  <c r="F1306" i="1"/>
  <c r="A1306" i="1"/>
  <c r="I1305" i="1"/>
  <c r="G1305" i="1"/>
  <c r="H1305" i="1" s="1"/>
  <c r="F1305" i="1"/>
  <c r="A1305" i="1"/>
  <c r="I1304" i="1"/>
  <c r="G1304" i="1"/>
  <c r="H1304" i="1" s="1"/>
  <c r="F1304" i="1"/>
  <c r="A1304" i="1"/>
  <c r="I1303" i="1"/>
  <c r="G1303" i="1"/>
  <c r="H1303" i="1" s="1"/>
  <c r="F1303" i="1"/>
  <c r="A1303" i="1"/>
  <c r="I1302" i="1"/>
  <c r="G1302" i="1"/>
  <c r="H1302" i="1" s="1"/>
  <c r="F1302" i="1"/>
  <c r="A1302" i="1"/>
  <c r="I1301" i="1"/>
  <c r="G1301" i="1"/>
  <c r="H1301" i="1" s="1"/>
  <c r="F1301" i="1"/>
  <c r="A1301" i="1"/>
  <c r="I1300" i="1"/>
  <c r="G1300" i="1"/>
  <c r="H1300" i="1" s="1"/>
  <c r="F1300" i="1"/>
  <c r="A1300" i="1"/>
  <c r="I1299" i="1"/>
  <c r="G1299" i="1"/>
  <c r="H1299" i="1" s="1"/>
  <c r="F1299" i="1"/>
  <c r="A1299" i="1"/>
  <c r="I1298" i="1"/>
  <c r="G1298" i="1"/>
  <c r="H1298" i="1" s="1"/>
  <c r="F1298" i="1"/>
  <c r="A1298" i="1"/>
  <c r="I1297" i="1"/>
  <c r="G1297" i="1"/>
  <c r="H1297" i="1" s="1"/>
  <c r="F1297" i="1"/>
  <c r="A1297" i="1"/>
  <c r="I1296" i="1"/>
  <c r="G1296" i="1"/>
  <c r="H1296" i="1" s="1"/>
  <c r="F1296" i="1"/>
  <c r="A1296" i="1"/>
  <c r="I1295" i="1"/>
  <c r="G1295" i="1"/>
  <c r="H1295" i="1" s="1"/>
  <c r="F1295" i="1"/>
  <c r="A1295" i="1"/>
  <c r="I1294" i="1"/>
  <c r="G1294" i="1"/>
  <c r="H1294" i="1" s="1"/>
  <c r="F1294" i="1"/>
  <c r="A1294" i="1"/>
  <c r="I1293" i="1"/>
  <c r="G1293" i="1"/>
  <c r="F1293" i="1"/>
  <c r="A1293" i="1"/>
  <c r="I1292" i="1"/>
  <c r="G1292" i="1"/>
  <c r="F1292" i="1"/>
  <c r="A1292" i="1"/>
  <c r="I1291" i="1"/>
  <c r="G1291" i="1"/>
  <c r="H1291" i="1" s="1"/>
  <c r="F1291" i="1"/>
  <c r="A1291" i="1"/>
  <c r="I1290" i="1"/>
  <c r="G1290" i="1"/>
  <c r="H1290" i="1" s="1"/>
  <c r="F1290" i="1"/>
  <c r="A1290" i="1"/>
  <c r="I1289" i="1"/>
  <c r="G1289" i="1"/>
  <c r="H1289" i="1" s="1"/>
  <c r="F1289" i="1"/>
  <c r="A1289" i="1"/>
  <c r="I1288" i="1"/>
  <c r="G1288" i="1"/>
  <c r="H1288" i="1" s="1"/>
  <c r="F1288" i="1"/>
  <c r="A1288" i="1"/>
  <c r="I1287" i="1"/>
  <c r="G1287" i="1"/>
  <c r="H1287" i="1" s="1"/>
  <c r="F1287" i="1"/>
  <c r="A1287" i="1"/>
  <c r="I1286" i="1"/>
  <c r="G1286" i="1"/>
  <c r="H1286" i="1" s="1"/>
  <c r="F1286" i="1"/>
  <c r="A1286" i="1"/>
  <c r="I1285" i="1"/>
  <c r="G1285" i="1"/>
  <c r="H1285" i="1" s="1"/>
  <c r="F1285" i="1"/>
  <c r="A1285" i="1"/>
  <c r="I1284" i="1"/>
  <c r="G1284" i="1"/>
  <c r="H1284" i="1" s="1"/>
  <c r="F1284" i="1"/>
  <c r="A1284" i="1"/>
  <c r="I1283" i="1"/>
  <c r="G1283" i="1"/>
  <c r="H1283" i="1" s="1"/>
  <c r="F1283" i="1"/>
  <c r="A1283" i="1"/>
  <c r="I1282" i="1"/>
  <c r="G1282" i="1"/>
  <c r="H1282" i="1" s="1"/>
  <c r="F1282" i="1"/>
  <c r="A1282" i="1"/>
  <c r="I1281" i="1"/>
  <c r="G1281" i="1"/>
  <c r="H1281" i="1" s="1"/>
  <c r="F1281" i="1"/>
  <c r="A1281" i="1"/>
  <c r="I1280" i="1"/>
  <c r="G1280" i="1"/>
  <c r="H1280" i="1" s="1"/>
  <c r="F1280" i="1"/>
  <c r="A1280" i="1"/>
  <c r="I1279" i="1"/>
  <c r="G1279" i="1"/>
  <c r="H1279" i="1" s="1"/>
  <c r="F1279" i="1"/>
  <c r="A1279" i="1"/>
  <c r="I1278" i="1"/>
  <c r="G1278" i="1"/>
  <c r="H1278" i="1" s="1"/>
  <c r="F1278" i="1"/>
  <c r="A1278" i="1"/>
  <c r="I1277" i="1"/>
  <c r="G1277" i="1"/>
  <c r="H1277" i="1" s="1"/>
  <c r="F1277" i="1"/>
  <c r="A1277" i="1"/>
  <c r="I1276" i="1"/>
  <c r="G1276" i="1"/>
  <c r="H1276" i="1" s="1"/>
  <c r="F1276" i="1"/>
  <c r="A1276" i="1"/>
  <c r="I1275" i="1"/>
  <c r="G1275" i="1"/>
  <c r="H1275" i="1" s="1"/>
  <c r="F1275" i="1"/>
  <c r="A1275" i="1"/>
  <c r="I1274" i="1"/>
  <c r="G1274" i="1"/>
  <c r="H1274" i="1" s="1"/>
  <c r="F1274" i="1"/>
  <c r="A1274" i="1"/>
  <c r="I1273" i="1"/>
  <c r="G1273" i="1"/>
  <c r="H1273" i="1" s="1"/>
  <c r="F1273" i="1"/>
  <c r="A1273" i="1"/>
  <c r="I1272" i="1"/>
  <c r="G1272" i="1"/>
  <c r="H1272" i="1" s="1"/>
  <c r="F1272" i="1"/>
  <c r="A1272" i="1"/>
  <c r="I1271" i="1"/>
  <c r="G1271" i="1"/>
  <c r="H1271" i="1" s="1"/>
  <c r="F1271" i="1"/>
  <c r="A1271" i="1"/>
  <c r="I1270" i="1"/>
  <c r="G1270" i="1"/>
  <c r="H1270" i="1" s="1"/>
  <c r="F1270" i="1"/>
  <c r="A1270" i="1"/>
  <c r="I1269" i="1"/>
  <c r="G1269" i="1"/>
  <c r="F1269" i="1"/>
  <c r="A1269" i="1"/>
  <c r="I1268" i="1"/>
  <c r="G1268" i="1"/>
  <c r="H1268" i="1" s="1"/>
  <c r="F1268" i="1"/>
  <c r="A1268" i="1"/>
  <c r="I1267" i="1"/>
  <c r="G1267" i="1"/>
  <c r="H1267" i="1" s="1"/>
  <c r="F1267" i="1"/>
  <c r="A1267" i="1"/>
  <c r="I1266" i="1"/>
  <c r="G1266" i="1"/>
  <c r="H1266" i="1" s="1"/>
  <c r="F1266" i="1"/>
  <c r="A1266" i="1"/>
  <c r="I1265" i="1"/>
  <c r="G1265" i="1"/>
  <c r="F1265" i="1"/>
  <c r="A1265" i="1"/>
  <c r="I1264" i="1"/>
  <c r="G1264" i="1"/>
  <c r="F1264" i="1"/>
  <c r="A1264" i="1"/>
  <c r="I1263" i="1"/>
  <c r="G1263" i="1"/>
  <c r="H1263" i="1" s="1"/>
  <c r="F1263" i="1"/>
  <c r="A1263" i="1"/>
  <c r="I1262" i="1"/>
  <c r="G1262" i="1"/>
  <c r="H1262" i="1" s="1"/>
  <c r="F1262" i="1"/>
  <c r="A1262" i="1"/>
  <c r="I1261" i="1"/>
  <c r="G1261" i="1"/>
  <c r="H1261" i="1" s="1"/>
  <c r="F1261" i="1"/>
  <c r="A1261" i="1"/>
  <c r="I1260" i="1"/>
  <c r="G1260" i="1"/>
  <c r="F1260" i="1"/>
  <c r="A1260" i="1"/>
  <c r="I1259" i="1"/>
  <c r="G1259" i="1"/>
  <c r="H1259" i="1" s="1"/>
  <c r="F1259" i="1"/>
  <c r="A1259" i="1"/>
  <c r="I1258" i="1"/>
  <c r="G1258" i="1"/>
  <c r="H1258" i="1" s="1"/>
  <c r="F1258" i="1"/>
  <c r="A1258" i="1"/>
  <c r="I1257" i="1"/>
  <c r="G1257" i="1"/>
  <c r="H1257" i="1" s="1"/>
  <c r="F1257" i="1"/>
  <c r="A1257" i="1"/>
  <c r="I1256" i="1"/>
  <c r="G1256" i="1"/>
  <c r="H1256" i="1" s="1"/>
  <c r="F1256" i="1"/>
  <c r="A1256" i="1"/>
  <c r="I1255" i="1"/>
  <c r="G1255" i="1"/>
  <c r="H1255" i="1" s="1"/>
  <c r="F1255" i="1"/>
  <c r="A1255" i="1"/>
  <c r="I1254" i="1"/>
  <c r="G1254" i="1"/>
  <c r="H1254" i="1" s="1"/>
  <c r="F1254" i="1"/>
  <c r="A1254" i="1"/>
  <c r="I1253" i="1"/>
  <c r="G1253" i="1"/>
  <c r="H1253" i="1" s="1"/>
  <c r="F1253" i="1"/>
  <c r="A1253" i="1"/>
  <c r="I1252" i="1"/>
  <c r="G1252" i="1"/>
  <c r="H1252" i="1" s="1"/>
  <c r="F1252" i="1"/>
  <c r="A1252" i="1"/>
  <c r="I1251" i="1"/>
  <c r="G1251" i="1"/>
  <c r="H1251" i="1" s="1"/>
  <c r="F1251" i="1"/>
  <c r="A1251" i="1"/>
  <c r="I1250" i="1"/>
  <c r="G1250" i="1"/>
  <c r="H1250" i="1" s="1"/>
  <c r="F1250" i="1"/>
  <c r="A1250" i="1"/>
  <c r="I1249" i="1"/>
  <c r="G1249" i="1"/>
  <c r="H1249" i="1" s="1"/>
  <c r="F1249" i="1"/>
  <c r="A1249" i="1"/>
  <c r="I1248" i="1"/>
  <c r="G1248" i="1"/>
  <c r="H1248" i="1" s="1"/>
  <c r="F1248" i="1"/>
  <c r="A1248" i="1"/>
  <c r="I1247" i="1"/>
  <c r="G1247" i="1"/>
  <c r="H1247" i="1" s="1"/>
  <c r="F1247" i="1"/>
  <c r="A1247" i="1"/>
  <c r="I1246" i="1"/>
  <c r="G1246" i="1"/>
  <c r="H1246" i="1" s="1"/>
  <c r="F1246" i="1"/>
  <c r="A1246" i="1"/>
  <c r="I1245" i="1"/>
  <c r="G1245" i="1"/>
  <c r="H1245" i="1" s="1"/>
  <c r="F1245" i="1"/>
  <c r="A1245" i="1"/>
  <c r="I1244" i="1"/>
  <c r="G1244" i="1"/>
  <c r="H1244" i="1" s="1"/>
  <c r="F1244" i="1"/>
  <c r="A1244" i="1"/>
  <c r="I1243" i="1"/>
  <c r="G1243" i="1"/>
  <c r="H1243" i="1" s="1"/>
  <c r="F1243" i="1"/>
  <c r="A1243" i="1"/>
  <c r="I1242" i="1"/>
  <c r="G1242" i="1"/>
  <c r="H1242" i="1" s="1"/>
  <c r="F1242" i="1"/>
  <c r="A1242" i="1"/>
  <c r="I1241" i="1"/>
  <c r="G1241" i="1"/>
  <c r="H1241" i="1" s="1"/>
  <c r="F1241" i="1"/>
  <c r="A1241" i="1"/>
  <c r="I1240" i="1"/>
  <c r="G1240" i="1"/>
  <c r="H1240" i="1" s="1"/>
  <c r="F1240" i="1"/>
  <c r="A1240" i="1"/>
  <c r="I1239" i="1"/>
  <c r="G1239" i="1"/>
  <c r="H1239" i="1" s="1"/>
  <c r="F1239" i="1"/>
  <c r="A1239" i="1"/>
  <c r="I1238" i="1"/>
  <c r="G1238" i="1"/>
  <c r="H1238" i="1" s="1"/>
  <c r="F1238" i="1"/>
  <c r="A1238" i="1"/>
  <c r="I1237" i="1"/>
  <c r="G1237" i="1"/>
  <c r="H1237" i="1" s="1"/>
  <c r="F1237" i="1"/>
  <c r="A1237" i="1"/>
  <c r="I1236" i="1"/>
  <c r="G1236" i="1"/>
  <c r="H1236" i="1" s="1"/>
  <c r="F1236" i="1"/>
  <c r="A1236" i="1"/>
  <c r="I1235" i="1"/>
  <c r="G1235" i="1"/>
  <c r="H1235" i="1" s="1"/>
  <c r="F1235" i="1"/>
  <c r="A1235" i="1"/>
  <c r="I1234" i="1"/>
  <c r="G1234" i="1"/>
  <c r="H1234" i="1" s="1"/>
  <c r="F1234" i="1"/>
  <c r="A1234" i="1"/>
  <c r="I1233" i="1"/>
  <c r="G1233" i="1"/>
  <c r="H1233" i="1" s="1"/>
  <c r="F1233" i="1"/>
  <c r="A1233" i="1"/>
  <c r="I1232" i="1"/>
  <c r="G1232" i="1"/>
  <c r="H1232" i="1" s="1"/>
  <c r="F1232" i="1"/>
  <c r="A1232" i="1"/>
  <c r="I1231" i="1"/>
  <c r="G1231" i="1"/>
  <c r="H1231" i="1" s="1"/>
  <c r="F1231" i="1"/>
  <c r="A1231" i="1"/>
  <c r="I1230" i="1"/>
  <c r="G1230" i="1"/>
  <c r="H1230" i="1" s="1"/>
  <c r="F1230" i="1"/>
  <c r="A1230" i="1"/>
  <c r="I1229" i="1"/>
  <c r="G1229" i="1"/>
  <c r="H1229" i="1" s="1"/>
  <c r="F1229" i="1"/>
  <c r="A1229" i="1"/>
  <c r="I1228" i="1"/>
  <c r="G1228" i="1"/>
  <c r="H1228" i="1" s="1"/>
  <c r="F1228" i="1"/>
  <c r="A1228" i="1"/>
  <c r="I1227" i="1"/>
  <c r="G1227" i="1"/>
  <c r="H1227" i="1" s="1"/>
  <c r="F1227" i="1"/>
  <c r="A1227" i="1"/>
  <c r="I1226" i="1"/>
  <c r="G1226" i="1"/>
  <c r="H1226" i="1" s="1"/>
  <c r="F1226" i="1"/>
  <c r="A1226" i="1"/>
  <c r="I1225" i="1"/>
  <c r="G1225" i="1"/>
  <c r="F1225" i="1"/>
  <c r="A1225" i="1"/>
  <c r="I1224" i="1"/>
  <c r="G1224" i="1"/>
  <c r="F1224" i="1"/>
  <c r="A1224" i="1"/>
  <c r="I1223" i="1"/>
  <c r="G1223" i="1"/>
  <c r="H1223" i="1" s="1"/>
  <c r="F1223" i="1"/>
  <c r="A1223" i="1"/>
  <c r="I1222" i="1"/>
  <c r="H1222" i="1"/>
  <c r="G1222" i="1"/>
  <c r="F1222" i="1"/>
  <c r="A1222" i="1"/>
  <c r="I1221" i="1"/>
  <c r="G1221" i="1"/>
  <c r="H1221" i="1" s="1"/>
  <c r="F1221" i="1"/>
  <c r="A1221" i="1"/>
  <c r="I1220" i="1"/>
  <c r="G1220" i="1"/>
  <c r="H1220" i="1" s="1"/>
  <c r="F1220" i="1"/>
  <c r="A1220" i="1"/>
  <c r="I1219" i="1"/>
  <c r="G1219" i="1"/>
  <c r="H1219" i="1" s="1"/>
  <c r="F1219" i="1"/>
  <c r="A1219" i="1"/>
  <c r="I1218" i="1"/>
  <c r="G1218" i="1"/>
  <c r="H1218" i="1" s="1"/>
  <c r="F1218" i="1"/>
  <c r="A1218" i="1"/>
  <c r="I1217" i="1"/>
  <c r="G1217" i="1"/>
  <c r="H1217" i="1" s="1"/>
  <c r="F1217" i="1"/>
  <c r="A1217" i="1"/>
  <c r="I1216" i="1"/>
  <c r="G1216" i="1"/>
  <c r="H1216" i="1" s="1"/>
  <c r="F1216" i="1"/>
  <c r="A1216" i="1"/>
  <c r="I1215" i="1"/>
  <c r="G1215" i="1"/>
  <c r="H1215" i="1" s="1"/>
  <c r="F1215" i="1"/>
  <c r="A1215" i="1"/>
  <c r="I1214" i="1"/>
  <c r="G1214" i="1"/>
  <c r="H1214" i="1" s="1"/>
  <c r="F1214" i="1"/>
  <c r="A1214" i="1"/>
  <c r="I1213" i="1"/>
  <c r="G1213" i="1"/>
  <c r="H1213" i="1" s="1"/>
  <c r="F1213" i="1"/>
  <c r="A1213" i="1"/>
  <c r="I1212" i="1"/>
  <c r="G1212" i="1"/>
  <c r="H1212" i="1" s="1"/>
  <c r="F1212" i="1"/>
  <c r="A1212" i="1"/>
  <c r="I1211" i="1"/>
  <c r="G1211" i="1"/>
  <c r="H1211" i="1" s="1"/>
  <c r="F1211" i="1"/>
  <c r="A1211" i="1"/>
  <c r="I1210" i="1"/>
  <c r="G1210" i="1"/>
  <c r="H1210" i="1" s="1"/>
  <c r="F1210" i="1"/>
  <c r="A1210" i="1"/>
  <c r="I1209" i="1"/>
  <c r="G1209" i="1"/>
  <c r="H1209" i="1" s="1"/>
  <c r="F1209" i="1"/>
  <c r="A1209" i="1"/>
  <c r="I1208" i="1"/>
  <c r="G1208" i="1"/>
  <c r="H1208" i="1" s="1"/>
  <c r="F1208" i="1"/>
  <c r="A1208" i="1"/>
  <c r="I1207" i="1"/>
  <c r="G1207" i="1"/>
  <c r="H1207" i="1" s="1"/>
  <c r="F1207" i="1"/>
  <c r="A1207" i="1"/>
  <c r="I1206" i="1"/>
  <c r="G1206" i="1"/>
  <c r="H1206" i="1" s="1"/>
  <c r="F1206" i="1"/>
  <c r="A1206" i="1"/>
  <c r="I1205" i="1"/>
  <c r="G1205" i="1"/>
  <c r="H1205" i="1" s="1"/>
  <c r="F1205" i="1"/>
  <c r="A1205" i="1"/>
  <c r="I1204" i="1"/>
  <c r="G1204" i="1"/>
  <c r="F1204" i="1"/>
  <c r="A1204" i="1"/>
  <c r="I1203" i="1"/>
  <c r="G1203" i="1"/>
  <c r="H1203" i="1" s="1"/>
  <c r="F1203" i="1"/>
  <c r="A1203" i="1"/>
  <c r="I1202" i="1"/>
  <c r="G1202" i="1"/>
  <c r="H1202" i="1" s="1"/>
  <c r="F1202" i="1"/>
  <c r="A1202" i="1"/>
  <c r="I1201" i="1"/>
  <c r="G1201" i="1"/>
  <c r="H1201" i="1" s="1"/>
  <c r="F1201" i="1"/>
  <c r="A1201" i="1"/>
  <c r="I1200" i="1"/>
  <c r="G1200" i="1"/>
  <c r="H1200" i="1" s="1"/>
  <c r="F1200" i="1"/>
  <c r="A1200" i="1"/>
  <c r="I1199" i="1"/>
  <c r="G1199" i="1"/>
  <c r="H1199" i="1" s="1"/>
  <c r="F1199" i="1"/>
  <c r="A1199" i="1"/>
  <c r="I1198" i="1"/>
  <c r="G1198" i="1"/>
  <c r="H1198" i="1" s="1"/>
  <c r="F1198" i="1"/>
  <c r="A1198" i="1"/>
  <c r="I1197" i="1"/>
  <c r="G1197" i="1"/>
  <c r="H1197" i="1" s="1"/>
  <c r="F1197" i="1"/>
  <c r="A1197" i="1"/>
  <c r="I1196" i="1"/>
  <c r="G1196" i="1"/>
  <c r="H1196" i="1" s="1"/>
  <c r="F1196" i="1"/>
  <c r="A1196" i="1"/>
  <c r="I1195" i="1"/>
  <c r="G1195" i="1"/>
  <c r="H1195" i="1" s="1"/>
  <c r="F1195" i="1"/>
  <c r="A1195" i="1"/>
  <c r="I1194" i="1"/>
  <c r="G1194" i="1"/>
  <c r="H1194" i="1" s="1"/>
  <c r="F1194" i="1"/>
  <c r="A1194" i="1"/>
  <c r="I1193" i="1"/>
  <c r="G1193" i="1"/>
  <c r="H1193" i="1" s="1"/>
  <c r="F1193" i="1"/>
  <c r="A1193" i="1"/>
  <c r="I1192" i="1"/>
  <c r="G1192" i="1"/>
  <c r="H1192" i="1" s="1"/>
  <c r="F1192" i="1"/>
  <c r="A1192" i="1"/>
  <c r="I1191" i="1"/>
  <c r="G1191" i="1"/>
  <c r="H1191" i="1" s="1"/>
  <c r="F1191" i="1"/>
  <c r="A1191" i="1"/>
  <c r="I1190" i="1"/>
  <c r="G1190" i="1"/>
  <c r="H1190" i="1" s="1"/>
  <c r="F1190" i="1"/>
  <c r="A1190" i="1"/>
  <c r="I1189" i="1"/>
  <c r="G1189" i="1"/>
  <c r="H1189" i="1" s="1"/>
  <c r="F1189" i="1"/>
  <c r="A1189" i="1"/>
  <c r="I1188" i="1"/>
  <c r="G1188" i="1"/>
  <c r="H1188" i="1" s="1"/>
  <c r="F1188" i="1"/>
  <c r="A1188" i="1"/>
  <c r="I1187" i="1"/>
  <c r="G1187" i="1"/>
  <c r="H1187" i="1" s="1"/>
  <c r="F1187" i="1"/>
  <c r="A1187" i="1"/>
  <c r="I1186" i="1"/>
  <c r="G1186" i="1"/>
  <c r="H1186" i="1" s="1"/>
  <c r="F1186" i="1"/>
  <c r="A1186" i="1"/>
  <c r="I1185" i="1"/>
  <c r="G1185" i="1"/>
  <c r="H1185" i="1" s="1"/>
  <c r="F1185" i="1"/>
  <c r="A1185" i="1"/>
  <c r="I1184" i="1"/>
  <c r="G1184" i="1"/>
  <c r="H1184" i="1" s="1"/>
  <c r="F1184" i="1"/>
  <c r="A1184" i="1"/>
  <c r="I1183" i="1"/>
  <c r="G1183" i="1"/>
  <c r="H1183" i="1" s="1"/>
  <c r="F1183" i="1"/>
  <c r="A1183" i="1"/>
  <c r="I1182" i="1"/>
  <c r="G1182" i="1"/>
  <c r="H1182" i="1" s="1"/>
  <c r="F1182" i="1"/>
  <c r="A1182" i="1"/>
  <c r="I1181" i="1"/>
  <c r="G1181" i="1"/>
  <c r="F1181" i="1"/>
  <c r="A1181" i="1"/>
  <c r="I1180" i="1"/>
  <c r="G1180" i="1"/>
  <c r="H1180" i="1" s="1"/>
  <c r="F1180" i="1"/>
  <c r="A1180" i="1"/>
  <c r="I1179" i="1"/>
  <c r="G1179" i="1"/>
  <c r="H1179" i="1" s="1"/>
  <c r="F1179" i="1"/>
  <c r="A1179" i="1"/>
  <c r="I1178" i="1"/>
  <c r="G1178" i="1"/>
  <c r="H1178" i="1" s="1"/>
  <c r="F1178" i="1"/>
  <c r="A1178" i="1"/>
  <c r="I1177" i="1"/>
  <c r="G1177" i="1"/>
  <c r="H1177" i="1" s="1"/>
  <c r="F1177" i="1"/>
  <c r="A1177" i="1"/>
  <c r="I1176" i="1"/>
  <c r="G1176" i="1"/>
  <c r="H1176" i="1" s="1"/>
  <c r="F1176" i="1"/>
  <c r="A1176" i="1"/>
  <c r="I1175" i="1"/>
  <c r="G1175" i="1"/>
  <c r="H1175" i="1" s="1"/>
  <c r="F1175" i="1"/>
  <c r="A1175" i="1"/>
  <c r="I1174" i="1"/>
  <c r="G1174" i="1"/>
  <c r="H1174" i="1" s="1"/>
  <c r="F1174" i="1"/>
  <c r="A1174" i="1"/>
  <c r="I1173" i="1"/>
  <c r="G1173" i="1"/>
  <c r="H1173" i="1" s="1"/>
  <c r="F1173" i="1"/>
  <c r="A1173" i="1"/>
  <c r="I1172" i="1"/>
  <c r="G1172" i="1"/>
  <c r="F1172" i="1"/>
  <c r="A1172" i="1"/>
  <c r="I1171" i="1"/>
  <c r="G1171" i="1"/>
  <c r="H1171" i="1" s="1"/>
  <c r="F1171" i="1"/>
  <c r="A1171" i="1"/>
  <c r="I1170" i="1"/>
  <c r="G1170" i="1"/>
  <c r="H1170" i="1" s="1"/>
  <c r="F1170" i="1"/>
  <c r="A1170" i="1"/>
  <c r="I1169" i="1"/>
  <c r="G1169" i="1"/>
  <c r="H1169" i="1" s="1"/>
  <c r="F1169" i="1"/>
  <c r="A1169" i="1"/>
  <c r="I1168" i="1"/>
  <c r="G1168" i="1"/>
  <c r="H1168" i="1" s="1"/>
  <c r="F1168" i="1"/>
  <c r="A1168" i="1"/>
  <c r="I1167" i="1"/>
  <c r="G1167" i="1"/>
  <c r="H1167" i="1" s="1"/>
  <c r="F1167" i="1"/>
  <c r="A1167" i="1"/>
  <c r="I1166" i="1"/>
  <c r="G1166" i="1"/>
  <c r="H1166" i="1" s="1"/>
  <c r="F1166" i="1"/>
  <c r="A1166" i="1"/>
  <c r="I1165" i="1"/>
  <c r="G1165" i="1"/>
  <c r="H1165" i="1" s="1"/>
  <c r="F1165" i="1"/>
  <c r="A1165" i="1"/>
  <c r="I1164" i="1"/>
  <c r="G1164" i="1"/>
  <c r="H1164" i="1" s="1"/>
  <c r="F1164" i="1"/>
  <c r="A1164" i="1"/>
  <c r="I1163" i="1"/>
  <c r="G1163" i="1"/>
  <c r="H1163" i="1" s="1"/>
  <c r="F1163" i="1"/>
  <c r="A1163" i="1"/>
  <c r="I1162" i="1"/>
  <c r="G1162" i="1"/>
  <c r="H1162" i="1" s="1"/>
  <c r="F1162" i="1"/>
  <c r="A1162" i="1"/>
  <c r="I1161" i="1"/>
  <c r="G1161" i="1"/>
  <c r="H1161" i="1" s="1"/>
  <c r="F1161" i="1"/>
  <c r="A1161" i="1"/>
  <c r="I1160" i="1"/>
  <c r="G1160" i="1"/>
  <c r="H1160" i="1" s="1"/>
  <c r="F1160" i="1"/>
  <c r="A1160" i="1"/>
  <c r="I1159" i="1"/>
  <c r="G1159" i="1"/>
  <c r="H1159" i="1" s="1"/>
  <c r="F1159" i="1"/>
  <c r="A1159" i="1"/>
  <c r="I1158" i="1"/>
  <c r="G1158" i="1"/>
  <c r="H1158" i="1" s="1"/>
  <c r="F1158" i="1"/>
  <c r="A1158" i="1"/>
  <c r="I1157" i="1"/>
  <c r="G1157" i="1"/>
  <c r="H1157" i="1" s="1"/>
  <c r="F1157" i="1"/>
  <c r="A1157" i="1"/>
  <c r="I1156" i="1"/>
  <c r="G1156" i="1"/>
  <c r="H1156" i="1" s="1"/>
  <c r="F1156" i="1"/>
  <c r="A1156" i="1"/>
  <c r="I1155" i="1"/>
  <c r="G1155" i="1"/>
  <c r="H1155" i="1" s="1"/>
  <c r="F1155" i="1"/>
  <c r="A1155" i="1"/>
  <c r="I1154" i="1"/>
  <c r="G1154" i="1"/>
  <c r="H1154" i="1" s="1"/>
  <c r="F1154" i="1"/>
  <c r="A1154" i="1"/>
  <c r="I1153" i="1"/>
  <c r="G1153" i="1"/>
  <c r="H1153" i="1" s="1"/>
  <c r="F1153" i="1"/>
  <c r="A1153" i="1"/>
  <c r="I1152" i="1"/>
  <c r="G1152" i="1"/>
  <c r="H1152" i="1" s="1"/>
  <c r="F1152" i="1"/>
  <c r="A1152" i="1"/>
  <c r="I1151" i="1"/>
  <c r="G1151" i="1"/>
  <c r="H1151" i="1" s="1"/>
  <c r="F1151" i="1"/>
  <c r="A1151" i="1"/>
  <c r="I1150" i="1"/>
  <c r="G1150" i="1"/>
  <c r="H1150" i="1" s="1"/>
  <c r="F1150" i="1"/>
  <c r="A1150" i="1"/>
  <c r="I1149" i="1"/>
  <c r="G1149" i="1"/>
  <c r="F1149" i="1"/>
  <c r="A1149" i="1"/>
  <c r="I1148" i="1"/>
  <c r="G1148" i="1"/>
  <c r="H1148" i="1" s="1"/>
  <c r="F1148" i="1"/>
  <c r="A1148" i="1"/>
  <c r="I1147" i="1"/>
  <c r="G1147" i="1"/>
  <c r="H1147" i="1" s="1"/>
  <c r="F1147" i="1"/>
  <c r="A1147" i="1"/>
  <c r="I1146" i="1"/>
  <c r="G1146" i="1"/>
  <c r="H1146" i="1" s="1"/>
  <c r="F1146" i="1"/>
  <c r="A1146" i="1"/>
  <c r="I1145" i="1"/>
  <c r="G1145" i="1"/>
  <c r="H1145" i="1" s="1"/>
  <c r="F1145" i="1"/>
  <c r="A1145" i="1"/>
  <c r="I1144" i="1"/>
  <c r="G1144" i="1"/>
  <c r="H1144" i="1" s="1"/>
  <c r="F1144" i="1"/>
  <c r="A1144" i="1"/>
  <c r="I1143" i="1"/>
  <c r="G1143" i="1"/>
  <c r="H1143" i="1" s="1"/>
  <c r="F1143" i="1"/>
  <c r="A1143" i="1"/>
  <c r="I1142" i="1"/>
  <c r="G1142" i="1"/>
  <c r="H1142" i="1" s="1"/>
  <c r="F1142" i="1"/>
  <c r="A1142" i="1"/>
  <c r="I1141" i="1"/>
  <c r="G1141" i="1"/>
  <c r="H1141" i="1" s="1"/>
  <c r="F1141" i="1"/>
  <c r="A1141" i="1"/>
  <c r="I1140" i="1"/>
  <c r="G1140" i="1"/>
  <c r="F1140" i="1"/>
  <c r="A1140" i="1"/>
  <c r="I1139" i="1"/>
  <c r="G1139" i="1"/>
  <c r="H1139" i="1" s="1"/>
  <c r="F1139" i="1"/>
  <c r="A1139" i="1"/>
  <c r="I1138" i="1"/>
  <c r="G1138" i="1"/>
  <c r="H1138" i="1" s="1"/>
  <c r="F1138" i="1"/>
  <c r="A1138" i="1"/>
  <c r="I1137" i="1"/>
  <c r="G1137" i="1"/>
  <c r="H1137" i="1" s="1"/>
  <c r="F1137" i="1"/>
  <c r="A1137" i="1"/>
  <c r="I1136" i="1"/>
  <c r="G1136" i="1"/>
  <c r="H1136" i="1" s="1"/>
  <c r="F1136" i="1"/>
  <c r="A1136" i="1"/>
  <c r="I1135" i="1"/>
  <c r="G1135" i="1"/>
  <c r="H1135" i="1" s="1"/>
  <c r="F1135" i="1"/>
  <c r="A1135" i="1"/>
  <c r="I1134" i="1"/>
  <c r="G1134" i="1"/>
  <c r="H1134" i="1" s="1"/>
  <c r="F1134" i="1"/>
  <c r="A1134" i="1"/>
  <c r="I1133" i="1"/>
  <c r="G1133" i="1"/>
  <c r="H1133" i="1" s="1"/>
  <c r="F1133" i="1"/>
  <c r="A1133" i="1"/>
  <c r="I1132" i="1"/>
  <c r="G1132" i="1"/>
  <c r="H1132" i="1" s="1"/>
  <c r="F1132" i="1"/>
  <c r="A1132" i="1"/>
  <c r="I1131" i="1"/>
  <c r="G1131" i="1"/>
  <c r="H1131" i="1" s="1"/>
  <c r="F1131" i="1"/>
  <c r="A1131" i="1"/>
  <c r="I1130" i="1"/>
  <c r="G1130" i="1"/>
  <c r="H1130" i="1" s="1"/>
  <c r="F1130" i="1"/>
  <c r="A1130" i="1"/>
  <c r="I1129" i="1"/>
  <c r="G1129" i="1"/>
  <c r="H1129" i="1" s="1"/>
  <c r="F1129" i="1"/>
  <c r="A1129" i="1"/>
  <c r="I1128" i="1"/>
  <c r="G1128" i="1"/>
  <c r="H1128" i="1" s="1"/>
  <c r="F1128" i="1"/>
  <c r="A1128" i="1"/>
  <c r="I1127" i="1"/>
  <c r="G1127" i="1"/>
  <c r="H1127" i="1" s="1"/>
  <c r="F1127" i="1"/>
  <c r="A1127" i="1"/>
  <c r="I1126" i="1"/>
  <c r="G1126" i="1"/>
  <c r="H1126" i="1" s="1"/>
  <c r="F1126" i="1"/>
  <c r="A1126" i="1"/>
  <c r="I1125" i="1"/>
  <c r="G1125" i="1"/>
  <c r="H1125" i="1" s="1"/>
  <c r="F1125" i="1"/>
  <c r="A1125" i="1"/>
  <c r="I1124" i="1"/>
  <c r="G1124" i="1"/>
  <c r="H1124" i="1" s="1"/>
  <c r="F1124" i="1"/>
  <c r="A1124" i="1"/>
  <c r="I1123" i="1"/>
  <c r="G1123" i="1"/>
  <c r="H1123" i="1" s="1"/>
  <c r="F1123" i="1"/>
  <c r="A1123" i="1"/>
  <c r="I1122" i="1"/>
  <c r="G1122" i="1"/>
  <c r="H1122" i="1" s="1"/>
  <c r="F1122" i="1"/>
  <c r="A1122" i="1"/>
  <c r="I1121" i="1"/>
  <c r="G1121" i="1"/>
  <c r="H1121" i="1" s="1"/>
  <c r="F1121" i="1"/>
  <c r="A1121" i="1"/>
  <c r="I1120" i="1"/>
  <c r="G1120" i="1"/>
  <c r="H1120" i="1" s="1"/>
  <c r="F1120" i="1"/>
  <c r="A1120" i="1"/>
  <c r="I1119" i="1"/>
  <c r="G1119" i="1"/>
  <c r="H1119" i="1" s="1"/>
  <c r="F1119" i="1"/>
  <c r="A1119" i="1"/>
  <c r="I1118" i="1"/>
  <c r="G1118" i="1"/>
  <c r="H1118" i="1" s="1"/>
  <c r="F1118" i="1"/>
  <c r="A1118" i="1"/>
  <c r="I1117" i="1"/>
  <c r="G1117" i="1"/>
  <c r="F1117" i="1"/>
  <c r="A1117" i="1"/>
  <c r="I1116" i="1"/>
  <c r="G1116" i="1"/>
  <c r="F1116" i="1"/>
  <c r="A1116" i="1"/>
  <c r="I1115" i="1"/>
  <c r="G1115" i="1"/>
  <c r="H1115" i="1" s="1"/>
  <c r="F1115" i="1"/>
  <c r="A1115" i="1"/>
  <c r="I1114" i="1"/>
  <c r="G1114" i="1"/>
  <c r="H1114" i="1" s="1"/>
  <c r="F1114" i="1"/>
  <c r="A1114" i="1"/>
  <c r="I1113" i="1"/>
  <c r="G1113" i="1"/>
  <c r="H1113" i="1" s="1"/>
  <c r="F1113" i="1"/>
  <c r="A1113" i="1"/>
  <c r="I1112" i="1"/>
  <c r="G1112" i="1"/>
  <c r="H1112" i="1" s="1"/>
  <c r="F1112" i="1"/>
  <c r="A1112" i="1"/>
  <c r="I1111" i="1"/>
  <c r="G1111" i="1"/>
  <c r="H1111" i="1" s="1"/>
  <c r="F1111" i="1"/>
  <c r="A1111" i="1"/>
  <c r="I1110" i="1"/>
  <c r="G1110" i="1"/>
  <c r="H1110" i="1" s="1"/>
  <c r="F1110" i="1"/>
  <c r="A1110" i="1"/>
  <c r="I1109" i="1"/>
  <c r="G1109" i="1"/>
  <c r="H1109" i="1" s="1"/>
  <c r="F1109" i="1"/>
  <c r="A1109" i="1"/>
  <c r="I1108" i="1"/>
  <c r="G1108" i="1"/>
  <c r="H1108" i="1" s="1"/>
  <c r="F1108" i="1"/>
  <c r="A1108" i="1"/>
  <c r="I1107" i="1"/>
  <c r="G1107" i="1"/>
  <c r="H1107" i="1" s="1"/>
  <c r="F1107" i="1"/>
  <c r="A1107" i="1"/>
  <c r="I1106" i="1"/>
  <c r="G1106" i="1"/>
  <c r="H1106" i="1" s="1"/>
  <c r="F1106" i="1"/>
  <c r="A1106" i="1"/>
  <c r="I1105" i="1"/>
  <c r="G1105" i="1"/>
  <c r="H1105" i="1" s="1"/>
  <c r="F1105" i="1"/>
  <c r="A1105" i="1"/>
  <c r="I1104" i="1"/>
  <c r="G1104" i="1"/>
  <c r="H1104" i="1" s="1"/>
  <c r="F1104" i="1"/>
  <c r="A1104" i="1"/>
  <c r="I1103" i="1"/>
  <c r="G1103" i="1"/>
  <c r="H1103" i="1" s="1"/>
  <c r="F1103" i="1"/>
  <c r="A1103" i="1"/>
  <c r="I1102" i="1"/>
  <c r="G1102" i="1"/>
  <c r="H1102" i="1" s="1"/>
  <c r="F1102" i="1"/>
  <c r="A1102" i="1"/>
  <c r="I1101" i="1"/>
  <c r="G1101" i="1"/>
  <c r="H1101" i="1" s="1"/>
  <c r="F1101" i="1"/>
  <c r="A1101" i="1"/>
  <c r="I1100" i="1"/>
  <c r="G1100" i="1"/>
  <c r="H1100" i="1" s="1"/>
  <c r="F1100" i="1"/>
  <c r="A1100" i="1"/>
  <c r="I1099" i="1"/>
  <c r="G1099" i="1"/>
  <c r="H1099" i="1" s="1"/>
  <c r="F1099" i="1"/>
  <c r="A1099" i="1"/>
  <c r="I1098" i="1"/>
  <c r="G1098" i="1"/>
  <c r="H1098" i="1" s="1"/>
  <c r="F1098" i="1"/>
  <c r="A1098" i="1"/>
  <c r="I1097" i="1"/>
  <c r="G1097" i="1"/>
  <c r="H1097" i="1" s="1"/>
  <c r="F1097" i="1"/>
  <c r="A1097" i="1"/>
  <c r="I1096" i="1"/>
  <c r="G1096" i="1"/>
  <c r="H1096" i="1" s="1"/>
  <c r="F1096" i="1"/>
  <c r="A1096" i="1"/>
  <c r="I1095" i="1"/>
  <c r="G1095" i="1"/>
  <c r="H1095" i="1" s="1"/>
  <c r="F1095" i="1"/>
  <c r="A1095" i="1"/>
  <c r="I1094" i="1"/>
  <c r="G1094" i="1"/>
  <c r="H1094" i="1" s="1"/>
  <c r="F1094" i="1"/>
  <c r="A1094" i="1"/>
  <c r="I1093" i="1"/>
  <c r="G1093" i="1"/>
  <c r="F1093" i="1"/>
  <c r="A1093" i="1"/>
  <c r="I1092" i="1"/>
  <c r="G1092" i="1"/>
  <c r="H1092" i="1" s="1"/>
  <c r="F1092" i="1"/>
  <c r="A1092" i="1"/>
  <c r="I1091" i="1"/>
  <c r="G1091" i="1"/>
  <c r="H1091" i="1" s="1"/>
  <c r="F1091" i="1"/>
  <c r="A1091" i="1"/>
  <c r="I1090" i="1"/>
  <c r="G1090" i="1"/>
  <c r="H1090" i="1" s="1"/>
  <c r="F1090" i="1"/>
  <c r="A1090" i="1"/>
  <c r="I1089" i="1"/>
  <c r="G1089" i="1"/>
  <c r="H1089" i="1" s="1"/>
  <c r="F1089" i="1"/>
  <c r="A1089" i="1"/>
  <c r="I1088" i="1"/>
  <c r="G1088" i="1"/>
  <c r="H1088" i="1" s="1"/>
  <c r="F1088" i="1"/>
  <c r="A1088" i="1"/>
  <c r="I1087" i="1"/>
  <c r="G1087" i="1"/>
  <c r="H1087" i="1" s="1"/>
  <c r="F1087" i="1"/>
  <c r="A1087" i="1"/>
  <c r="I1086" i="1"/>
  <c r="G1086" i="1"/>
  <c r="H1086" i="1" s="1"/>
  <c r="F1086" i="1"/>
  <c r="A1086" i="1"/>
  <c r="I1085" i="1"/>
  <c r="G1085" i="1"/>
  <c r="H1085" i="1" s="1"/>
  <c r="F1085" i="1"/>
  <c r="A1085" i="1"/>
  <c r="I1084" i="1"/>
  <c r="G1084" i="1"/>
  <c r="H1084" i="1" s="1"/>
  <c r="F1084" i="1"/>
  <c r="A1084" i="1"/>
  <c r="I1083" i="1"/>
  <c r="G1083" i="1"/>
  <c r="H1083" i="1" s="1"/>
  <c r="F1083" i="1"/>
  <c r="A1083" i="1"/>
  <c r="I1082" i="1"/>
  <c r="G1082" i="1"/>
  <c r="H1082" i="1" s="1"/>
  <c r="F1082" i="1"/>
  <c r="A1082" i="1"/>
  <c r="I1081" i="1"/>
  <c r="G1081" i="1"/>
  <c r="H1081" i="1" s="1"/>
  <c r="F1081" i="1"/>
  <c r="A1081" i="1"/>
  <c r="I1080" i="1"/>
  <c r="G1080" i="1"/>
  <c r="H1080" i="1" s="1"/>
  <c r="F1080" i="1"/>
  <c r="A1080" i="1"/>
  <c r="I1079" i="1"/>
  <c r="G1079" i="1"/>
  <c r="H1079" i="1" s="1"/>
  <c r="F1079" i="1"/>
  <c r="A1079" i="1"/>
  <c r="I1078" i="1"/>
  <c r="G1078" i="1"/>
  <c r="H1078" i="1" s="1"/>
  <c r="F1078" i="1"/>
  <c r="A1078" i="1"/>
  <c r="I1077" i="1"/>
  <c r="G1077" i="1"/>
  <c r="H1077" i="1" s="1"/>
  <c r="F1077" i="1"/>
  <c r="A1077" i="1"/>
  <c r="I1076" i="1"/>
  <c r="G1076" i="1"/>
  <c r="F1076" i="1"/>
  <c r="A1076" i="1"/>
  <c r="I1075" i="1"/>
  <c r="G1075" i="1"/>
  <c r="H1075" i="1" s="1"/>
  <c r="F1075" i="1"/>
  <c r="A1075" i="1"/>
  <c r="I1074" i="1"/>
  <c r="G1074" i="1"/>
  <c r="H1074" i="1" s="1"/>
  <c r="F1074" i="1"/>
  <c r="A1074" i="1"/>
  <c r="I1073" i="1"/>
  <c r="G1073" i="1"/>
  <c r="H1073" i="1" s="1"/>
  <c r="F1073" i="1"/>
  <c r="A1073" i="1"/>
  <c r="I1072" i="1"/>
  <c r="G1072" i="1"/>
  <c r="F1072" i="1"/>
  <c r="A1072" i="1"/>
  <c r="I1071" i="1"/>
  <c r="G1071" i="1"/>
  <c r="H1071" i="1" s="1"/>
  <c r="F1071" i="1"/>
  <c r="A1071" i="1"/>
  <c r="I1070" i="1"/>
  <c r="G1070" i="1"/>
  <c r="H1070" i="1" s="1"/>
  <c r="F1070" i="1"/>
  <c r="A1070" i="1"/>
  <c r="I1069" i="1"/>
  <c r="G1069" i="1"/>
  <c r="H1069" i="1" s="1"/>
  <c r="F1069" i="1"/>
  <c r="A1069" i="1"/>
  <c r="I1068" i="1"/>
  <c r="G1068" i="1"/>
  <c r="H1068" i="1" s="1"/>
  <c r="F1068" i="1"/>
  <c r="A1068" i="1"/>
  <c r="I1067" i="1"/>
  <c r="G1067" i="1"/>
  <c r="H1067" i="1" s="1"/>
  <c r="F1067" i="1"/>
  <c r="A1067" i="1"/>
  <c r="I1066" i="1"/>
  <c r="G1066" i="1"/>
  <c r="H1066" i="1" s="1"/>
  <c r="F1066" i="1"/>
  <c r="A1066" i="1"/>
  <c r="I1065" i="1"/>
  <c r="G1065" i="1"/>
  <c r="H1065" i="1" s="1"/>
  <c r="F1065" i="1"/>
  <c r="A1065" i="1"/>
  <c r="I1064" i="1"/>
  <c r="G1064" i="1"/>
  <c r="H1064" i="1" s="1"/>
  <c r="F1064" i="1"/>
  <c r="A1064" i="1"/>
  <c r="I1063" i="1"/>
  <c r="G1063" i="1"/>
  <c r="H1063" i="1" s="1"/>
  <c r="F1063" i="1"/>
  <c r="A1063" i="1"/>
  <c r="I1062" i="1"/>
  <c r="G1062" i="1"/>
  <c r="H1062" i="1" s="1"/>
  <c r="F1062" i="1"/>
  <c r="A1062" i="1"/>
  <c r="I1061" i="1"/>
  <c r="G1061" i="1"/>
  <c r="H1061" i="1" s="1"/>
  <c r="F1061" i="1"/>
  <c r="A1061" i="1"/>
  <c r="I1060" i="1"/>
  <c r="G1060" i="1"/>
  <c r="H1060" i="1" s="1"/>
  <c r="F1060" i="1"/>
  <c r="A1060" i="1"/>
  <c r="I1059" i="1"/>
  <c r="G1059" i="1"/>
  <c r="F1059" i="1"/>
  <c r="A1059" i="1"/>
  <c r="I1058" i="1"/>
  <c r="G1058" i="1"/>
  <c r="H1058" i="1" s="1"/>
  <c r="F1058" i="1"/>
  <c r="A1058" i="1"/>
  <c r="I1057" i="1"/>
  <c r="G1057" i="1"/>
  <c r="H1057" i="1" s="1"/>
  <c r="F1057" i="1"/>
  <c r="A1057" i="1"/>
  <c r="I1056" i="1"/>
  <c r="G1056" i="1"/>
  <c r="H1056" i="1" s="1"/>
  <c r="F1056" i="1"/>
  <c r="A1056" i="1"/>
  <c r="I1055" i="1"/>
  <c r="G1055" i="1"/>
  <c r="H1055" i="1" s="1"/>
  <c r="F1055" i="1"/>
  <c r="A1055" i="1"/>
  <c r="I1054" i="1"/>
  <c r="G1054" i="1"/>
  <c r="H1054" i="1" s="1"/>
  <c r="F1054" i="1"/>
  <c r="A1054" i="1"/>
  <c r="I1053" i="1"/>
  <c r="G1053" i="1"/>
  <c r="H1053" i="1" s="1"/>
  <c r="F1053" i="1"/>
  <c r="A1053" i="1"/>
  <c r="I1052" i="1"/>
  <c r="G1052" i="1"/>
  <c r="H1052" i="1" s="1"/>
  <c r="F1052" i="1"/>
  <c r="A1052" i="1"/>
  <c r="I1051" i="1"/>
  <c r="G1051" i="1"/>
  <c r="H1051" i="1" s="1"/>
  <c r="F1051" i="1"/>
  <c r="A1051" i="1"/>
  <c r="I1050" i="1"/>
  <c r="G1050" i="1"/>
  <c r="F1050" i="1"/>
  <c r="A1050" i="1"/>
  <c r="I1049" i="1"/>
  <c r="G1049" i="1"/>
  <c r="H1049" i="1" s="1"/>
  <c r="F1049" i="1"/>
  <c r="A1049" i="1"/>
  <c r="I1048" i="1"/>
  <c r="G1048" i="1"/>
  <c r="H1048" i="1" s="1"/>
  <c r="F1048" i="1"/>
  <c r="A1048" i="1"/>
  <c r="I1047" i="1"/>
  <c r="G1047" i="1"/>
  <c r="H1047" i="1" s="1"/>
  <c r="F1047" i="1"/>
  <c r="A1047" i="1"/>
  <c r="I1046" i="1"/>
  <c r="G1046" i="1"/>
  <c r="H1046" i="1" s="1"/>
  <c r="F1046" i="1"/>
  <c r="A1046" i="1"/>
  <c r="I1045" i="1"/>
  <c r="G1045" i="1"/>
  <c r="H1045" i="1" s="1"/>
  <c r="F1045" i="1"/>
  <c r="A1045" i="1"/>
  <c r="I1044" i="1"/>
  <c r="G1044" i="1"/>
  <c r="H1044" i="1" s="1"/>
  <c r="F1044" i="1"/>
  <c r="A1044" i="1"/>
  <c r="I1043" i="1"/>
  <c r="G1043" i="1"/>
  <c r="H1043" i="1" s="1"/>
  <c r="F1043" i="1"/>
  <c r="A1043" i="1"/>
  <c r="I1042" i="1"/>
  <c r="G1042" i="1"/>
  <c r="H1042" i="1" s="1"/>
  <c r="F1042" i="1"/>
  <c r="A1042" i="1"/>
  <c r="I1041" i="1"/>
  <c r="G1041" i="1"/>
  <c r="H1041" i="1" s="1"/>
  <c r="F1041" i="1"/>
  <c r="A1041" i="1"/>
  <c r="I1040" i="1"/>
  <c r="G1040" i="1"/>
  <c r="H1040" i="1" s="1"/>
  <c r="F1040" i="1"/>
  <c r="A1040" i="1"/>
  <c r="I1039" i="1"/>
  <c r="G1039" i="1"/>
  <c r="H1039" i="1" s="1"/>
  <c r="F1039" i="1"/>
  <c r="A1039" i="1"/>
  <c r="I1038" i="1"/>
  <c r="G1038" i="1"/>
  <c r="H1038" i="1" s="1"/>
  <c r="F1038" i="1"/>
  <c r="A1038" i="1"/>
  <c r="I1037" i="1"/>
  <c r="G1037" i="1"/>
  <c r="H1037" i="1" s="1"/>
  <c r="F1037" i="1"/>
  <c r="A1037" i="1"/>
  <c r="I1036" i="1"/>
  <c r="G1036" i="1"/>
  <c r="H1036" i="1" s="1"/>
  <c r="F1036" i="1"/>
  <c r="A1036" i="1"/>
  <c r="I1035" i="1"/>
  <c r="G1035" i="1"/>
  <c r="F1035" i="1"/>
  <c r="A1035" i="1"/>
  <c r="I1034" i="1"/>
  <c r="G1034" i="1"/>
  <c r="F1034" i="1"/>
  <c r="A1034" i="1"/>
  <c r="I1033" i="1"/>
  <c r="G1033" i="1"/>
  <c r="H1033" i="1" s="1"/>
  <c r="F1033" i="1"/>
  <c r="A1033" i="1"/>
  <c r="I1032" i="1"/>
  <c r="G1032" i="1"/>
  <c r="H1032" i="1" s="1"/>
  <c r="F1032" i="1"/>
  <c r="A1032" i="1"/>
  <c r="I1031" i="1"/>
  <c r="G1031" i="1"/>
  <c r="H1031" i="1" s="1"/>
  <c r="F1031" i="1"/>
  <c r="A1031" i="1"/>
  <c r="I1030" i="1"/>
  <c r="G1030" i="1"/>
  <c r="H1030" i="1" s="1"/>
  <c r="F1030" i="1"/>
  <c r="A1030" i="1"/>
  <c r="I1029" i="1"/>
  <c r="G1029" i="1"/>
  <c r="H1029" i="1" s="1"/>
  <c r="F1029" i="1"/>
  <c r="A1029" i="1"/>
  <c r="I1028" i="1"/>
  <c r="H1028" i="1"/>
  <c r="G1028" i="1"/>
  <c r="F1028" i="1"/>
  <c r="A1028" i="1"/>
  <c r="I1027" i="1"/>
  <c r="G1027" i="1"/>
  <c r="H1027" i="1" s="1"/>
  <c r="F1027" i="1"/>
  <c r="A1027" i="1"/>
  <c r="I1026" i="1"/>
  <c r="G1026" i="1"/>
  <c r="H1026" i="1" s="1"/>
  <c r="F1026" i="1"/>
  <c r="A1026" i="1"/>
  <c r="I1025" i="1"/>
  <c r="G1025" i="1"/>
  <c r="H1025" i="1" s="1"/>
  <c r="F1025" i="1"/>
  <c r="A1025" i="1"/>
  <c r="I1024" i="1"/>
  <c r="G1024" i="1"/>
  <c r="H1024" i="1" s="1"/>
  <c r="F1024" i="1"/>
  <c r="A1024" i="1"/>
  <c r="I1023" i="1"/>
  <c r="G1023" i="1"/>
  <c r="H1023" i="1" s="1"/>
  <c r="F1023" i="1"/>
  <c r="A1023" i="1"/>
  <c r="I1022" i="1"/>
  <c r="G1022" i="1"/>
  <c r="H1022" i="1" s="1"/>
  <c r="F1022" i="1"/>
  <c r="A1022" i="1"/>
  <c r="I1021" i="1"/>
  <c r="G1021" i="1"/>
  <c r="H1021" i="1" s="1"/>
  <c r="F1021" i="1"/>
  <c r="A1021" i="1"/>
  <c r="I1020" i="1"/>
  <c r="G1020" i="1"/>
  <c r="H1020" i="1" s="1"/>
  <c r="F1020" i="1"/>
  <c r="A1020" i="1"/>
  <c r="I1019" i="1"/>
  <c r="G1019" i="1"/>
  <c r="F1019" i="1"/>
  <c r="A1019" i="1"/>
  <c r="I1018" i="1"/>
  <c r="G1018" i="1"/>
  <c r="F1018" i="1"/>
  <c r="A1018" i="1"/>
  <c r="I1017" i="1"/>
  <c r="G1017" i="1"/>
  <c r="H1017" i="1" s="1"/>
  <c r="F1017" i="1"/>
  <c r="A1017" i="1"/>
  <c r="I1016" i="1"/>
  <c r="G1016" i="1"/>
  <c r="H1016" i="1" s="1"/>
  <c r="F1016" i="1"/>
  <c r="A1016" i="1"/>
  <c r="I1015" i="1"/>
  <c r="G1015" i="1"/>
  <c r="H1015" i="1" s="1"/>
  <c r="F1015" i="1"/>
  <c r="A1015" i="1"/>
  <c r="I1014" i="1"/>
  <c r="G1014" i="1"/>
  <c r="H1014" i="1" s="1"/>
  <c r="F1014" i="1"/>
  <c r="A1014" i="1"/>
  <c r="I1013" i="1"/>
  <c r="G1013" i="1"/>
  <c r="H1013" i="1" s="1"/>
  <c r="F1013" i="1"/>
  <c r="A1013" i="1"/>
  <c r="I1012" i="1"/>
  <c r="G1012" i="1"/>
  <c r="H1012" i="1" s="1"/>
  <c r="F1012" i="1"/>
  <c r="A1012" i="1"/>
  <c r="I1011" i="1"/>
  <c r="G1011" i="1"/>
  <c r="H1011" i="1" s="1"/>
  <c r="F1011" i="1"/>
  <c r="A1011" i="1"/>
  <c r="I1010" i="1"/>
  <c r="G1010" i="1"/>
  <c r="H1010" i="1" s="1"/>
  <c r="F1010" i="1"/>
  <c r="A1010" i="1"/>
  <c r="I1009" i="1"/>
  <c r="G1009" i="1"/>
  <c r="H1009" i="1" s="1"/>
  <c r="F1009" i="1"/>
  <c r="A1009" i="1"/>
  <c r="I1008" i="1"/>
  <c r="G1008" i="1"/>
  <c r="H1008" i="1" s="1"/>
  <c r="F1008" i="1"/>
  <c r="A1008" i="1"/>
  <c r="I1007" i="1"/>
  <c r="G1007" i="1"/>
  <c r="H1007" i="1" s="1"/>
  <c r="F1007" i="1"/>
  <c r="A1007" i="1"/>
  <c r="I1006" i="1"/>
  <c r="G1006" i="1"/>
  <c r="H1006" i="1" s="1"/>
  <c r="F1006" i="1"/>
  <c r="A1006" i="1"/>
  <c r="I1005" i="1"/>
  <c r="G1005" i="1"/>
  <c r="H1005" i="1" s="1"/>
  <c r="F1005" i="1"/>
  <c r="A1005" i="1"/>
  <c r="I1004" i="1"/>
  <c r="G1004" i="1"/>
  <c r="H1004" i="1" s="1"/>
  <c r="F1004" i="1"/>
  <c r="A1004" i="1"/>
  <c r="I1003" i="1"/>
  <c r="G1003" i="1"/>
  <c r="F1003" i="1"/>
  <c r="A1003" i="1"/>
  <c r="I1002" i="1"/>
  <c r="G1002" i="1"/>
  <c r="H1002" i="1" s="1"/>
  <c r="F1002" i="1"/>
  <c r="A1002" i="1"/>
  <c r="I1001" i="1"/>
  <c r="G1001" i="1"/>
  <c r="H1001" i="1" s="1"/>
  <c r="F1001" i="1"/>
  <c r="A1001" i="1"/>
  <c r="I1000" i="1"/>
  <c r="G1000" i="1"/>
  <c r="H1000" i="1" s="1"/>
  <c r="F1000" i="1"/>
  <c r="A1000" i="1"/>
  <c r="I999" i="1"/>
  <c r="G999" i="1"/>
  <c r="H999" i="1" s="1"/>
  <c r="F999" i="1"/>
  <c r="A999" i="1"/>
  <c r="I998" i="1"/>
  <c r="G998" i="1"/>
  <c r="H998" i="1" s="1"/>
  <c r="F998" i="1"/>
  <c r="A998" i="1"/>
  <c r="I997" i="1"/>
  <c r="G997" i="1"/>
  <c r="H997" i="1" s="1"/>
  <c r="F997" i="1"/>
  <c r="A997" i="1"/>
  <c r="I996" i="1"/>
  <c r="G996" i="1"/>
  <c r="H996" i="1" s="1"/>
  <c r="F996" i="1"/>
  <c r="A996" i="1"/>
  <c r="I995" i="1"/>
  <c r="G995" i="1"/>
  <c r="H995" i="1" s="1"/>
  <c r="F995" i="1"/>
  <c r="A995" i="1"/>
  <c r="I994" i="1"/>
  <c r="G994" i="1"/>
  <c r="H994" i="1" s="1"/>
  <c r="F994" i="1"/>
  <c r="A994" i="1"/>
  <c r="I993" i="1"/>
  <c r="G993" i="1"/>
  <c r="H993" i="1" s="1"/>
  <c r="F993" i="1"/>
  <c r="A993" i="1"/>
  <c r="I992" i="1"/>
  <c r="G992" i="1"/>
  <c r="H992" i="1" s="1"/>
  <c r="F992" i="1"/>
  <c r="A992" i="1"/>
  <c r="I991" i="1"/>
  <c r="G991" i="1"/>
  <c r="H991" i="1" s="1"/>
  <c r="F991" i="1"/>
  <c r="A991" i="1"/>
  <c r="I990" i="1"/>
  <c r="G990" i="1"/>
  <c r="H990" i="1" s="1"/>
  <c r="F990" i="1"/>
  <c r="A990" i="1"/>
  <c r="I989" i="1"/>
  <c r="G989" i="1"/>
  <c r="H989" i="1" s="1"/>
  <c r="F989" i="1"/>
  <c r="A989" i="1"/>
  <c r="I988" i="1"/>
  <c r="G988" i="1"/>
  <c r="H988" i="1" s="1"/>
  <c r="F988" i="1"/>
  <c r="A988" i="1"/>
  <c r="I987" i="1"/>
  <c r="G987" i="1"/>
  <c r="H987" i="1" s="1"/>
  <c r="F987" i="1"/>
  <c r="A987" i="1"/>
  <c r="I986" i="1"/>
  <c r="G986" i="1"/>
  <c r="H986" i="1" s="1"/>
  <c r="F986" i="1"/>
  <c r="A986" i="1"/>
  <c r="I985" i="1"/>
  <c r="G985" i="1"/>
  <c r="H985" i="1" s="1"/>
  <c r="F985" i="1"/>
  <c r="A985" i="1"/>
  <c r="I984" i="1"/>
  <c r="G984" i="1"/>
  <c r="H984" i="1" s="1"/>
  <c r="F984" i="1"/>
  <c r="A984" i="1"/>
  <c r="I983" i="1"/>
  <c r="G983" i="1"/>
  <c r="H983" i="1" s="1"/>
  <c r="F983" i="1"/>
  <c r="A983" i="1"/>
  <c r="I982" i="1"/>
  <c r="G982" i="1"/>
  <c r="H982" i="1" s="1"/>
  <c r="F982" i="1"/>
  <c r="A982" i="1"/>
  <c r="I981" i="1"/>
  <c r="G981" i="1"/>
  <c r="H981" i="1" s="1"/>
  <c r="F981" i="1"/>
  <c r="A981" i="1"/>
  <c r="I980" i="1"/>
  <c r="G980" i="1"/>
  <c r="H980" i="1" s="1"/>
  <c r="F980" i="1"/>
  <c r="A980" i="1"/>
  <c r="I979" i="1"/>
  <c r="G979" i="1"/>
  <c r="F979" i="1"/>
  <c r="A979" i="1"/>
  <c r="I978" i="1"/>
  <c r="G978" i="1"/>
  <c r="F978" i="1"/>
  <c r="A978" i="1"/>
  <c r="I977" i="1"/>
  <c r="G977" i="1"/>
  <c r="H977" i="1" s="1"/>
  <c r="F977" i="1"/>
  <c r="A977" i="1"/>
  <c r="I976" i="1"/>
  <c r="G976" i="1"/>
  <c r="H976" i="1" s="1"/>
  <c r="F976" i="1"/>
  <c r="A976" i="1"/>
  <c r="I975" i="1"/>
  <c r="G975" i="1"/>
  <c r="H975" i="1" s="1"/>
  <c r="F975" i="1"/>
  <c r="A975" i="1"/>
  <c r="I974" i="1"/>
  <c r="G974" i="1"/>
  <c r="H974" i="1" s="1"/>
  <c r="F974" i="1"/>
  <c r="A974" i="1"/>
  <c r="I973" i="1"/>
  <c r="G973" i="1"/>
  <c r="H973" i="1" s="1"/>
  <c r="F973" i="1"/>
  <c r="A973" i="1"/>
  <c r="I972" i="1"/>
  <c r="G972" i="1"/>
  <c r="H972" i="1" s="1"/>
  <c r="F972" i="1"/>
  <c r="A972" i="1"/>
  <c r="I971" i="1"/>
  <c r="G971" i="1"/>
  <c r="H971" i="1" s="1"/>
  <c r="F971" i="1"/>
  <c r="A971" i="1"/>
  <c r="I970" i="1"/>
  <c r="G970" i="1"/>
  <c r="H970" i="1" s="1"/>
  <c r="F970" i="1"/>
  <c r="A970" i="1"/>
  <c r="I969" i="1"/>
  <c r="G969" i="1"/>
  <c r="H969" i="1" s="1"/>
  <c r="F969" i="1"/>
  <c r="A969" i="1"/>
  <c r="I968" i="1"/>
  <c r="G968" i="1"/>
  <c r="H968" i="1" s="1"/>
  <c r="F968" i="1"/>
  <c r="A968" i="1"/>
  <c r="I967" i="1"/>
  <c r="G967" i="1"/>
  <c r="H967" i="1" s="1"/>
  <c r="F967" i="1"/>
  <c r="A967" i="1"/>
  <c r="I966" i="1"/>
  <c r="G966" i="1"/>
  <c r="H966" i="1" s="1"/>
  <c r="F966" i="1"/>
  <c r="A966" i="1"/>
  <c r="I965" i="1"/>
  <c r="G965" i="1"/>
  <c r="H965" i="1" s="1"/>
  <c r="F965" i="1"/>
  <c r="A965" i="1"/>
  <c r="I964" i="1"/>
  <c r="G964" i="1"/>
  <c r="H964" i="1" s="1"/>
  <c r="F964" i="1"/>
  <c r="A964" i="1"/>
  <c r="I963" i="1"/>
  <c r="G963" i="1"/>
  <c r="F963" i="1"/>
  <c r="A963" i="1"/>
  <c r="I962" i="1"/>
  <c r="G962" i="1"/>
  <c r="F962" i="1"/>
  <c r="A962" i="1"/>
  <c r="I961" i="1"/>
  <c r="G961" i="1"/>
  <c r="H961" i="1" s="1"/>
  <c r="F961" i="1"/>
  <c r="A961" i="1"/>
  <c r="I960" i="1"/>
  <c r="G960" i="1"/>
  <c r="H960" i="1" s="1"/>
  <c r="F960" i="1"/>
  <c r="A960" i="1"/>
  <c r="I959" i="1"/>
  <c r="G959" i="1"/>
  <c r="H959" i="1" s="1"/>
  <c r="F959" i="1"/>
  <c r="A959" i="1"/>
  <c r="I958" i="1"/>
  <c r="G958" i="1"/>
  <c r="H958" i="1" s="1"/>
  <c r="F958" i="1"/>
  <c r="A958" i="1"/>
  <c r="I957" i="1"/>
  <c r="G957" i="1"/>
  <c r="H957" i="1" s="1"/>
  <c r="F957" i="1"/>
  <c r="A957" i="1"/>
  <c r="I956" i="1"/>
  <c r="G956" i="1"/>
  <c r="H956" i="1" s="1"/>
  <c r="F956" i="1"/>
  <c r="A956" i="1"/>
  <c r="I955" i="1"/>
  <c r="G955" i="1"/>
  <c r="H955" i="1" s="1"/>
  <c r="F955" i="1"/>
  <c r="A955" i="1"/>
  <c r="I954" i="1"/>
  <c r="G954" i="1"/>
  <c r="H954" i="1" s="1"/>
  <c r="F954" i="1"/>
  <c r="A954" i="1"/>
  <c r="I953" i="1"/>
  <c r="G953" i="1"/>
  <c r="H953" i="1" s="1"/>
  <c r="F953" i="1"/>
  <c r="A953" i="1"/>
  <c r="I952" i="1"/>
  <c r="G952" i="1"/>
  <c r="H952" i="1" s="1"/>
  <c r="F952" i="1"/>
  <c r="A952" i="1"/>
  <c r="I951" i="1"/>
  <c r="G951" i="1"/>
  <c r="H951" i="1" s="1"/>
  <c r="F951" i="1"/>
  <c r="A951" i="1"/>
  <c r="I950" i="1"/>
  <c r="G950" i="1"/>
  <c r="H950" i="1" s="1"/>
  <c r="F950" i="1"/>
  <c r="A950" i="1"/>
  <c r="I949" i="1"/>
  <c r="G949" i="1"/>
  <c r="H949" i="1" s="1"/>
  <c r="F949" i="1"/>
  <c r="A949" i="1"/>
  <c r="I948" i="1"/>
  <c r="G948" i="1"/>
  <c r="H948" i="1" s="1"/>
  <c r="F948" i="1"/>
  <c r="A948" i="1"/>
  <c r="I947" i="1"/>
  <c r="G947" i="1"/>
  <c r="F947" i="1"/>
  <c r="A947" i="1"/>
  <c r="I946" i="1"/>
  <c r="G946" i="1"/>
  <c r="F946" i="1"/>
  <c r="A946" i="1"/>
  <c r="I945" i="1"/>
  <c r="G945" i="1"/>
  <c r="H945" i="1" s="1"/>
  <c r="F945" i="1"/>
  <c r="A945" i="1"/>
  <c r="I944" i="1"/>
  <c r="G944" i="1"/>
  <c r="H944" i="1" s="1"/>
  <c r="F944" i="1"/>
  <c r="A944" i="1"/>
  <c r="I943" i="1"/>
  <c r="G943" i="1"/>
  <c r="H943" i="1" s="1"/>
  <c r="F943" i="1"/>
  <c r="A943" i="1"/>
  <c r="I942" i="1"/>
  <c r="G942" i="1"/>
  <c r="H942" i="1" s="1"/>
  <c r="F942" i="1"/>
  <c r="A942" i="1"/>
  <c r="I941" i="1"/>
  <c r="G941" i="1"/>
  <c r="H941" i="1" s="1"/>
  <c r="F941" i="1"/>
  <c r="A941" i="1"/>
  <c r="I940" i="1"/>
  <c r="G940" i="1"/>
  <c r="H940" i="1" s="1"/>
  <c r="F940" i="1"/>
  <c r="A940" i="1"/>
  <c r="I939" i="1"/>
  <c r="G939" i="1"/>
  <c r="H939" i="1" s="1"/>
  <c r="F939" i="1"/>
  <c r="A939" i="1"/>
  <c r="I938" i="1"/>
  <c r="G938" i="1"/>
  <c r="H938" i="1" s="1"/>
  <c r="F938" i="1"/>
  <c r="A938" i="1"/>
  <c r="I937" i="1"/>
  <c r="G937" i="1"/>
  <c r="H937" i="1" s="1"/>
  <c r="F937" i="1"/>
  <c r="A937" i="1"/>
  <c r="I936" i="1"/>
  <c r="G936" i="1"/>
  <c r="H936" i="1" s="1"/>
  <c r="F936" i="1"/>
  <c r="A936" i="1"/>
  <c r="I935" i="1"/>
  <c r="G935" i="1"/>
  <c r="H935" i="1" s="1"/>
  <c r="F935" i="1"/>
  <c r="A935" i="1"/>
  <c r="I934" i="1"/>
  <c r="G934" i="1"/>
  <c r="H934" i="1" s="1"/>
  <c r="F934" i="1"/>
  <c r="A934" i="1"/>
  <c r="I933" i="1"/>
  <c r="G933" i="1"/>
  <c r="H933" i="1" s="1"/>
  <c r="F933" i="1"/>
  <c r="A933" i="1"/>
  <c r="I932" i="1"/>
  <c r="G932" i="1"/>
  <c r="H932" i="1" s="1"/>
  <c r="F932" i="1"/>
  <c r="A932" i="1"/>
  <c r="I931" i="1"/>
  <c r="G931" i="1"/>
  <c r="H931" i="1" s="1"/>
  <c r="F931" i="1"/>
  <c r="A931" i="1"/>
  <c r="I930" i="1"/>
  <c r="G930" i="1"/>
  <c r="H930" i="1" s="1"/>
  <c r="F930" i="1"/>
  <c r="A930" i="1"/>
  <c r="I929" i="1"/>
  <c r="G929" i="1"/>
  <c r="H929" i="1" s="1"/>
  <c r="F929" i="1"/>
  <c r="A929" i="1"/>
  <c r="I928" i="1"/>
  <c r="G928" i="1"/>
  <c r="H928" i="1" s="1"/>
  <c r="F928" i="1"/>
  <c r="A928" i="1"/>
  <c r="I927" i="1"/>
  <c r="G927" i="1"/>
  <c r="H927" i="1" s="1"/>
  <c r="F927" i="1"/>
  <c r="A927" i="1"/>
  <c r="I926" i="1"/>
  <c r="G926" i="1"/>
  <c r="H926" i="1" s="1"/>
  <c r="F926" i="1"/>
  <c r="A926" i="1"/>
  <c r="I925" i="1"/>
  <c r="G925" i="1"/>
  <c r="H925" i="1" s="1"/>
  <c r="F925" i="1"/>
  <c r="A925" i="1"/>
  <c r="I924" i="1"/>
  <c r="G924" i="1"/>
  <c r="H924" i="1" s="1"/>
  <c r="F924" i="1"/>
  <c r="A924" i="1"/>
  <c r="I923" i="1"/>
  <c r="G923" i="1"/>
  <c r="F923" i="1"/>
  <c r="A923" i="1"/>
  <c r="I922" i="1"/>
  <c r="G922" i="1"/>
  <c r="H922" i="1" s="1"/>
  <c r="F922" i="1"/>
  <c r="A922" i="1"/>
  <c r="I921" i="1"/>
  <c r="G921" i="1"/>
  <c r="H921" i="1" s="1"/>
  <c r="F921" i="1"/>
  <c r="A921" i="1"/>
  <c r="I920" i="1"/>
  <c r="G920" i="1"/>
  <c r="H920" i="1" s="1"/>
  <c r="F920" i="1"/>
  <c r="A920" i="1"/>
  <c r="I919" i="1"/>
  <c r="G919" i="1"/>
  <c r="H919" i="1" s="1"/>
  <c r="F919" i="1"/>
  <c r="A919" i="1"/>
  <c r="I918" i="1"/>
  <c r="G918" i="1"/>
  <c r="H918" i="1" s="1"/>
  <c r="F918" i="1"/>
  <c r="A918" i="1"/>
  <c r="I917" i="1"/>
  <c r="G917" i="1"/>
  <c r="H917" i="1" s="1"/>
  <c r="F917" i="1"/>
  <c r="A917" i="1"/>
  <c r="I916" i="1"/>
  <c r="G916" i="1"/>
  <c r="H916" i="1" s="1"/>
  <c r="F916" i="1"/>
  <c r="A916" i="1"/>
  <c r="I915" i="1"/>
  <c r="G915" i="1"/>
  <c r="H915" i="1" s="1"/>
  <c r="F915" i="1"/>
  <c r="A915" i="1"/>
  <c r="I914" i="1"/>
  <c r="G914" i="1"/>
  <c r="H914" i="1" s="1"/>
  <c r="F914" i="1"/>
  <c r="A914" i="1"/>
  <c r="I913" i="1"/>
  <c r="G913" i="1"/>
  <c r="H913" i="1" s="1"/>
  <c r="F913" i="1"/>
  <c r="A913" i="1"/>
  <c r="I912" i="1"/>
  <c r="G912" i="1"/>
  <c r="H912" i="1" s="1"/>
  <c r="F912" i="1"/>
  <c r="A912" i="1"/>
  <c r="I911" i="1"/>
  <c r="G911" i="1"/>
  <c r="H911" i="1" s="1"/>
  <c r="F911" i="1"/>
  <c r="A911" i="1"/>
  <c r="I910" i="1"/>
  <c r="G910" i="1"/>
  <c r="H910" i="1" s="1"/>
  <c r="F910" i="1"/>
  <c r="A910" i="1"/>
  <c r="I909" i="1"/>
  <c r="G909" i="1"/>
  <c r="H909" i="1" s="1"/>
  <c r="F909" i="1"/>
  <c r="A909" i="1"/>
  <c r="I908" i="1"/>
  <c r="G908" i="1"/>
  <c r="H908" i="1" s="1"/>
  <c r="F908" i="1"/>
  <c r="A908" i="1"/>
  <c r="I907" i="1"/>
  <c r="G907" i="1"/>
  <c r="H907" i="1" s="1"/>
  <c r="F907" i="1"/>
  <c r="A907" i="1"/>
  <c r="I906" i="1"/>
  <c r="G906" i="1"/>
  <c r="H906" i="1" s="1"/>
  <c r="F906" i="1"/>
  <c r="A906" i="1"/>
  <c r="I905" i="1"/>
  <c r="G905" i="1"/>
  <c r="H905" i="1" s="1"/>
  <c r="F905" i="1"/>
  <c r="A905" i="1"/>
  <c r="I904" i="1"/>
  <c r="G904" i="1"/>
  <c r="H904" i="1" s="1"/>
  <c r="F904" i="1"/>
  <c r="A904" i="1"/>
  <c r="I903" i="1"/>
  <c r="G903" i="1"/>
  <c r="H903" i="1" s="1"/>
  <c r="F903" i="1"/>
  <c r="A903" i="1"/>
  <c r="I902" i="1"/>
  <c r="G902" i="1"/>
  <c r="H902" i="1" s="1"/>
  <c r="F902" i="1"/>
  <c r="A902" i="1"/>
  <c r="I901" i="1"/>
  <c r="G901" i="1"/>
  <c r="H901" i="1" s="1"/>
  <c r="F901" i="1"/>
  <c r="A901" i="1"/>
  <c r="I900" i="1"/>
  <c r="G900" i="1"/>
  <c r="H900" i="1" s="1"/>
  <c r="F900" i="1"/>
  <c r="A900" i="1"/>
  <c r="I899" i="1"/>
  <c r="G899" i="1"/>
  <c r="F899" i="1"/>
  <c r="A899" i="1"/>
  <c r="I898" i="1"/>
  <c r="G898" i="1"/>
  <c r="H898" i="1" s="1"/>
  <c r="F898" i="1"/>
  <c r="A898" i="1"/>
  <c r="I897" i="1"/>
  <c r="G897" i="1"/>
  <c r="H897" i="1" s="1"/>
  <c r="F897" i="1"/>
  <c r="A897" i="1"/>
  <c r="I896" i="1"/>
  <c r="G896" i="1"/>
  <c r="H896" i="1" s="1"/>
  <c r="F896" i="1"/>
  <c r="A896" i="1"/>
  <c r="I895" i="1"/>
  <c r="G895" i="1"/>
  <c r="H895" i="1" s="1"/>
  <c r="F895" i="1"/>
  <c r="A895" i="1"/>
  <c r="I894" i="1"/>
  <c r="G894" i="1"/>
  <c r="H894" i="1" s="1"/>
  <c r="F894" i="1"/>
  <c r="A894" i="1"/>
  <c r="I893" i="1"/>
  <c r="G893" i="1"/>
  <c r="H893" i="1" s="1"/>
  <c r="F893" i="1"/>
  <c r="A893" i="1"/>
  <c r="I892" i="1"/>
  <c r="G892" i="1"/>
  <c r="H892" i="1" s="1"/>
  <c r="F892" i="1"/>
  <c r="A892" i="1"/>
  <c r="I891" i="1"/>
  <c r="G891" i="1"/>
  <c r="H891" i="1" s="1"/>
  <c r="F891" i="1"/>
  <c r="A891" i="1"/>
  <c r="I890" i="1"/>
  <c r="G890" i="1"/>
  <c r="H890" i="1" s="1"/>
  <c r="F890" i="1"/>
  <c r="A890" i="1"/>
  <c r="I889" i="1"/>
  <c r="G889" i="1"/>
  <c r="H889" i="1" s="1"/>
  <c r="F889" i="1"/>
  <c r="A889" i="1"/>
  <c r="I888" i="1"/>
  <c r="G888" i="1"/>
  <c r="H888" i="1" s="1"/>
  <c r="F888" i="1"/>
  <c r="A888" i="1"/>
  <c r="I887" i="1"/>
  <c r="G887" i="1"/>
  <c r="H887" i="1" s="1"/>
  <c r="F887" i="1"/>
  <c r="A887" i="1"/>
  <c r="I886" i="1"/>
  <c r="G886" i="1"/>
  <c r="H886" i="1" s="1"/>
  <c r="F886" i="1"/>
  <c r="A886" i="1"/>
  <c r="I885" i="1"/>
  <c r="G885" i="1"/>
  <c r="H885" i="1" s="1"/>
  <c r="F885" i="1"/>
  <c r="A885" i="1"/>
  <c r="I884" i="1"/>
  <c r="G884" i="1"/>
  <c r="H884" i="1" s="1"/>
  <c r="F884" i="1"/>
  <c r="A884" i="1"/>
  <c r="I883" i="1"/>
  <c r="G883" i="1"/>
  <c r="F883" i="1"/>
  <c r="A883" i="1"/>
  <c r="I882" i="1"/>
  <c r="G882" i="1"/>
  <c r="H882" i="1" s="1"/>
  <c r="F882" i="1"/>
  <c r="A882" i="1"/>
  <c r="I881" i="1"/>
  <c r="G881" i="1"/>
  <c r="H881" i="1" s="1"/>
  <c r="F881" i="1"/>
  <c r="A881" i="1"/>
  <c r="I880" i="1"/>
  <c r="G880" i="1"/>
  <c r="H880" i="1" s="1"/>
  <c r="F880" i="1"/>
  <c r="A880" i="1"/>
  <c r="I879" i="1"/>
  <c r="G879" i="1"/>
  <c r="H879" i="1" s="1"/>
  <c r="F879" i="1"/>
  <c r="A879" i="1"/>
  <c r="I878" i="1"/>
  <c r="G878" i="1"/>
  <c r="H878" i="1" s="1"/>
  <c r="F878" i="1"/>
  <c r="A878" i="1"/>
  <c r="I877" i="1"/>
  <c r="G877" i="1"/>
  <c r="F877" i="1"/>
  <c r="A877" i="1"/>
  <c r="I876" i="1"/>
  <c r="G876" i="1"/>
  <c r="H876" i="1" s="1"/>
  <c r="F876" i="1"/>
  <c r="A876" i="1"/>
  <c r="I875" i="1"/>
  <c r="G875" i="1"/>
  <c r="H875" i="1" s="1"/>
  <c r="F875" i="1"/>
  <c r="A875" i="1"/>
  <c r="I874" i="1"/>
  <c r="G874" i="1"/>
  <c r="H874" i="1" s="1"/>
  <c r="F874" i="1"/>
  <c r="A874" i="1"/>
  <c r="I873" i="1"/>
  <c r="G873" i="1"/>
  <c r="H873" i="1" s="1"/>
  <c r="F873" i="1"/>
  <c r="A873" i="1"/>
  <c r="I872" i="1"/>
  <c r="G872" i="1"/>
  <c r="H872" i="1" s="1"/>
  <c r="F872" i="1"/>
  <c r="A872" i="1"/>
  <c r="I871" i="1"/>
  <c r="G871" i="1"/>
  <c r="H871" i="1" s="1"/>
  <c r="F871" i="1"/>
  <c r="A871" i="1"/>
  <c r="I870" i="1"/>
  <c r="G870" i="1"/>
  <c r="H870" i="1" s="1"/>
  <c r="F870" i="1"/>
  <c r="A870" i="1"/>
  <c r="I869" i="1"/>
  <c r="G869" i="1"/>
  <c r="H869" i="1" s="1"/>
  <c r="F869" i="1"/>
  <c r="A869" i="1"/>
  <c r="I868" i="1"/>
  <c r="G868" i="1"/>
  <c r="F868" i="1"/>
  <c r="A868" i="1"/>
  <c r="I867" i="1"/>
  <c r="G867" i="1"/>
  <c r="F867" i="1"/>
  <c r="A867" i="1"/>
  <c r="I866" i="1"/>
  <c r="G866" i="1"/>
  <c r="F866" i="1"/>
  <c r="A866" i="1"/>
  <c r="I865" i="1"/>
  <c r="G865" i="1"/>
  <c r="H865" i="1" s="1"/>
  <c r="F865" i="1"/>
  <c r="A865" i="1"/>
  <c r="I864" i="1"/>
  <c r="G864" i="1"/>
  <c r="H864" i="1" s="1"/>
  <c r="F864" i="1"/>
  <c r="A864" i="1"/>
  <c r="I863" i="1"/>
  <c r="G863" i="1"/>
  <c r="H863" i="1" s="1"/>
  <c r="F863" i="1"/>
  <c r="A863" i="1"/>
  <c r="I862" i="1"/>
  <c r="G862" i="1"/>
  <c r="H862" i="1" s="1"/>
  <c r="F862" i="1"/>
  <c r="A862" i="1"/>
  <c r="I861" i="1"/>
  <c r="G861" i="1"/>
  <c r="H861" i="1" s="1"/>
  <c r="F861" i="1"/>
  <c r="A861" i="1"/>
  <c r="I860" i="1"/>
  <c r="G860" i="1"/>
  <c r="H860" i="1" s="1"/>
  <c r="F860" i="1"/>
  <c r="A860" i="1"/>
  <c r="I859" i="1"/>
  <c r="G859" i="1"/>
  <c r="H859" i="1" s="1"/>
  <c r="F859" i="1"/>
  <c r="A859" i="1"/>
  <c r="I858" i="1"/>
  <c r="G858" i="1"/>
  <c r="H858" i="1" s="1"/>
  <c r="F858" i="1"/>
  <c r="A858" i="1"/>
  <c r="I857" i="1"/>
  <c r="G857" i="1"/>
  <c r="H857" i="1" s="1"/>
  <c r="F857" i="1"/>
  <c r="A857" i="1"/>
  <c r="I856" i="1"/>
  <c r="G856" i="1"/>
  <c r="H856" i="1" s="1"/>
  <c r="F856" i="1"/>
  <c r="A856" i="1"/>
  <c r="I855" i="1"/>
  <c r="G855" i="1"/>
  <c r="H855" i="1" s="1"/>
  <c r="F855" i="1"/>
  <c r="A855" i="1"/>
  <c r="I854" i="1"/>
  <c r="G854" i="1"/>
  <c r="H854" i="1" s="1"/>
  <c r="F854" i="1"/>
  <c r="A854" i="1"/>
  <c r="I853" i="1"/>
  <c r="G853" i="1"/>
  <c r="H853" i="1" s="1"/>
  <c r="F853" i="1"/>
  <c r="A853" i="1"/>
  <c r="I852" i="1"/>
  <c r="G852" i="1"/>
  <c r="H852" i="1" s="1"/>
  <c r="F852" i="1"/>
  <c r="A852" i="1"/>
  <c r="I851" i="1"/>
  <c r="G851" i="1"/>
  <c r="H851" i="1" s="1"/>
  <c r="F851" i="1"/>
  <c r="A851" i="1"/>
  <c r="I850" i="1"/>
  <c r="G850" i="1"/>
  <c r="H850" i="1" s="1"/>
  <c r="F850" i="1"/>
  <c r="A850" i="1"/>
  <c r="I849" i="1"/>
  <c r="G849" i="1"/>
  <c r="H849" i="1" s="1"/>
  <c r="F849" i="1"/>
  <c r="A849" i="1"/>
  <c r="I848" i="1"/>
  <c r="G848" i="1"/>
  <c r="H848" i="1" s="1"/>
  <c r="F848" i="1"/>
  <c r="A848" i="1"/>
  <c r="I847" i="1"/>
  <c r="G847" i="1"/>
  <c r="H847" i="1" s="1"/>
  <c r="F847" i="1"/>
  <c r="A847" i="1"/>
  <c r="I846" i="1"/>
  <c r="G846" i="1"/>
  <c r="H846" i="1" s="1"/>
  <c r="F846" i="1"/>
  <c r="A846" i="1"/>
  <c r="I845" i="1"/>
  <c r="G845" i="1"/>
  <c r="H845" i="1" s="1"/>
  <c r="F845" i="1"/>
  <c r="A845" i="1"/>
  <c r="I844" i="1"/>
  <c r="G844" i="1"/>
  <c r="H844" i="1" s="1"/>
  <c r="F844" i="1"/>
  <c r="A844" i="1"/>
  <c r="I843" i="1"/>
  <c r="G843" i="1"/>
  <c r="F843" i="1"/>
  <c r="A843" i="1"/>
  <c r="I842" i="1"/>
  <c r="G842" i="1"/>
  <c r="H842" i="1" s="1"/>
  <c r="F842" i="1"/>
  <c r="A842" i="1"/>
  <c r="I841" i="1"/>
  <c r="G841" i="1"/>
  <c r="H841" i="1" s="1"/>
  <c r="F841" i="1"/>
  <c r="A841" i="1"/>
  <c r="I840" i="1"/>
  <c r="G840" i="1"/>
  <c r="H840" i="1" s="1"/>
  <c r="F840" i="1"/>
  <c r="A840" i="1"/>
  <c r="I839" i="1"/>
  <c r="G839" i="1"/>
  <c r="H839" i="1" s="1"/>
  <c r="F839" i="1"/>
  <c r="A839" i="1"/>
  <c r="I838" i="1"/>
  <c r="G838" i="1"/>
  <c r="H838" i="1" s="1"/>
  <c r="F838" i="1"/>
  <c r="A838" i="1"/>
  <c r="I837" i="1"/>
  <c r="G837" i="1"/>
  <c r="H837" i="1" s="1"/>
  <c r="F837" i="1"/>
  <c r="A837" i="1"/>
  <c r="I836" i="1"/>
  <c r="G836" i="1"/>
  <c r="H836" i="1" s="1"/>
  <c r="F836" i="1"/>
  <c r="A836" i="1"/>
  <c r="I835" i="1"/>
  <c r="G835" i="1"/>
  <c r="H835" i="1" s="1"/>
  <c r="F835" i="1"/>
  <c r="A835" i="1"/>
  <c r="I834" i="1"/>
  <c r="G834" i="1"/>
  <c r="H834" i="1" s="1"/>
  <c r="F834" i="1"/>
  <c r="A834" i="1"/>
  <c r="I833" i="1"/>
  <c r="G833" i="1"/>
  <c r="H833" i="1" s="1"/>
  <c r="F833" i="1"/>
  <c r="A833" i="1"/>
  <c r="I832" i="1"/>
  <c r="G832" i="1"/>
  <c r="H832" i="1" s="1"/>
  <c r="F832" i="1"/>
  <c r="A832" i="1"/>
  <c r="I831" i="1"/>
  <c r="G831" i="1"/>
  <c r="H831" i="1" s="1"/>
  <c r="F831" i="1"/>
  <c r="A831" i="1"/>
  <c r="I830" i="1"/>
  <c r="G830" i="1"/>
  <c r="H830" i="1" s="1"/>
  <c r="F830" i="1"/>
  <c r="A830" i="1"/>
  <c r="I829" i="1"/>
  <c r="G829" i="1"/>
  <c r="H829" i="1" s="1"/>
  <c r="F829" i="1"/>
  <c r="A829" i="1"/>
  <c r="I828" i="1"/>
  <c r="G828" i="1"/>
  <c r="H828" i="1" s="1"/>
  <c r="F828" i="1"/>
  <c r="A828" i="1"/>
  <c r="I827" i="1"/>
  <c r="G827" i="1"/>
  <c r="F827" i="1"/>
  <c r="A827" i="1"/>
  <c r="I826" i="1"/>
  <c r="G826" i="1"/>
  <c r="H826" i="1" s="1"/>
  <c r="F826" i="1"/>
  <c r="A826" i="1"/>
  <c r="I825" i="1"/>
  <c r="G825" i="1"/>
  <c r="H825" i="1" s="1"/>
  <c r="F825" i="1"/>
  <c r="A825" i="1"/>
  <c r="I824" i="1"/>
  <c r="G824" i="1"/>
  <c r="H824" i="1" s="1"/>
  <c r="F824" i="1"/>
  <c r="A824" i="1"/>
  <c r="I823" i="1"/>
  <c r="G823" i="1"/>
  <c r="H823" i="1" s="1"/>
  <c r="F823" i="1"/>
  <c r="A823" i="1"/>
  <c r="I822" i="1"/>
  <c r="G822" i="1"/>
  <c r="H822" i="1" s="1"/>
  <c r="F822" i="1"/>
  <c r="A822" i="1"/>
  <c r="I821" i="1"/>
  <c r="G821" i="1"/>
  <c r="H821" i="1" s="1"/>
  <c r="F821" i="1"/>
  <c r="A821" i="1"/>
  <c r="I820" i="1"/>
  <c r="G820" i="1"/>
  <c r="H820" i="1" s="1"/>
  <c r="F820" i="1"/>
  <c r="A820" i="1"/>
  <c r="I819" i="1"/>
  <c r="G819" i="1"/>
  <c r="F819" i="1"/>
  <c r="A819" i="1"/>
  <c r="I818" i="1"/>
  <c r="G818" i="1"/>
  <c r="H818" i="1" s="1"/>
  <c r="F818" i="1"/>
  <c r="A818" i="1"/>
  <c r="I817" i="1"/>
  <c r="G817" i="1"/>
  <c r="H817" i="1" s="1"/>
  <c r="F817" i="1"/>
  <c r="A817" i="1"/>
  <c r="I816" i="1"/>
  <c r="G816" i="1"/>
  <c r="H816" i="1" s="1"/>
  <c r="F816" i="1"/>
  <c r="A816" i="1"/>
  <c r="I815" i="1"/>
  <c r="G815" i="1"/>
  <c r="H815" i="1" s="1"/>
  <c r="F815" i="1"/>
  <c r="A815" i="1"/>
  <c r="I814" i="1"/>
  <c r="G814" i="1"/>
  <c r="H814" i="1" s="1"/>
  <c r="F814" i="1"/>
  <c r="A814" i="1"/>
  <c r="I813" i="1"/>
  <c r="G813" i="1"/>
  <c r="H813" i="1" s="1"/>
  <c r="F813" i="1"/>
  <c r="A813" i="1"/>
  <c r="I812" i="1"/>
  <c r="G812" i="1"/>
  <c r="H812" i="1" s="1"/>
  <c r="F812" i="1"/>
  <c r="A812" i="1"/>
  <c r="I811" i="1"/>
  <c r="G811" i="1"/>
  <c r="F811" i="1"/>
  <c r="A811" i="1"/>
  <c r="I810" i="1"/>
  <c r="G810" i="1"/>
  <c r="H810" i="1" s="1"/>
  <c r="F810" i="1"/>
  <c r="A810" i="1"/>
  <c r="I809" i="1"/>
  <c r="G809" i="1"/>
  <c r="H809" i="1" s="1"/>
  <c r="F809" i="1"/>
  <c r="A809" i="1"/>
  <c r="I808" i="1"/>
  <c r="G808" i="1"/>
  <c r="H808" i="1" s="1"/>
  <c r="F808" i="1"/>
  <c r="A808" i="1"/>
  <c r="I807" i="1"/>
  <c r="G807" i="1"/>
  <c r="H807" i="1" s="1"/>
  <c r="F807" i="1"/>
  <c r="A807" i="1"/>
  <c r="I806" i="1"/>
  <c r="G806" i="1"/>
  <c r="H806" i="1" s="1"/>
  <c r="F806" i="1"/>
  <c r="A806" i="1"/>
  <c r="I805" i="1"/>
  <c r="G805" i="1"/>
  <c r="H805" i="1" s="1"/>
  <c r="F805" i="1"/>
  <c r="A805" i="1"/>
  <c r="I804" i="1"/>
  <c r="G804" i="1"/>
  <c r="H804" i="1" s="1"/>
  <c r="F804" i="1"/>
  <c r="A804" i="1"/>
  <c r="I803" i="1"/>
  <c r="G803" i="1"/>
  <c r="F803" i="1"/>
  <c r="A803" i="1"/>
  <c r="I802" i="1"/>
  <c r="G802" i="1"/>
  <c r="H802" i="1" s="1"/>
  <c r="F802" i="1"/>
  <c r="A802" i="1"/>
  <c r="I801" i="1"/>
  <c r="G801" i="1"/>
  <c r="H801" i="1" s="1"/>
  <c r="F801" i="1"/>
  <c r="A801" i="1"/>
  <c r="I800" i="1"/>
  <c r="G800" i="1"/>
  <c r="H800" i="1" s="1"/>
  <c r="F800" i="1"/>
  <c r="A800" i="1"/>
  <c r="I799" i="1"/>
  <c r="G799" i="1"/>
  <c r="H799" i="1" s="1"/>
  <c r="F799" i="1"/>
  <c r="A799" i="1"/>
  <c r="I798" i="1"/>
  <c r="G798" i="1"/>
  <c r="H798" i="1" s="1"/>
  <c r="F798" i="1"/>
  <c r="A798" i="1"/>
  <c r="I797" i="1"/>
  <c r="G797" i="1"/>
  <c r="H797" i="1" s="1"/>
  <c r="F797" i="1"/>
  <c r="A797" i="1"/>
  <c r="I796" i="1"/>
  <c r="G796" i="1"/>
  <c r="H796" i="1" s="1"/>
  <c r="F796" i="1"/>
  <c r="A796" i="1"/>
  <c r="I795" i="1"/>
  <c r="G795" i="1"/>
  <c r="H795" i="1" s="1"/>
  <c r="F795" i="1"/>
  <c r="A795" i="1"/>
  <c r="I794" i="1"/>
  <c r="G794" i="1"/>
  <c r="H794" i="1" s="1"/>
  <c r="F794" i="1"/>
  <c r="A794" i="1"/>
  <c r="I793" i="1"/>
  <c r="G793" i="1"/>
  <c r="H793" i="1" s="1"/>
  <c r="F793" i="1"/>
  <c r="A793" i="1"/>
  <c r="I792" i="1"/>
  <c r="G792" i="1"/>
  <c r="H792" i="1" s="1"/>
  <c r="F792" i="1"/>
  <c r="A792" i="1"/>
  <c r="I791" i="1"/>
  <c r="G791" i="1"/>
  <c r="H791" i="1" s="1"/>
  <c r="F791" i="1"/>
  <c r="A791" i="1"/>
  <c r="I790" i="1"/>
  <c r="G790" i="1"/>
  <c r="H790" i="1" s="1"/>
  <c r="F790" i="1"/>
  <c r="A790" i="1"/>
  <c r="I789" i="1"/>
  <c r="G789" i="1"/>
  <c r="H789" i="1" s="1"/>
  <c r="F789" i="1"/>
  <c r="A789" i="1"/>
  <c r="I788" i="1"/>
  <c r="G788" i="1"/>
  <c r="H788" i="1" s="1"/>
  <c r="F788" i="1"/>
  <c r="A788" i="1"/>
  <c r="I787" i="1"/>
  <c r="G787" i="1"/>
  <c r="F787" i="1"/>
  <c r="A787" i="1"/>
  <c r="I786" i="1"/>
  <c r="G786" i="1"/>
  <c r="H786" i="1" s="1"/>
  <c r="F786" i="1"/>
  <c r="A786" i="1"/>
  <c r="I785" i="1"/>
  <c r="G785" i="1"/>
  <c r="H785" i="1" s="1"/>
  <c r="F785" i="1"/>
  <c r="A785" i="1"/>
  <c r="I784" i="1"/>
  <c r="G784" i="1"/>
  <c r="H784" i="1" s="1"/>
  <c r="F784" i="1"/>
  <c r="A784" i="1"/>
  <c r="I783" i="1"/>
  <c r="G783" i="1"/>
  <c r="H783" i="1" s="1"/>
  <c r="F783" i="1"/>
  <c r="A783" i="1"/>
  <c r="I782" i="1"/>
  <c r="G782" i="1"/>
  <c r="F782" i="1"/>
  <c r="A782" i="1"/>
  <c r="I781" i="1"/>
  <c r="G781" i="1"/>
  <c r="H781" i="1" s="1"/>
  <c r="F781" i="1"/>
  <c r="A781" i="1"/>
  <c r="I780" i="1"/>
  <c r="G780" i="1"/>
  <c r="H780" i="1" s="1"/>
  <c r="F780" i="1"/>
  <c r="A780" i="1"/>
  <c r="I779" i="1"/>
  <c r="G779" i="1"/>
  <c r="F779" i="1"/>
  <c r="A779" i="1"/>
  <c r="I778" i="1"/>
  <c r="G778" i="1"/>
  <c r="H778" i="1" s="1"/>
  <c r="F778" i="1"/>
  <c r="A778" i="1"/>
  <c r="I777" i="1"/>
  <c r="G777" i="1"/>
  <c r="H777" i="1" s="1"/>
  <c r="F777" i="1"/>
  <c r="A777" i="1"/>
  <c r="I776" i="1"/>
  <c r="G776" i="1"/>
  <c r="H776" i="1" s="1"/>
  <c r="F776" i="1"/>
  <c r="A776" i="1"/>
  <c r="I775" i="1"/>
  <c r="G775" i="1"/>
  <c r="H775" i="1" s="1"/>
  <c r="F775" i="1"/>
  <c r="A775" i="1"/>
  <c r="I774" i="1"/>
  <c r="G774" i="1"/>
  <c r="H774" i="1" s="1"/>
  <c r="F774" i="1"/>
  <c r="A774" i="1"/>
  <c r="I773" i="1"/>
  <c r="G773" i="1"/>
  <c r="H773" i="1" s="1"/>
  <c r="F773" i="1"/>
  <c r="A773" i="1"/>
  <c r="I772" i="1"/>
  <c r="G772" i="1"/>
  <c r="H772" i="1" s="1"/>
  <c r="F772" i="1"/>
  <c r="A772" i="1"/>
  <c r="I771" i="1"/>
  <c r="G771" i="1"/>
  <c r="H771" i="1" s="1"/>
  <c r="F771" i="1"/>
  <c r="A771" i="1"/>
  <c r="I770" i="1"/>
  <c r="G770" i="1"/>
  <c r="H770" i="1" s="1"/>
  <c r="F770" i="1"/>
  <c r="A770" i="1"/>
  <c r="I769" i="1"/>
  <c r="G769" i="1"/>
  <c r="H769" i="1" s="1"/>
  <c r="F769" i="1"/>
  <c r="A769" i="1"/>
  <c r="I768" i="1"/>
  <c r="G768" i="1"/>
  <c r="H768" i="1" s="1"/>
  <c r="F768" i="1"/>
  <c r="A768" i="1"/>
  <c r="I767" i="1"/>
  <c r="G767" i="1"/>
  <c r="H767" i="1" s="1"/>
  <c r="F767" i="1"/>
  <c r="A767" i="1"/>
  <c r="I766" i="1"/>
  <c r="G766" i="1"/>
  <c r="H766" i="1" s="1"/>
  <c r="F766" i="1"/>
  <c r="A766" i="1"/>
  <c r="I765" i="1"/>
  <c r="G765" i="1"/>
  <c r="H765" i="1" s="1"/>
  <c r="F765" i="1"/>
  <c r="A765" i="1"/>
  <c r="I764" i="1"/>
  <c r="G764" i="1"/>
  <c r="H764" i="1" s="1"/>
  <c r="F764" i="1"/>
  <c r="A764" i="1"/>
  <c r="I763" i="1"/>
  <c r="G763" i="1"/>
  <c r="H763" i="1" s="1"/>
  <c r="F763" i="1"/>
  <c r="A763" i="1"/>
  <c r="I762" i="1"/>
  <c r="G762" i="1"/>
  <c r="H762" i="1" s="1"/>
  <c r="F762" i="1"/>
  <c r="A762" i="1"/>
  <c r="I761" i="1"/>
  <c r="G761" i="1"/>
  <c r="H761" i="1" s="1"/>
  <c r="F761" i="1"/>
  <c r="A761" i="1"/>
  <c r="I760" i="1"/>
  <c r="G760" i="1"/>
  <c r="H760" i="1" s="1"/>
  <c r="F760" i="1"/>
  <c r="A760" i="1"/>
  <c r="I759" i="1"/>
  <c r="G759" i="1"/>
  <c r="H759" i="1" s="1"/>
  <c r="F759" i="1"/>
  <c r="A759" i="1"/>
  <c r="I758" i="1"/>
  <c r="G758" i="1"/>
  <c r="H758" i="1" s="1"/>
  <c r="F758" i="1"/>
  <c r="A758" i="1"/>
  <c r="I757" i="1"/>
  <c r="G757" i="1"/>
  <c r="H757" i="1" s="1"/>
  <c r="F757" i="1"/>
  <c r="A757" i="1"/>
  <c r="I756" i="1"/>
  <c r="G756" i="1"/>
  <c r="H756" i="1" s="1"/>
  <c r="F756" i="1"/>
  <c r="A756" i="1"/>
  <c r="I755" i="1"/>
  <c r="G755" i="1"/>
  <c r="F755" i="1"/>
  <c r="A755" i="1"/>
  <c r="I754" i="1"/>
  <c r="G754" i="1"/>
  <c r="H754" i="1" s="1"/>
  <c r="F754" i="1"/>
  <c r="A754" i="1"/>
  <c r="I753" i="1"/>
  <c r="G753" i="1"/>
  <c r="H753" i="1" s="1"/>
  <c r="F753" i="1"/>
  <c r="A753" i="1"/>
  <c r="I752" i="1"/>
  <c r="G752" i="1"/>
  <c r="H752" i="1" s="1"/>
  <c r="F752" i="1"/>
  <c r="A752" i="1"/>
  <c r="I751" i="1"/>
  <c r="G751" i="1"/>
  <c r="H751" i="1" s="1"/>
  <c r="F751" i="1"/>
  <c r="A751" i="1"/>
  <c r="I750" i="1"/>
  <c r="G750" i="1"/>
  <c r="H750" i="1" s="1"/>
  <c r="F750" i="1"/>
  <c r="A750" i="1"/>
  <c r="I749" i="1"/>
  <c r="G749" i="1"/>
  <c r="H749" i="1" s="1"/>
  <c r="F749" i="1"/>
  <c r="A749" i="1"/>
  <c r="I748" i="1"/>
  <c r="G748" i="1"/>
  <c r="H748" i="1" s="1"/>
  <c r="F748" i="1"/>
  <c r="A748" i="1"/>
  <c r="I747" i="1"/>
  <c r="G747" i="1"/>
  <c r="H747" i="1" s="1"/>
  <c r="F747" i="1"/>
  <c r="A747" i="1"/>
  <c r="I746" i="1"/>
  <c r="G746" i="1"/>
  <c r="H746" i="1" s="1"/>
  <c r="F746" i="1"/>
  <c r="A746" i="1"/>
  <c r="I745" i="1"/>
  <c r="G745" i="1"/>
  <c r="H745" i="1" s="1"/>
  <c r="F745" i="1"/>
  <c r="A745" i="1"/>
  <c r="I744" i="1"/>
  <c r="G744" i="1"/>
  <c r="H744" i="1" s="1"/>
  <c r="F744" i="1"/>
  <c r="A744" i="1"/>
  <c r="I743" i="1"/>
  <c r="G743" i="1"/>
  <c r="H743" i="1" s="1"/>
  <c r="F743" i="1"/>
  <c r="A743" i="1"/>
  <c r="I742" i="1"/>
  <c r="G742" i="1"/>
  <c r="H742" i="1" s="1"/>
  <c r="F742" i="1"/>
  <c r="A742" i="1"/>
  <c r="I741" i="1"/>
  <c r="G741" i="1"/>
  <c r="H741" i="1" s="1"/>
  <c r="F741" i="1"/>
  <c r="A741" i="1"/>
  <c r="I740" i="1"/>
  <c r="G740" i="1"/>
  <c r="H740" i="1" s="1"/>
  <c r="F740" i="1"/>
  <c r="A740" i="1"/>
  <c r="I739" i="1"/>
  <c r="G739" i="1"/>
  <c r="F739" i="1"/>
  <c r="A739" i="1"/>
  <c r="I738" i="1"/>
  <c r="G738" i="1"/>
  <c r="H738" i="1" s="1"/>
  <c r="F738" i="1"/>
  <c r="A738" i="1"/>
  <c r="I737" i="1"/>
  <c r="G737" i="1"/>
  <c r="H737" i="1" s="1"/>
  <c r="F737" i="1"/>
  <c r="A737" i="1"/>
  <c r="I736" i="1"/>
  <c r="G736" i="1"/>
  <c r="H736" i="1" s="1"/>
  <c r="F736" i="1"/>
  <c r="A736" i="1"/>
  <c r="I735" i="1"/>
  <c r="G735" i="1"/>
  <c r="H735" i="1" s="1"/>
  <c r="F735" i="1"/>
  <c r="A735" i="1"/>
  <c r="I734" i="1"/>
  <c r="G734" i="1"/>
  <c r="H734" i="1" s="1"/>
  <c r="F734" i="1"/>
  <c r="A734" i="1"/>
  <c r="I733" i="1"/>
  <c r="G733" i="1"/>
  <c r="H733" i="1" s="1"/>
  <c r="F733" i="1"/>
  <c r="A733" i="1"/>
  <c r="I732" i="1"/>
  <c r="G732" i="1"/>
  <c r="H732" i="1" s="1"/>
  <c r="F732" i="1"/>
  <c r="A732" i="1"/>
  <c r="I731" i="1"/>
  <c r="G731" i="1"/>
  <c r="H731" i="1" s="1"/>
  <c r="F731" i="1"/>
  <c r="A731" i="1"/>
  <c r="I730" i="1"/>
  <c r="G730" i="1"/>
  <c r="H730" i="1" s="1"/>
  <c r="F730" i="1"/>
  <c r="A730" i="1"/>
  <c r="I729" i="1"/>
  <c r="G729" i="1"/>
  <c r="H729" i="1" s="1"/>
  <c r="F729" i="1"/>
  <c r="A729" i="1"/>
  <c r="I728" i="1"/>
  <c r="G728" i="1"/>
  <c r="H728" i="1" s="1"/>
  <c r="F728" i="1"/>
  <c r="A728" i="1"/>
  <c r="I727" i="1"/>
  <c r="G727" i="1"/>
  <c r="H727" i="1" s="1"/>
  <c r="F727" i="1"/>
  <c r="A727" i="1"/>
  <c r="I726" i="1"/>
  <c r="G726" i="1"/>
  <c r="H726" i="1" s="1"/>
  <c r="F726" i="1"/>
  <c r="A726" i="1"/>
  <c r="I725" i="1"/>
  <c r="G725" i="1"/>
  <c r="H725" i="1" s="1"/>
  <c r="F725" i="1"/>
  <c r="A725" i="1"/>
  <c r="I724" i="1"/>
  <c r="G724" i="1"/>
  <c r="H724" i="1" s="1"/>
  <c r="F724" i="1"/>
  <c r="A724" i="1"/>
  <c r="I723" i="1"/>
  <c r="G723" i="1"/>
  <c r="F723" i="1"/>
  <c r="A723" i="1"/>
  <c r="I722" i="1"/>
  <c r="G722" i="1"/>
  <c r="H722" i="1" s="1"/>
  <c r="F722" i="1"/>
  <c r="A722" i="1"/>
  <c r="I721" i="1"/>
  <c r="G721" i="1"/>
  <c r="H721" i="1" s="1"/>
  <c r="F721" i="1"/>
  <c r="A721" i="1"/>
  <c r="I720" i="1"/>
  <c r="G720" i="1"/>
  <c r="H720" i="1" s="1"/>
  <c r="F720" i="1"/>
  <c r="A720" i="1"/>
  <c r="I719" i="1"/>
  <c r="G719" i="1"/>
  <c r="H719" i="1" s="1"/>
  <c r="F719" i="1"/>
  <c r="A719" i="1"/>
  <c r="I718" i="1"/>
  <c r="G718" i="1"/>
  <c r="H718" i="1" s="1"/>
  <c r="F718" i="1"/>
  <c r="A718" i="1"/>
  <c r="I717" i="1"/>
  <c r="G717" i="1"/>
  <c r="H717" i="1" s="1"/>
  <c r="F717" i="1"/>
  <c r="A717" i="1"/>
  <c r="I716" i="1"/>
  <c r="G716" i="1"/>
  <c r="H716" i="1" s="1"/>
  <c r="F716" i="1"/>
  <c r="A716" i="1"/>
  <c r="I715" i="1"/>
  <c r="G715" i="1"/>
  <c r="H715" i="1" s="1"/>
  <c r="F715" i="1"/>
  <c r="A715" i="1"/>
  <c r="I714" i="1"/>
  <c r="G714" i="1"/>
  <c r="H714" i="1" s="1"/>
  <c r="F714" i="1"/>
  <c r="A714" i="1"/>
  <c r="I713" i="1"/>
  <c r="G713" i="1"/>
  <c r="H713" i="1" s="1"/>
  <c r="F713" i="1"/>
  <c r="A713" i="1"/>
  <c r="I712" i="1"/>
  <c r="G712" i="1"/>
  <c r="H712" i="1" s="1"/>
  <c r="F712" i="1"/>
  <c r="A712" i="1"/>
  <c r="I711" i="1"/>
  <c r="G711" i="1"/>
  <c r="H711" i="1" s="1"/>
  <c r="F711" i="1"/>
  <c r="A711" i="1"/>
  <c r="I710" i="1"/>
  <c r="G710" i="1"/>
  <c r="H710" i="1" s="1"/>
  <c r="F710" i="1"/>
  <c r="A710" i="1"/>
  <c r="I709" i="1"/>
  <c r="G709" i="1"/>
  <c r="H709" i="1" s="1"/>
  <c r="F709" i="1"/>
  <c r="A709" i="1"/>
  <c r="I708" i="1"/>
  <c r="G708" i="1"/>
  <c r="H708" i="1" s="1"/>
  <c r="F708" i="1"/>
  <c r="A708" i="1"/>
  <c r="I707" i="1"/>
  <c r="G707" i="1"/>
  <c r="F707" i="1"/>
  <c r="A707" i="1"/>
  <c r="I706" i="1"/>
  <c r="G706" i="1"/>
  <c r="H706" i="1" s="1"/>
  <c r="F706" i="1"/>
  <c r="A706" i="1"/>
  <c r="I705" i="1"/>
  <c r="G705" i="1"/>
  <c r="H705" i="1" s="1"/>
  <c r="F705" i="1"/>
  <c r="A705" i="1"/>
  <c r="I704" i="1"/>
  <c r="H704" i="1"/>
  <c r="G704" i="1"/>
  <c r="F704" i="1"/>
  <c r="A704" i="1"/>
  <c r="I703" i="1"/>
  <c r="G703" i="1"/>
  <c r="H703" i="1" s="1"/>
  <c r="F703" i="1"/>
  <c r="A703" i="1"/>
  <c r="I702" i="1"/>
  <c r="G702" i="1"/>
  <c r="H702" i="1" s="1"/>
  <c r="F702" i="1"/>
  <c r="A702" i="1"/>
  <c r="I701" i="1"/>
  <c r="G701" i="1"/>
  <c r="H701" i="1" s="1"/>
  <c r="F701" i="1"/>
  <c r="A701" i="1"/>
  <c r="I700" i="1"/>
  <c r="G700" i="1"/>
  <c r="H700" i="1" s="1"/>
  <c r="F700" i="1"/>
  <c r="A700" i="1"/>
  <c r="I699" i="1"/>
  <c r="G699" i="1"/>
  <c r="F699" i="1"/>
  <c r="A699" i="1"/>
  <c r="I698" i="1"/>
  <c r="G698" i="1"/>
  <c r="H698" i="1" s="1"/>
  <c r="F698" i="1"/>
  <c r="A698" i="1"/>
  <c r="I697" i="1"/>
  <c r="G697" i="1"/>
  <c r="H697" i="1" s="1"/>
  <c r="F697" i="1"/>
  <c r="A697" i="1"/>
  <c r="I696" i="1"/>
  <c r="G696" i="1"/>
  <c r="H696" i="1" s="1"/>
  <c r="F696" i="1"/>
  <c r="A696" i="1"/>
  <c r="I695" i="1"/>
  <c r="G695" i="1"/>
  <c r="H695" i="1" s="1"/>
  <c r="F695" i="1"/>
  <c r="A695" i="1"/>
  <c r="I694" i="1"/>
  <c r="G694" i="1"/>
  <c r="H694" i="1" s="1"/>
  <c r="F694" i="1"/>
  <c r="A694" i="1"/>
  <c r="I693" i="1"/>
  <c r="G693" i="1"/>
  <c r="H693" i="1" s="1"/>
  <c r="F693" i="1"/>
  <c r="A693" i="1"/>
  <c r="I692" i="1"/>
  <c r="G692" i="1"/>
  <c r="H692" i="1" s="1"/>
  <c r="F692" i="1"/>
  <c r="A692" i="1"/>
  <c r="I691" i="1"/>
  <c r="G691" i="1"/>
  <c r="F691" i="1"/>
  <c r="A691" i="1"/>
  <c r="I690" i="1"/>
  <c r="G690" i="1"/>
  <c r="H690" i="1" s="1"/>
  <c r="F690" i="1"/>
  <c r="A690" i="1"/>
  <c r="I689" i="1"/>
  <c r="G689" i="1"/>
  <c r="H689" i="1" s="1"/>
  <c r="F689" i="1"/>
  <c r="A689" i="1"/>
  <c r="I688" i="1"/>
  <c r="G688" i="1"/>
  <c r="H688" i="1" s="1"/>
  <c r="F688" i="1"/>
  <c r="A688" i="1"/>
  <c r="I687" i="1"/>
  <c r="G687" i="1"/>
  <c r="H687" i="1" s="1"/>
  <c r="F687" i="1"/>
  <c r="A687" i="1"/>
  <c r="I686" i="1"/>
  <c r="G686" i="1"/>
  <c r="H686" i="1" s="1"/>
  <c r="F686" i="1"/>
  <c r="A686" i="1"/>
  <c r="I685" i="1"/>
  <c r="G685" i="1"/>
  <c r="H685" i="1" s="1"/>
  <c r="F685" i="1"/>
  <c r="A685" i="1"/>
  <c r="I684" i="1"/>
  <c r="G684" i="1"/>
  <c r="H684" i="1" s="1"/>
  <c r="F684" i="1"/>
  <c r="A684" i="1"/>
  <c r="I683" i="1"/>
  <c r="G683" i="1"/>
  <c r="H683" i="1" s="1"/>
  <c r="F683" i="1"/>
  <c r="A683" i="1"/>
  <c r="I682" i="1"/>
  <c r="G682" i="1"/>
  <c r="F682" i="1"/>
  <c r="A682" i="1"/>
  <c r="I681" i="1"/>
  <c r="G681" i="1"/>
  <c r="H681" i="1" s="1"/>
  <c r="F681" i="1"/>
  <c r="A681" i="1"/>
  <c r="I680" i="1"/>
  <c r="G680" i="1"/>
  <c r="H680" i="1" s="1"/>
  <c r="F680" i="1"/>
  <c r="A680" i="1"/>
  <c r="I679" i="1"/>
  <c r="G679" i="1"/>
  <c r="H679" i="1" s="1"/>
  <c r="F679" i="1"/>
  <c r="A679" i="1"/>
  <c r="I678" i="1"/>
  <c r="G678" i="1"/>
  <c r="H678" i="1" s="1"/>
  <c r="F678" i="1"/>
  <c r="A678" i="1"/>
  <c r="I677" i="1"/>
  <c r="G677" i="1"/>
  <c r="F677" i="1"/>
  <c r="A677" i="1"/>
  <c r="I676" i="1"/>
  <c r="G676" i="1"/>
  <c r="H676" i="1" s="1"/>
  <c r="F676" i="1"/>
  <c r="A676" i="1"/>
  <c r="I675" i="1"/>
  <c r="G675" i="1"/>
  <c r="H675" i="1" s="1"/>
  <c r="F675" i="1"/>
  <c r="A675" i="1"/>
  <c r="I674" i="1"/>
  <c r="G674" i="1"/>
  <c r="H674" i="1" s="1"/>
  <c r="F674" i="1"/>
  <c r="A674" i="1"/>
  <c r="I673" i="1"/>
  <c r="G673" i="1"/>
  <c r="H673" i="1" s="1"/>
  <c r="F673" i="1"/>
  <c r="A673" i="1"/>
  <c r="I672" i="1"/>
  <c r="G672" i="1"/>
  <c r="H672" i="1" s="1"/>
  <c r="F672" i="1"/>
  <c r="A672" i="1"/>
  <c r="I671" i="1"/>
  <c r="G671" i="1"/>
  <c r="H671" i="1" s="1"/>
  <c r="F671" i="1"/>
  <c r="A671" i="1"/>
  <c r="I670" i="1"/>
  <c r="G670" i="1"/>
  <c r="H670" i="1" s="1"/>
  <c r="F670" i="1"/>
  <c r="A670" i="1"/>
  <c r="I669" i="1"/>
  <c r="G669" i="1"/>
  <c r="F669" i="1"/>
  <c r="A669" i="1"/>
  <c r="I668" i="1"/>
  <c r="G668" i="1"/>
  <c r="H668" i="1" s="1"/>
  <c r="F668" i="1"/>
  <c r="A668" i="1"/>
  <c r="I667" i="1"/>
  <c r="G667" i="1"/>
  <c r="H667" i="1" s="1"/>
  <c r="F667" i="1"/>
  <c r="A667" i="1"/>
  <c r="I666" i="1"/>
  <c r="G666" i="1"/>
  <c r="H666" i="1" s="1"/>
  <c r="F666" i="1"/>
  <c r="A666" i="1"/>
  <c r="I665" i="1"/>
  <c r="G665" i="1"/>
  <c r="H665" i="1" s="1"/>
  <c r="F665" i="1"/>
  <c r="A665" i="1"/>
  <c r="I664" i="1"/>
  <c r="G664" i="1"/>
  <c r="H664" i="1" s="1"/>
  <c r="F664" i="1"/>
  <c r="A664" i="1"/>
  <c r="I663" i="1"/>
  <c r="G663" i="1"/>
  <c r="H663" i="1" s="1"/>
  <c r="F663" i="1"/>
  <c r="A663" i="1"/>
  <c r="I662" i="1"/>
  <c r="G662" i="1"/>
  <c r="H662" i="1" s="1"/>
  <c r="F662" i="1"/>
  <c r="A662" i="1"/>
  <c r="I661" i="1"/>
  <c r="G661" i="1"/>
  <c r="F661" i="1"/>
  <c r="A661" i="1"/>
  <c r="I660" i="1"/>
  <c r="G660" i="1"/>
  <c r="H660" i="1" s="1"/>
  <c r="F660" i="1"/>
  <c r="A660" i="1"/>
  <c r="I659" i="1"/>
  <c r="G659" i="1"/>
  <c r="H659" i="1" s="1"/>
  <c r="F659" i="1"/>
  <c r="A659" i="1"/>
  <c r="I658" i="1"/>
  <c r="G658" i="1"/>
  <c r="H658" i="1" s="1"/>
  <c r="F658" i="1"/>
  <c r="A658" i="1"/>
  <c r="I657" i="1"/>
  <c r="G657" i="1"/>
  <c r="H657" i="1" s="1"/>
  <c r="F657" i="1"/>
  <c r="A657" i="1"/>
  <c r="I656" i="1"/>
  <c r="G656" i="1"/>
  <c r="H656" i="1" s="1"/>
  <c r="F656" i="1"/>
  <c r="A656" i="1"/>
  <c r="I655" i="1"/>
  <c r="G655" i="1"/>
  <c r="H655" i="1" s="1"/>
  <c r="F655" i="1"/>
  <c r="A655" i="1"/>
  <c r="I654" i="1"/>
  <c r="G654" i="1"/>
  <c r="H654" i="1" s="1"/>
  <c r="F654" i="1"/>
  <c r="A654" i="1"/>
  <c r="I653" i="1"/>
  <c r="G653" i="1"/>
  <c r="H653" i="1" s="1"/>
  <c r="F653" i="1"/>
  <c r="A653" i="1"/>
  <c r="I652" i="1"/>
  <c r="G652" i="1"/>
  <c r="H652" i="1" s="1"/>
  <c r="F652" i="1"/>
  <c r="A652" i="1"/>
  <c r="I651" i="1"/>
  <c r="G651" i="1"/>
  <c r="H651" i="1" s="1"/>
  <c r="F651" i="1"/>
  <c r="A651" i="1"/>
  <c r="I650" i="1"/>
  <c r="G650" i="1"/>
  <c r="F650" i="1"/>
  <c r="A650" i="1"/>
  <c r="I649" i="1"/>
  <c r="G649" i="1"/>
  <c r="H649" i="1" s="1"/>
  <c r="F649" i="1"/>
  <c r="A649" i="1"/>
  <c r="I648" i="1"/>
  <c r="G648" i="1"/>
  <c r="H648" i="1" s="1"/>
  <c r="F648" i="1"/>
  <c r="A648" i="1"/>
  <c r="I647" i="1"/>
  <c r="G647" i="1"/>
  <c r="H647" i="1" s="1"/>
  <c r="F647" i="1"/>
  <c r="A647" i="1"/>
  <c r="I646" i="1"/>
  <c r="G646" i="1"/>
  <c r="H646" i="1" s="1"/>
  <c r="F646" i="1"/>
  <c r="A646" i="1"/>
  <c r="I645" i="1"/>
  <c r="G645" i="1"/>
  <c r="F645" i="1"/>
  <c r="A645" i="1"/>
  <c r="I644" i="1"/>
  <c r="G644" i="1"/>
  <c r="H644" i="1" s="1"/>
  <c r="F644" i="1"/>
  <c r="A644" i="1"/>
  <c r="I643" i="1"/>
  <c r="G643" i="1"/>
  <c r="H643" i="1" s="1"/>
  <c r="F643" i="1"/>
  <c r="A643" i="1"/>
  <c r="I642" i="1"/>
  <c r="G642" i="1"/>
  <c r="H642" i="1" s="1"/>
  <c r="F642" i="1"/>
  <c r="A642" i="1"/>
  <c r="I641" i="1"/>
  <c r="G641" i="1"/>
  <c r="H641" i="1" s="1"/>
  <c r="F641" i="1"/>
  <c r="A641" i="1"/>
  <c r="I640" i="1"/>
  <c r="G640" i="1"/>
  <c r="H640" i="1" s="1"/>
  <c r="F640" i="1"/>
  <c r="A640" i="1"/>
  <c r="I639" i="1"/>
  <c r="G639" i="1"/>
  <c r="H639" i="1" s="1"/>
  <c r="F639" i="1"/>
  <c r="A639" i="1"/>
  <c r="I638" i="1"/>
  <c r="G638" i="1"/>
  <c r="H638" i="1" s="1"/>
  <c r="F638" i="1"/>
  <c r="A638" i="1"/>
  <c r="I637" i="1"/>
  <c r="G637" i="1"/>
  <c r="H637" i="1" s="1"/>
  <c r="F637" i="1"/>
  <c r="A637" i="1"/>
  <c r="I636" i="1"/>
  <c r="G636" i="1"/>
  <c r="H636" i="1" s="1"/>
  <c r="F636" i="1"/>
  <c r="A636" i="1"/>
  <c r="I635" i="1"/>
  <c r="G635" i="1"/>
  <c r="H635" i="1" s="1"/>
  <c r="F635" i="1"/>
  <c r="A635" i="1"/>
  <c r="I634" i="1"/>
  <c r="G634" i="1"/>
  <c r="H634" i="1" s="1"/>
  <c r="F634" i="1"/>
  <c r="A634" i="1"/>
  <c r="I633" i="1"/>
  <c r="G633" i="1"/>
  <c r="H633" i="1" s="1"/>
  <c r="F633" i="1"/>
  <c r="A633" i="1"/>
  <c r="I632" i="1"/>
  <c r="H632" i="1"/>
  <c r="G632" i="1"/>
  <c r="F632" i="1"/>
  <c r="A632" i="1"/>
  <c r="I631" i="1"/>
  <c r="G631" i="1"/>
  <c r="H631" i="1" s="1"/>
  <c r="F631" i="1"/>
  <c r="A631" i="1"/>
  <c r="I630" i="1"/>
  <c r="G630" i="1"/>
  <c r="H630" i="1" s="1"/>
  <c r="F630" i="1"/>
  <c r="A630" i="1"/>
  <c r="I629" i="1"/>
  <c r="G629" i="1"/>
  <c r="F629" i="1"/>
  <c r="A629" i="1"/>
  <c r="I628" i="1"/>
  <c r="G628" i="1"/>
  <c r="H628" i="1" s="1"/>
  <c r="F628" i="1"/>
  <c r="A628" i="1"/>
  <c r="I627" i="1"/>
  <c r="G627" i="1"/>
  <c r="H627" i="1" s="1"/>
  <c r="F627" i="1"/>
  <c r="A627" i="1"/>
  <c r="I626" i="1"/>
  <c r="G626" i="1"/>
  <c r="H626" i="1" s="1"/>
  <c r="F626" i="1"/>
  <c r="A626" i="1"/>
  <c r="I625" i="1"/>
  <c r="G625" i="1"/>
  <c r="H625" i="1" s="1"/>
  <c r="F625" i="1"/>
  <c r="A625" i="1"/>
  <c r="I624" i="1"/>
  <c r="G624" i="1"/>
  <c r="H624" i="1" s="1"/>
  <c r="F624" i="1"/>
  <c r="A624" i="1"/>
  <c r="I623" i="1"/>
  <c r="G623" i="1"/>
  <c r="H623" i="1" s="1"/>
  <c r="F623" i="1"/>
  <c r="A623" i="1"/>
  <c r="I622" i="1"/>
  <c r="G622" i="1"/>
  <c r="H622" i="1" s="1"/>
  <c r="F622" i="1"/>
  <c r="A622" i="1"/>
  <c r="I621" i="1"/>
  <c r="G621" i="1"/>
  <c r="F621" i="1"/>
  <c r="A621" i="1"/>
  <c r="I620" i="1"/>
  <c r="G620" i="1"/>
  <c r="H620" i="1" s="1"/>
  <c r="F620" i="1"/>
  <c r="A620" i="1"/>
  <c r="I619" i="1"/>
  <c r="G619" i="1"/>
  <c r="H619" i="1" s="1"/>
  <c r="F619" i="1"/>
  <c r="A619" i="1"/>
  <c r="I618" i="1"/>
  <c r="G618" i="1"/>
  <c r="F618" i="1"/>
  <c r="A618" i="1"/>
  <c r="I617" i="1"/>
  <c r="G617" i="1"/>
  <c r="H617" i="1" s="1"/>
  <c r="F617" i="1"/>
  <c r="A617" i="1"/>
  <c r="I616" i="1"/>
  <c r="G616" i="1"/>
  <c r="H616" i="1" s="1"/>
  <c r="F616" i="1"/>
  <c r="A616" i="1"/>
  <c r="I615" i="1"/>
  <c r="G615" i="1"/>
  <c r="H615" i="1" s="1"/>
  <c r="F615" i="1"/>
  <c r="A615" i="1"/>
  <c r="I614" i="1"/>
  <c r="G614" i="1"/>
  <c r="H614" i="1" s="1"/>
  <c r="F614" i="1"/>
  <c r="A614" i="1"/>
  <c r="I613" i="1"/>
  <c r="G613" i="1"/>
  <c r="F613" i="1"/>
  <c r="A613" i="1"/>
  <c r="I612" i="1"/>
  <c r="G612" i="1"/>
  <c r="H612" i="1" s="1"/>
  <c r="F612" i="1"/>
  <c r="A612" i="1"/>
  <c r="I611" i="1"/>
  <c r="G611" i="1"/>
  <c r="H611" i="1" s="1"/>
  <c r="F611" i="1"/>
  <c r="A611" i="1"/>
  <c r="I610" i="1"/>
  <c r="G610" i="1"/>
  <c r="H610" i="1" s="1"/>
  <c r="F610" i="1"/>
  <c r="A610" i="1"/>
  <c r="I609" i="1"/>
  <c r="G609" i="1"/>
  <c r="H609" i="1" s="1"/>
  <c r="F609" i="1"/>
  <c r="A609" i="1"/>
  <c r="I608" i="1"/>
  <c r="G608" i="1"/>
  <c r="H608" i="1" s="1"/>
  <c r="F608" i="1"/>
  <c r="A608" i="1"/>
  <c r="I607" i="1"/>
  <c r="G607" i="1"/>
  <c r="H607" i="1" s="1"/>
  <c r="F607" i="1"/>
  <c r="A607" i="1"/>
  <c r="I606" i="1"/>
  <c r="G606" i="1"/>
  <c r="H606" i="1" s="1"/>
  <c r="F606" i="1"/>
  <c r="A606" i="1"/>
  <c r="I605" i="1"/>
  <c r="G605" i="1"/>
  <c r="H605" i="1" s="1"/>
  <c r="F605" i="1"/>
  <c r="A605" i="1"/>
  <c r="I604" i="1"/>
  <c r="G604" i="1"/>
  <c r="H604" i="1" s="1"/>
  <c r="F604" i="1"/>
  <c r="A604" i="1"/>
  <c r="I603" i="1"/>
  <c r="G603" i="1"/>
  <c r="H603" i="1" s="1"/>
  <c r="F603" i="1"/>
  <c r="A603" i="1"/>
  <c r="I602" i="1"/>
  <c r="G602" i="1"/>
  <c r="H602" i="1" s="1"/>
  <c r="F602" i="1"/>
  <c r="A602" i="1"/>
  <c r="I601" i="1"/>
  <c r="G601" i="1"/>
  <c r="H601" i="1" s="1"/>
  <c r="F601" i="1"/>
  <c r="A601" i="1"/>
  <c r="I600" i="1"/>
  <c r="G600" i="1"/>
  <c r="H600" i="1" s="1"/>
  <c r="F600" i="1"/>
  <c r="A600" i="1"/>
  <c r="I599" i="1"/>
  <c r="G599" i="1"/>
  <c r="H599" i="1" s="1"/>
  <c r="F599" i="1"/>
  <c r="A599" i="1"/>
  <c r="I598" i="1"/>
  <c r="G598" i="1"/>
  <c r="H598" i="1" s="1"/>
  <c r="F598" i="1"/>
  <c r="A598" i="1"/>
  <c r="I597" i="1"/>
  <c r="G597" i="1"/>
  <c r="F597" i="1"/>
  <c r="A597" i="1"/>
  <c r="I596" i="1"/>
  <c r="G596" i="1"/>
  <c r="H596" i="1" s="1"/>
  <c r="F596" i="1"/>
  <c r="A596" i="1"/>
  <c r="I595" i="1"/>
  <c r="G595" i="1"/>
  <c r="H595" i="1" s="1"/>
  <c r="F595" i="1"/>
  <c r="A595" i="1"/>
  <c r="I594" i="1"/>
  <c r="G594" i="1"/>
  <c r="H594" i="1" s="1"/>
  <c r="F594" i="1"/>
  <c r="A594" i="1"/>
  <c r="I593" i="1"/>
  <c r="G593" i="1"/>
  <c r="H593" i="1" s="1"/>
  <c r="F593" i="1"/>
  <c r="A593" i="1"/>
  <c r="I592" i="1"/>
  <c r="G592" i="1"/>
  <c r="H592" i="1" s="1"/>
  <c r="F592" i="1"/>
  <c r="A592" i="1"/>
  <c r="I591" i="1"/>
  <c r="G591" i="1"/>
  <c r="H591" i="1" s="1"/>
  <c r="F591" i="1"/>
  <c r="A591" i="1"/>
  <c r="I590" i="1"/>
  <c r="G590" i="1"/>
  <c r="H590" i="1" s="1"/>
  <c r="F590" i="1"/>
  <c r="A590" i="1"/>
  <c r="I589" i="1"/>
  <c r="G589" i="1"/>
  <c r="F589" i="1"/>
  <c r="A589" i="1"/>
  <c r="I588" i="1"/>
  <c r="G588" i="1"/>
  <c r="H588" i="1" s="1"/>
  <c r="F588" i="1"/>
  <c r="A588" i="1"/>
  <c r="I587" i="1"/>
  <c r="G587" i="1"/>
  <c r="H587" i="1" s="1"/>
  <c r="F587" i="1"/>
  <c r="A587" i="1"/>
  <c r="I586" i="1"/>
  <c r="G586" i="1"/>
  <c r="F586" i="1"/>
  <c r="A586" i="1"/>
  <c r="I585" i="1"/>
  <c r="G585" i="1"/>
  <c r="H585" i="1" s="1"/>
  <c r="F585" i="1"/>
  <c r="A585" i="1"/>
  <c r="I584" i="1"/>
  <c r="G584" i="1"/>
  <c r="H584" i="1" s="1"/>
  <c r="F584" i="1"/>
  <c r="A584" i="1"/>
  <c r="I583" i="1"/>
  <c r="G583" i="1"/>
  <c r="H583" i="1" s="1"/>
  <c r="F583" i="1"/>
  <c r="A583" i="1"/>
  <c r="I582" i="1"/>
  <c r="G582" i="1"/>
  <c r="H582" i="1" s="1"/>
  <c r="F582" i="1"/>
  <c r="A582" i="1"/>
  <c r="I581" i="1"/>
  <c r="G581" i="1"/>
  <c r="F581" i="1"/>
  <c r="A581" i="1"/>
  <c r="I580" i="1"/>
  <c r="G580" i="1"/>
  <c r="F580" i="1"/>
  <c r="A580" i="1"/>
  <c r="I579" i="1"/>
  <c r="G579" i="1"/>
  <c r="H579" i="1" s="1"/>
  <c r="F579" i="1"/>
  <c r="A579" i="1"/>
  <c r="I578" i="1"/>
  <c r="G578" i="1"/>
  <c r="H578" i="1" s="1"/>
  <c r="F578" i="1"/>
  <c r="A578" i="1"/>
  <c r="I577" i="1"/>
  <c r="G577" i="1"/>
  <c r="H577" i="1" s="1"/>
  <c r="F577" i="1"/>
  <c r="A577" i="1"/>
  <c r="I576" i="1"/>
  <c r="H576" i="1"/>
  <c r="G576" i="1"/>
  <c r="F576" i="1"/>
  <c r="A576" i="1"/>
  <c r="I575" i="1"/>
  <c r="G575" i="1"/>
  <c r="H575" i="1" s="1"/>
  <c r="F575" i="1"/>
  <c r="A575" i="1"/>
  <c r="I574" i="1"/>
  <c r="G574" i="1"/>
  <c r="H574" i="1" s="1"/>
  <c r="F574" i="1"/>
  <c r="A574" i="1"/>
  <c r="I573" i="1"/>
  <c r="G573" i="1"/>
  <c r="H573" i="1" s="1"/>
  <c r="F573" i="1"/>
  <c r="A573" i="1"/>
  <c r="I572" i="1"/>
  <c r="G572" i="1"/>
  <c r="H572" i="1" s="1"/>
  <c r="F572" i="1"/>
  <c r="A572" i="1"/>
  <c r="I571" i="1"/>
  <c r="G571" i="1"/>
  <c r="H571" i="1" s="1"/>
  <c r="F571" i="1"/>
  <c r="A571" i="1"/>
  <c r="I570" i="1"/>
  <c r="G570" i="1"/>
  <c r="H570" i="1" s="1"/>
  <c r="F570" i="1"/>
  <c r="A570" i="1"/>
  <c r="I569" i="1"/>
  <c r="G569" i="1"/>
  <c r="H569" i="1" s="1"/>
  <c r="F569" i="1"/>
  <c r="A569" i="1"/>
  <c r="I568" i="1"/>
  <c r="G568" i="1"/>
  <c r="H568" i="1" s="1"/>
  <c r="F568" i="1"/>
  <c r="A568" i="1"/>
  <c r="I567" i="1"/>
  <c r="G567" i="1"/>
  <c r="H567" i="1" s="1"/>
  <c r="F567" i="1"/>
  <c r="A567" i="1"/>
  <c r="I566" i="1"/>
  <c r="G566" i="1"/>
  <c r="H566" i="1" s="1"/>
  <c r="F566" i="1"/>
  <c r="A566" i="1"/>
  <c r="I565" i="1"/>
  <c r="G565" i="1"/>
  <c r="H565" i="1" s="1"/>
  <c r="F565" i="1"/>
  <c r="A565" i="1"/>
  <c r="I564" i="1"/>
  <c r="G564" i="1"/>
  <c r="H564" i="1" s="1"/>
  <c r="F564" i="1"/>
  <c r="A564" i="1"/>
  <c r="I563" i="1"/>
  <c r="G563" i="1"/>
  <c r="H563" i="1" s="1"/>
  <c r="F563" i="1"/>
  <c r="A563" i="1"/>
  <c r="I562" i="1"/>
  <c r="G562" i="1"/>
  <c r="H562" i="1" s="1"/>
  <c r="F562" i="1"/>
  <c r="A562" i="1"/>
  <c r="I561" i="1"/>
  <c r="G561" i="1"/>
  <c r="H561" i="1" s="1"/>
  <c r="F561" i="1"/>
  <c r="A561" i="1"/>
  <c r="I560" i="1"/>
  <c r="G560" i="1"/>
  <c r="H560" i="1" s="1"/>
  <c r="F560" i="1"/>
  <c r="A560" i="1"/>
  <c r="I559" i="1"/>
  <c r="G559" i="1"/>
  <c r="H559" i="1" s="1"/>
  <c r="F559" i="1"/>
  <c r="A559" i="1"/>
  <c r="I558" i="1"/>
  <c r="G558" i="1"/>
  <c r="H558" i="1" s="1"/>
  <c r="F558" i="1"/>
  <c r="A558" i="1"/>
  <c r="I557" i="1"/>
  <c r="G557" i="1"/>
  <c r="H557" i="1" s="1"/>
  <c r="F557" i="1"/>
  <c r="A557" i="1"/>
  <c r="I556" i="1"/>
  <c r="G556" i="1"/>
  <c r="H556" i="1" s="1"/>
  <c r="F556" i="1"/>
  <c r="A556" i="1"/>
  <c r="I555" i="1"/>
  <c r="G555" i="1"/>
  <c r="H555" i="1" s="1"/>
  <c r="F555" i="1"/>
  <c r="A555" i="1"/>
  <c r="I554" i="1"/>
  <c r="G554" i="1"/>
  <c r="H554" i="1" s="1"/>
  <c r="F554" i="1"/>
  <c r="A554" i="1"/>
  <c r="I553" i="1"/>
  <c r="G553" i="1"/>
  <c r="H553" i="1" s="1"/>
  <c r="F553" i="1"/>
  <c r="A553" i="1"/>
  <c r="I552" i="1"/>
  <c r="G552" i="1"/>
  <c r="H552" i="1" s="1"/>
  <c r="F552" i="1"/>
  <c r="A552" i="1"/>
  <c r="I551" i="1"/>
  <c r="G551" i="1"/>
  <c r="H551" i="1" s="1"/>
  <c r="F551" i="1"/>
  <c r="A551" i="1"/>
  <c r="I550" i="1"/>
  <c r="G550" i="1"/>
  <c r="H550" i="1" s="1"/>
  <c r="F550" i="1"/>
  <c r="A550" i="1"/>
  <c r="I549" i="1"/>
  <c r="G549" i="1"/>
  <c r="H549" i="1" s="1"/>
  <c r="F549" i="1"/>
  <c r="A549" i="1"/>
  <c r="I548" i="1"/>
  <c r="G548" i="1"/>
  <c r="H548" i="1" s="1"/>
  <c r="F548" i="1"/>
  <c r="A548" i="1"/>
  <c r="I547" i="1"/>
  <c r="G547" i="1"/>
  <c r="H547" i="1" s="1"/>
  <c r="F547" i="1"/>
  <c r="A547" i="1"/>
  <c r="I546" i="1"/>
  <c r="G546" i="1"/>
  <c r="H546" i="1" s="1"/>
  <c r="F546" i="1"/>
  <c r="A546" i="1"/>
  <c r="I545" i="1"/>
  <c r="G545" i="1"/>
  <c r="H545" i="1" s="1"/>
  <c r="F545" i="1"/>
  <c r="A545" i="1"/>
  <c r="I544" i="1"/>
  <c r="G544" i="1"/>
  <c r="H544" i="1" s="1"/>
  <c r="F544" i="1"/>
  <c r="A544" i="1"/>
  <c r="I543" i="1"/>
  <c r="G543" i="1"/>
  <c r="H543" i="1" s="1"/>
  <c r="F543" i="1"/>
  <c r="A543" i="1"/>
  <c r="I542" i="1"/>
  <c r="G542" i="1"/>
  <c r="H542" i="1" s="1"/>
  <c r="F542" i="1"/>
  <c r="A542" i="1"/>
  <c r="I541" i="1"/>
  <c r="G541" i="1"/>
  <c r="H541" i="1" s="1"/>
  <c r="F541" i="1"/>
  <c r="A541" i="1"/>
  <c r="I540" i="1"/>
  <c r="G540" i="1"/>
  <c r="H540" i="1" s="1"/>
  <c r="F540" i="1"/>
  <c r="A540" i="1"/>
  <c r="I539" i="1"/>
  <c r="G539" i="1"/>
  <c r="H539" i="1" s="1"/>
  <c r="F539" i="1"/>
  <c r="A539" i="1"/>
  <c r="I538" i="1"/>
  <c r="G538" i="1"/>
  <c r="H538" i="1" s="1"/>
  <c r="F538" i="1"/>
  <c r="A538" i="1"/>
  <c r="I537" i="1"/>
  <c r="G537" i="1"/>
  <c r="H537" i="1" s="1"/>
  <c r="F537" i="1"/>
  <c r="A537" i="1"/>
  <c r="I536" i="1"/>
  <c r="G536" i="1"/>
  <c r="H536" i="1" s="1"/>
  <c r="F536" i="1"/>
  <c r="A536" i="1"/>
  <c r="I535" i="1"/>
  <c r="G535" i="1"/>
  <c r="H535" i="1" s="1"/>
  <c r="F535" i="1"/>
  <c r="A535" i="1"/>
  <c r="I534" i="1"/>
  <c r="G534" i="1"/>
  <c r="H534" i="1" s="1"/>
  <c r="F534" i="1"/>
  <c r="A534" i="1"/>
  <c r="I533" i="1"/>
  <c r="G533" i="1"/>
  <c r="H533" i="1" s="1"/>
  <c r="F533" i="1"/>
  <c r="A533" i="1"/>
  <c r="I532" i="1"/>
  <c r="G532" i="1"/>
  <c r="H532" i="1" s="1"/>
  <c r="F532" i="1"/>
  <c r="A532" i="1"/>
  <c r="I531" i="1"/>
  <c r="G531" i="1"/>
  <c r="H531" i="1" s="1"/>
  <c r="F531" i="1"/>
  <c r="A531" i="1"/>
  <c r="I530" i="1"/>
  <c r="G530" i="1"/>
  <c r="H530" i="1" s="1"/>
  <c r="F530" i="1"/>
  <c r="A530" i="1"/>
  <c r="I529" i="1"/>
  <c r="G529" i="1"/>
  <c r="H529" i="1" s="1"/>
  <c r="F529" i="1"/>
  <c r="A529" i="1"/>
  <c r="I528" i="1"/>
  <c r="G528" i="1"/>
  <c r="H528" i="1" s="1"/>
  <c r="F528" i="1"/>
  <c r="A528" i="1"/>
  <c r="I527" i="1"/>
  <c r="G527" i="1"/>
  <c r="H527" i="1" s="1"/>
  <c r="F527" i="1"/>
  <c r="A527" i="1"/>
  <c r="I526" i="1"/>
  <c r="G526" i="1"/>
  <c r="H526" i="1" s="1"/>
  <c r="F526" i="1"/>
  <c r="A526" i="1"/>
  <c r="I525" i="1"/>
  <c r="G525" i="1"/>
  <c r="H525" i="1" s="1"/>
  <c r="F525" i="1"/>
  <c r="A525" i="1"/>
  <c r="I524" i="1"/>
  <c r="G524" i="1"/>
  <c r="H524" i="1" s="1"/>
  <c r="F524" i="1"/>
  <c r="A524" i="1"/>
  <c r="I523" i="1"/>
  <c r="G523" i="1"/>
  <c r="H523" i="1" s="1"/>
  <c r="F523" i="1"/>
  <c r="A523" i="1"/>
  <c r="I522" i="1"/>
  <c r="G522" i="1"/>
  <c r="H522" i="1" s="1"/>
  <c r="F522" i="1"/>
  <c r="A522" i="1"/>
  <c r="I521" i="1"/>
  <c r="G521" i="1"/>
  <c r="H521" i="1" s="1"/>
  <c r="F521" i="1"/>
  <c r="A521" i="1"/>
  <c r="I520" i="1"/>
  <c r="G520" i="1"/>
  <c r="H520" i="1" s="1"/>
  <c r="F520" i="1"/>
  <c r="A520" i="1"/>
  <c r="I519" i="1"/>
  <c r="G519" i="1"/>
  <c r="H519" i="1" s="1"/>
  <c r="F519" i="1"/>
  <c r="A519" i="1"/>
  <c r="I518" i="1"/>
  <c r="G518" i="1"/>
  <c r="H518" i="1" s="1"/>
  <c r="F518" i="1"/>
  <c r="A518" i="1"/>
  <c r="I517" i="1"/>
  <c r="G517" i="1"/>
  <c r="H517" i="1" s="1"/>
  <c r="F517" i="1"/>
  <c r="A517" i="1"/>
  <c r="I516" i="1"/>
  <c r="G516" i="1"/>
  <c r="H516" i="1" s="1"/>
  <c r="F516" i="1"/>
  <c r="A516" i="1"/>
  <c r="I515" i="1"/>
  <c r="G515" i="1"/>
  <c r="H515" i="1" s="1"/>
  <c r="F515" i="1"/>
  <c r="A515" i="1"/>
  <c r="I514" i="1"/>
  <c r="G514" i="1"/>
  <c r="H514" i="1" s="1"/>
  <c r="F514" i="1"/>
  <c r="A514" i="1"/>
  <c r="I513" i="1"/>
  <c r="G513" i="1"/>
  <c r="H513" i="1" s="1"/>
  <c r="F513" i="1"/>
  <c r="A513" i="1"/>
  <c r="I512" i="1"/>
  <c r="G512" i="1"/>
  <c r="H512" i="1" s="1"/>
  <c r="F512" i="1"/>
  <c r="A512" i="1"/>
  <c r="I511" i="1"/>
  <c r="G511" i="1"/>
  <c r="H511" i="1" s="1"/>
  <c r="F511" i="1"/>
  <c r="A511" i="1"/>
  <c r="I510" i="1"/>
  <c r="G510" i="1"/>
  <c r="H510" i="1" s="1"/>
  <c r="F510" i="1"/>
  <c r="A510" i="1"/>
  <c r="I509" i="1"/>
  <c r="G509" i="1"/>
  <c r="H509" i="1" s="1"/>
  <c r="F509" i="1"/>
  <c r="A509" i="1"/>
  <c r="I508" i="1"/>
  <c r="G508" i="1"/>
  <c r="H508" i="1" s="1"/>
  <c r="F508" i="1"/>
  <c r="A508" i="1"/>
  <c r="I507" i="1"/>
  <c r="H507" i="1"/>
  <c r="G507" i="1"/>
  <c r="F507" i="1"/>
  <c r="A507" i="1"/>
  <c r="I506" i="1"/>
  <c r="G506" i="1"/>
  <c r="H506" i="1" s="1"/>
  <c r="F506" i="1"/>
  <c r="A506" i="1"/>
  <c r="I505" i="1"/>
  <c r="G505" i="1"/>
  <c r="H505" i="1" s="1"/>
  <c r="F505" i="1"/>
  <c r="A505" i="1"/>
  <c r="I504" i="1"/>
  <c r="G504" i="1"/>
  <c r="H504" i="1" s="1"/>
  <c r="F504" i="1"/>
  <c r="A504" i="1"/>
  <c r="I503" i="1"/>
  <c r="G503" i="1"/>
  <c r="H503" i="1" s="1"/>
  <c r="F503" i="1"/>
  <c r="A503" i="1"/>
  <c r="I502" i="1"/>
  <c r="G502" i="1"/>
  <c r="H502" i="1" s="1"/>
  <c r="F502" i="1"/>
  <c r="A502" i="1"/>
  <c r="I501" i="1"/>
  <c r="G501" i="1"/>
  <c r="H501" i="1" s="1"/>
  <c r="F501" i="1"/>
  <c r="A501" i="1"/>
  <c r="I500" i="1"/>
  <c r="G500" i="1"/>
  <c r="H500" i="1" s="1"/>
  <c r="F500" i="1"/>
  <c r="A500" i="1"/>
  <c r="I499" i="1"/>
  <c r="G499" i="1"/>
  <c r="H499" i="1" s="1"/>
  <c r="F499" i="1"/>
  <c r="A499" i="1"/>
  <c r="I498" i="1"/>
  <c r="G498" i="1"/>
  <c r="H498" i="1" s="1"/>
  <c r="F498" i="1"/>
  <c r="A498" i="1"/>
  <c r="I497" i="1"/>
  <c r="G497" i="1"/>
  <c r="H497" i="1" s="1"/>
  <c r="F497" i="1"/>
  <c r="A497" i="1"/>
  <c r="I496" i="1"/>
  <c r="G496" i="1"/>
  <c r="H496" i="1" s="1"/>
  <c r="F496" i="1"/>
  <c r="A496" i="1"/>
  <c r="I495" i="1"/>
  <c r="G495" i="1"/>
  <c r="H495" i="1" s="1"/>
  <c r="F495" i="1"/>
  <c r="A495" i="1"/>
  <c r="I494" i="1"/>
  <c r="G494" i="1"/>
  <c r="H494" i="1" s="1"/>
  <c r="F494" i="1"/>
  <c r="A494" i="1"/>
  <c r="I493" i="1"/>
  <c r="G493" i="1"/>
  <c r="H493" i="1" s="1"/>
  <c r="F493" i="1"/>
  <c r="A493" i="1"/>
  <c r="I492" i="1"/>
  <c r="G492" i="1"/>
  <c r="H492" i="1" s="1"/>
  <c r="F492" i="1"/>
  <c r="A492" i="1"/>
  <c r="I491" i="1"/>
  <c r="G491" i="1"/>
  <c r="H491" i="1" s="1"/>
  <c r="F491" i="1"/>
  <c r="A491" i="1"/>
  <c r="I490" i="1"/>
  <c r="G490" i="1"/>
  <c r="H490" i="1" s="1"/>
  <c r="F490" i="1"/>
  <c r="A490" i="1"/>
  <c r="I489" i="1"/>
  <c r="G489" i="1"/>
  <c r="H489" i="1" s="1"/>
  <c r="F489" i="1"/>
  <c r="A489" i="1"/>
  <c r="I488" i="1"/>
  <c r="G488" i="1"/>
  <c r="H488" i="1" s="1"/>
  <c r="F488" i="1"/>
  <c r="A488" i="1"/>
  <c r="I487" i="1"/>
  <c r="G487" i="1"/>
  <c r="H487" i="1" s="1"/>
  <c r="F487" i="1"/>
  <c r="A487" i="1"/>
  <c r="I486" i="1"/>
  <c r="G486" i="1"/>
  <c r="H486" i="1" s="1"/>
  <c r="F486" i="1"/>
  <c r="A486" i="1"/>
  <c r="I485" i="1"/>
  <c r="G485" i="1"/>
  <c r="H485" i="1" s="1"/>
  <c r="F485" i="1"/>
  <c r="A485" i="1"/>
  <c r="I484" i="1"/>
  <c r="H484" i="1"/>
  <c r="G484" i="1"/>
  <c r="F484" i="1"/>
  <c r="A484" i="1"/>
  <c r="I483" i="1"/>
  <c r="G483" i="1"/>
  <c r="H483" i="1" s="1"/>
  <c r="F483" i="1"/>
  <c r="A483" i="1"/>
  <c r="I482" i="1"/>
  <c r="G482" i="1"/>
  <c r="H482" i="1" s="1"/>
  <c r="F482" i="1"/>
  <c r="A482" i="1"/>
  <c r="I481" i="1"/>
  <c r="G481" i="1"/>
  <c r="H481" i="1" s="1"/>
  <c r="F481" i="1"/>
  <c r="A481" i="1"/>
  <c r="I480" i="1"/>
  <c r="G480" i="1"/>
  <c r="H480" i="1" s="1"/>
  <c r="F480" i="1"/>
  <c r="A480" i="1"/>
  <c r="I479" i="1"/>
  <c r="G479" i="1"/>
  <c r="H479" i="1" s="1"/>
  <c r="F479" i="1"/>
  <c r="A479" i="1"/>
  <c r="I478" i="1"/>
  <c r="G478" i="1"/>
  <c r="H478" i="1" s="1"/>
  <c r="F478" i="1"/>
  <c r="A478" i="1"/>
  <c r="I477" i="1"/>
  <c r="G477" i="1"/>
  <c r="H477" i="1" s="1"/>
  <c r="F477" i="1"/>
  <c r="A477" i="1"/>
  <c r="I476" i="1"/>
  <c r="G476" i="1"/>
  <c r="H476" i="1" s="1"/>
  <c r="F476" i="1"/>
  <c r="A476" i="1"/>
  <c r="I475" i="1"/>
  <c r="G475" i="1"/>
  <c r="H475" i="1" s="1"/>
  <c r="F475" i="1"/>
  <c r="A475" i="1"/>
  <c r="I474" i="1"/>
  <c r="G474" i="1"/>
  <c r="H474" i="1" s="1"/>
  <c r="F474" i="1"/>
  <c r="A474" i="1"/>
  <c r="I473" i="1"/>
  <c r="G473" i="1"/>
  <c r="H473" i="1" s="1"/>
  <c r="F473" i="1"/>
  <c r="A473" i="1"/>
  <c r="I472" i="1"/>
  <c r="G472" i="1"/>
  <c r="H472" i="1" s="1"/>
  <c r="F472" i="1"/>
  <c r="A472" i="1"/>
  <c r="I471" i="1"/>
  <c r="G471" i="1"/>
  <c r="H471" i="1" s="1"/>
  <c r="F471" i="1"/>
  <c r="A471" i="1"/>
  <c r="I470" i="1"/>
  <c r="G470" i="1"/>
  <c r="H470" i="1" s="1"/>
  <c r="F470" i="1"/>
  <c r="A470" i="1"/>
  <c r="I469" i="1"/>
  <c r="G469" i="1"/>
  <c r="H469" i="1" s="1"/>
  <c r="F469" i="1"/>
  <c r="A469" i="1"/>
  <c r="I468" i="1"/>
  <c r="G468" i="1"/>
  <c r="H468" i="1" s="1"/>
  <c r="F468" i="1"/>
  <c r="A468" i="1"/>
  <c r="I467" i="1"/>
  <c r="G467" i="1"/>
  <c r="H467" i="1" s="1"/>
  <c r="F467" i="1"/>
  <c r="A467" i="1"/>
  <c r="I466" i="1"/>
  <c r="G466" i="1"/>
  <c r="H466" i="1" s="1"/>
  <c r="F466" i="1"/>
  <c r="A466" i="1"/>
  <c r="I465" i="1"/>
  <c r="G465" i="1"/>
  <c r="H465" i="1" s="1"/>
  <c r="F465" i="1"/>
  <c r="A465" i="1"/>
  <c r="I464" i="1"/>
  <c r="G464" i="1"/>
  <c r="H464" i="1" s="1"/>
  <c r="F464" i="1"/>
  <c r="A464" i="1"/>
  <c r="I463" i="1"/>
  <c r="G463" i="1"/>
  <c r="H463" i="1" s="1"/>
  <c r="F463" i="1"/>
  <c r="A463" i="1"/>
  <c r="I462" i="1"/>
  <c r="G462" i="1"/>
  <c r="H462" i="1" s="1"/>
  <c r="F462" i="1"/>
  <c r="A462" i="1"/>
  <c r="I461" i="1"/>
  <c r="G461" i="1"/>
  <c r="H461" i="1" s="1"/>
  <c r="F461" i="1"/>
  <c r="A461" i="1"/>
  <c r="I460" i="1"/>
  <c r="G460" i="1"/>
  <c r="H460" i="1" s="1"/>
  <c r="F460" i="1"/>
  <c r="A460" i="1"/>
  <c r="I459" i="1"/>
  <c r="G459" i="1"/>
  <c r="H459" i="1" s="1"/>
  <c r="F459" i="1"/>
  <c r="A459" i="1"/>
  <c r="I458" i="1"/>
  <c r="G458" i="1"/>
  <c r="H458" i="1" s="1"/>
  <c r="F458" i="1"/>
  <c r="A458" i="1"/>
  <c r="I457" i="1"/>
  <c r="G457" i="1"/>
  <c r="H457" i="1" s="1"/>
  <c r="F457" i="1"/>
  <c r="A457" i="1"/>
  <c r="I456" i="1"/>
  <c r="G456" i="1"/>
  <c r="H456" i="1" s="1"/>
  <c r="F456" i="1"/>
  <c r="A456" i="1"/>
  <c r="I455" i="1"/>
  <c r="G455" i="1"/>
  <c r="H455" i="1" s="1"/>
  <c r="F455" i="1"/>
  <c r="A455" i="1"/>
  <c r="I454" i="1"/>
  <c r="G454" i="1"/>
  <c r="H454" i="1" s="1"/>
  <c r="F454" i="1"/>
  <c r="A454" i="1"/>
  <c r="I453" i="1"/>
  <c r="G453" i="1"/>
  <c r="H453" i="1" s="1"/>
  <c r="F453" i="1"/>
  <c r="A453" i="1"/>
  <c r="I452" i="1"/>
  <c r="G452" i="1"/>
  <c r="H452" i="1" s="1"/>
  <c r="F452" i="1"/>
  <c r="A452" i="1"/>
  <c r="I451" i="1"/>
  <c r="G451" i="1"/>
  <c r="H451" i="1" s="1"/>
  <c r="F451" i="1"/>
  <c r="A451" i="1"/>
  <c r="I450" i="1"/>
  <c r="G450" i="1"/>
  <c r="H450" i="1" s="1"/>
  <c r="F450" i="1"/>
  <c r="A450" i="1"/>
  <c r="I449" i="1"/>
  <c r="G449" i="1"/>
  <c r="H449" i="1" s="1"/>
  <c r="F449" i="1"/>
  <c r="A449" i="1"/>
  <c r="I448" i="1"/>
  <c r="G448" i="1"/>
  <c r="H448" i="1" s="1"/>
  <c r="F448" i="1"/>
  <c r="A448" i="1"/>
  <c r="I447" i="1"/>
  <c r="G447" i="1"/>
  <c r="H447" i="1" s="1"/>
  <c r="F447" i="1"/>
  <c r="A447" i="1"/>
  <c r="I446" i="1"/>
  <c r="G446" i="1"/>
  <c r="H446" i="1" s="1"/>
  <c r="F446" i="1"/>
  <c r="A446" i="1"/>
  <c r="I445" i="1"/>
  <c r="G445" i="1"/>
  <c r="H445" i="1" s="1"/>
  <c r="F445" i="1"/>
  <c r="A445" i="1"/>
  <c r="I444" i="1"/>
  <c r="G444" i="1"/>
  <c r="H444" i="1" s="1"/>
  <c r="F444" i="1"/>
  <c r="A444" i="1"/>
  <c r="I443" i="1"/>
  <c r="G443" i="1"/>
  <c r="H443" i="1" s="1"/>
  <c r="F443" i="1"/>
  <c r="A443" i="1"/>
  <c r="I442" i="1"/>
  <c r="G442" i="1"/>
  <c r="H442" i="1" s="1"/>
  <c r="F442" i="1"/>
  <c r="A442" i="1"/>
  <c r="I441" i="1"/>
  <c r="H441" i="1"/>
  <c r="G441" i="1"/>
  <c r="F441" i="1"/>
  <c r="A441" i="1"/>
  <c r="I440" i="1"/>
  <c r="G440" i="1"/>
  <c r="H440" i="1" s="1"/>
  <c r="F440" i="1"/>
  <c r="A440" i="1"/>
  <c r="I439" i="1"/>
  <c r="G439" i="1"/>
  <c r="H439" i="1" s="1"/>
  <c r="F439" i="1"/>
  <c r="A439" i="1"/>
  <c r="I438" i="1"/>
  <c r="G438" i="1"/>
  <c r="H438" i="1" s="1"/>
  <c r="F438" i="1"/>
  <c r="A438" i="1"/>
  <c r="I437" i="1"/>
  <c r="G437" i="1"/>
  <c r="H437" i="1" s="1"/>
  <c r="F437" i="1"/>
  <c r="A437" i="1"/>
  <c r="I436" i="1"/>
  <c r="G436" i="1"/>
  <c r="H436" i="1" s="1"/>
  <c r="F436" i="1"/>
  <c r="A436" i="1"/>
  <c r="I435" i="1"/>
  <c r="G435" i="1"/>
  <c r="H435" i="1" s="1"/>
  <c r="F435" i="1"/>
  <c r="A435" i="1"/>
  <c r="I434" i="1"/>
  <c r="G434" i="1"/>
  <c r="H434" i="1" s="1"/>
  <c r="F434" i="1"/>
  <c r="A434" i="1"/>
  <c r="I433" i="1"/>
  <c r="G433" i="1"/>
  <c r="H433" i="1" s="1"/>
  <c r="F433" i="1"/>
  <c r="A433" i="1"/>
  <c r="I432" i="1"/>
  <c r="G432" i="1"/>
  <c r="H432" i="1" s="1"/>
  <c r="F432" i="1"/>
  <c r="A432" i="1"/>
  <c r="I431" i="1"/>
  <c r="G431" i="1"/>
  <c r="H431" i="1" s="1"/>
  <c r="F431" i="1"/>
  <c r="A431" i="1"/>
  <c r="I430" i="1"/>
  <c r="G430" i="1"/>
  <c r="H430" i="1" s="1"/>
  <c r="F430" i="1"/>
  <c r="A430" i="1"/>
  <c r="I429" i="1"/>
  <c r="G429" i="1"/>
  <c r="H429" i="1" s="1"/>
  <c r="F429" i="1"/>
  <c r="A429" i="1"/>
  <c r="I428" i="1"/>
  <c r="G428" i="1"/>
  <c r="H428" i="1" s="1"/>
  <c r="F428" i="1"/>
  <c r="A428" i="1"/>
  <c r="I427" i="1"/>
  <c r="G427" i="1"/>
  <c r="H427" i="1" s="1"/>
  <c r="F427" i="1"/>
  <c r="A427" i="1"/>
  <c r="I426" i="1"/>
  <c r="G426" i="1"/>
  <c r="H426" i="1" s="1"/>
  <c r="F426" i="1"/>
  <c r="A426" i="1"/>
  <c r="I425" i="1"/>
  <c r="G425" i="1"/>
  <c r="H425" i="1" s="1"/>
  <c r="F425" i="1"/>
  <c r="A425" i="1"/>
  <c r="I424" i="1"/>
  <c r="G424" i="1"/>
  <c r="H424" i="1" s="1"/>
  <c r="F424" i="1"/>
  <c r="A424" i="1"/>
  <c r="I423" i="1"/>
  <c r="H423" i="1"/>
  <c r="G423" i="1"/>
  <c r="F423" i="1"/>
  <c r="A423" i="1"/>
  <c r="I422" i="1"/>
  <c r="G422" i="1"/>
  <c r="H422" i="1" s="1"/>
  <c r="F422" i="1"/>
  <c r="A422" i="1"/>
  <c r="I421" i="1"/>
  <c r="G421" i="1"/>
  <c r="H421" i="1" s="1"/>
  <c r="F421" i="1"/>
  <c r="A421" i="1"/>
  <c r="I420" i="1"/>
  <c r="G420" i="1"/>
  <c r="H420" i="1" s="1"/>
  <c r="F420" i="1"/>
  <c r="A420" i="1"/>
  <c r="I419" i="1"/>
  <c r="G419" i="1"/>
  <c r="H419" i="1" s="1"/>
  <c r="F419" i="1"/>
  <c r="A419" i="1"/>
  <c r="I418" i="1"/>
  <c r="G418" i="1"/>
  <c r="H418" i="1" s="1"/>
  <c r="F418" i="1"/>
  <c r="A418" i="1"/>
  <c r="I417" i="1"/>
  <c r="G417" i="1"/>
  <c r="H417" i="1" s="1"/>
  <c r="F417" i="1"/>
  <c r="A417" i="1"/>
  <c r="I416" i="1"/>
  <c r="G416" i="1"/>
  <c r="H416" i="1" s="1"/>
  <c r="F416" i="1"/>
  <c r="A416" i="1"/>
  <c r="I415" i="1"/>
  <c r="G415" i="1"/>
  <c r="H415" i="1" s="1"/>
  <c r="F415" i="1"/>
  <c r="A415" i="1"/>
  <c r="I414" i="1"/>
  <c r="G414" i="1"/>
  <c r="H414" i="1" s="1"/>
  <c r="F414" i="1"/>
  <c r="A414" i="1"/>
  <c r="I413" i="1"/>
  <c r="H413" i="1"/>
  <c r="G413" i="1"/>
  <c r="F413" i="1"/>
  <c r="A413" i="1"/>
  <c r="I412" i="1"/>
  <c r="G412" i="1"/>
  <c r="H412" i="1" s="1"/>
  <c r="F412" i="1"/>
  <c r="A412" i="1"/>
  <c r="I411" i="1"/>
  <c r="G411" i="1"/>
  <c r="H411" i="1" s="1"/>
  <c r="F411" i="1"/>
  <c r="A411" i="1"/>
  <c r="I410" i="1"/>
  <c r="G410" i="1"/>
  <c r="H410" i="1" s="1"/>
  <c r="F410" i="1"/>
  <c r="A410" i="1"/>
  <c r="I409" i="1"/>
  <c r="G409" i="1"/>
  <c r="H409" i="1" s="1"/>
  <c r="F409" i="1"/>
  <c r="A409" i="1"/>
  <c r="I408" i="1"/>
  <c r="G408" i="1"/>
  <c r="H408" i="1" s="1"/>
  <c r="F408" i="1"/>
  <c r="A408" i="1"/>
  <c r="I407" i="1"/>
  <c r="G407" i="1"/>
  <c r="H407" i="1" s="1"/>
  <c r="F407" i="1"/>
  <c r="A407" i="1"/>
  <c r="I406" i="1"/>
  <c r="G406" i="1"/>
  <c r="H406" i="1" s="1"/>
  <c r="F406" i="1"/>
  <c r="A406" i="1"/>
  <c r="I405" i="1"/>
  <c r="G405" i="1"/>
  <c r="H405" i="1" s="1"/>
  <c r="F405" i="1"/>
  <c r="A405" i="1"/>
  <c r="I404" i="1"/>
  <c r="G404" i="1"/>
  <c r="H404" i="1" s="1"/>
  <c r="F404" i="1"/>
  <c r="A404" i="1"/>
  <c r="I403" i="1"/>
  <c r="G403" i="1"/>
  <c r="H403" i="1" s="1"/>
  <c r="F403" i="1"/>
  <c r="A403" i="1"/>
  <c r="I402" i="1"/>
  <c r="G402" i="1"/>
  <c r="H402" i="1" s="1"/>
  <c r="F402" i="1"/>
  <c r="A402" i="1"/>
  <c r="I401" i="1"/>
  <c r="G401" i="1"/>
  <c r="H401" i="1" s="1"/>
  <c r="F401" i="1"/>
  <c r="A401" i="1"/>
  <c r="I400" i="1"/>
  <c r="G400" i="1"/>
  <c r="H400" i="1" s="1"/>
  <c r="F400" i="1"/>
  <c r="A400" i="1"/>
  <c r="I399" i="1"/>
  <c r="G399" i="1"/>
  <c r="H399" i="1" s="1"/>
  <c r="F399" i="1"/>
  <c r="A399" i="1"/>
  <c r="I398" i="1"/>
  <c r="G398" i="1"/>
  <c r="H398" i="1" s="1"/>
  <c r="F398" i="1"/>
  <c r="A398" i="1"/>
  <c r="I397" i="1"/>
  <c r="G397" i="1"/>
  <c r="H397" i="1" s="1"/>
  <c r="F397" i="1"/>
  <c r="A397" i="1"/>
  <c r="I396" i="1"/>
  <c r="G396" i="1"/>
  <c r="H396" i="1" s="1"/>
  <c r="F396" i="1"/>
  <c r="A396" i="1"/>
  <c r="I395" i="1"/>
  <c r="G395" i="1"/>
  <c r="H395" i="1" s="1"/>
  <c r="F395" i="1"/>
  <c r="A395" i="1"/>
  <c r="I394" i="1"/>
  <c r="G394" i="1"/>
  <c r="H394" i="1" s="1"/>
  <c r="F394" i="1"/>
  <c r="A394" i="1"/>
  <c r="I393" i="1"/>
  <c r="G393" i="1"/>
  <c r="H393" i="1" s="1"/>
  <c r="F393" i="1"/>
  <c r="A393" i="1"/>
  <c r="I392" i="1"/>
  <c r="G392" i="1"/>
  <c r="H392" i="1" s="1"/>
  <c r="F392" i="1"/>
  <c r="A392" i="1"/>
  <c r="I391" i="1"/>
  <c r="G391" i="1"/>
  <c r="H391" i="1" s="1"/>
  <c r="F391" i="1"/>
  <c r="A391" i="1"/>
  <c r="I390" i="1"/>
  <c r="G390" i="1"/>
  <c r="H390" i="1" s="1"/>
  <c r="F390" i="1"/>
  <c r="A390" i="1"/>
  <c r="I389" i="1"/>
  <c r="G389" i="1"/>
  <c r="H389" i="1" s="1"/>
  <c r="F389" i="1"/>
  <c r="A389" i="1"/>
  <c r="I388" i="1"/>
  <c r="G388" i="1"/>
  <c r="H388" i="1" s="1"/>
  <c r="F388" i="1"/>
  <c r="A388" i="1"/>
  <c r="I387" i="1"/>
  <c r="G387" i="1"/>
  <c r="H387" i="1" s="1"/>
  <c r="F387" i="1"/>
  <c r="A387" i="1"/>
  <c r="I386" i="1"/>
  <c r="G386" i="1"/>
  <c r="H386" i="1" s="1"/>
  <c r="F386" i="1"/>
  <c r="A386" i="1"/>
  <c r="I385" i="1"/>
  <c r="G385" i="1"/>
  <c r="H385" i="1" s="1"/>
  <c r="F385" i="1"/>
  <c r="A385" i="1"/>
  <c r="I384" i="1"/>
  <c r="G384" i="1"/>
  <c r="H384" i="1" s="1"/>
  <c r="F384" i="1"/>
  <c r="A384" i="1"/>
  <c r="I383" i="1"/>
  <c r="G383" i="1"/>
  <c r="H383" i="1" s="1"/>
  <c r="F383" i="1"/>
  <c r="A383" i="1"/>
  <c r="I382" i="1"/>
  <c r="G382" i="1"/>
  <c r="H382" i="1" s="1"/>
  <c r="F382" i="1"/>
  <c r="A382" i="1"/>
  <c r="I381" i="1"/>
  <c r="G381" i="1"/>
  <c r="H381" i="1" s="1"/>
  <c r="F381" i="1"/>
  <c r="A381" i="1"/>
  <c r="I380" i="1"/>
  <c r="G380" i="1"/>
  <c r="H380" i="1" s="1"/>
  <c r="F380" i="1"/>
  <c r="A380" i="1"/>
  <c r="I379" i="1"/>
  <c r="G379" i="1"/>
  <c r="H379" i="1" s="1"/>
  <c r="F379" i="1"/>
  <c r="A379" i="1"/>
  <c r="I378" i="1"/>
  <c r="G378" i="1"/>
  <c r="H378" i="1" s="1"/>
  <c r="F378" i="1"/>
  <c r="A378" i="1"/>
  <c r="I377" i="1"/>
  <c r="G377" i="1"/>
  <c r="H377" i="1" s="1"/>
  <c r="F377" i="1"/>
  <c r="A377" i="1"/>
  <c r="I376" i="1"/>
  <c r="G376" i="1"/>
  <c r="F376" i="1"/>
  <c r="A376" i="1"/>
  <c r="I375" i="1"/>
  <c r="G375" i="1"/>
  <c r="H375" i="1" s="1"/>
  <c r="F375" i="1"/>
  <c r="A375" i="1"/>
  <c r="I374" i="1"/>
  <c r="G374" i="1"/>
  <c r="H374" i="1" s="1"/>
  <c r="F374" i="1"/>
  <c r="A374" i="1"/>
  <c r="I373" i="1"/>
  <c r="G373" i="1"/>
  <c r="F373" i="1"/>
  <c r="A373" i="1"/>
  <c r="I372" i="1"/>
  <c r="G372" i="1"/>
  <c r="H372" i="1" s="1"/>
  <c r="F372" i="1"/>
  <c r="A372" i="1"/>
  <c r="I371" i="1"/>
  <c r="G371" i="1"/>
  <c r="H371" i="1" s="1"/>
  <c r="F371" i="1"/>
  <c r="A371" i="1"/>
  <c r="I370" i="1"/>
  <c r="G370" i="1"/>
  <c r="H370" i="1" s="1"/>
  <c r="F370" i="1"/>
  <c r="A370" i="1"/>
  <c r="I369" i="1"/>
  <c r="G369" i="1"/>
  <c r="H369" i="1" s="1"/>
  <c r="F369" i="1"/>
  <c r="A369" i="1"/>
  <c r="I368" i="1"/>
  <c r="G368" i="1"/>
  <c r="F368" i="1"/>
  <c r="A368" i="1"/>
  <c r="I367" i="1"/>
  <c r="G367" i="1"/>
  <c r="H367" i="1" s="1"/>
  <c r="F367" i="1"/>
  <c r="A367" i="1"/>
  <c r="I366" i="1"/>
  <c r="G366" i="1"/>
  <c r="H366" i="1" s="1"/>
  <c r="F366" i="1"/>
  <c r="A366" i="1"/>
  <c r="I365" i="1"/>
  <c r="G365" i="1"/>
  <c r="H365" i="1" s="1"/>
  <c r="F365" i="1"/>
  <c r="A365" i="1"/>
  <c r="I364" i="1"/>
  <c r="G364" i="1"/>
  <c r="H364" i="1" s="1"/>
  <c r="F364" i="1"/>
  <c r="A364" i="1"/>
  <c r="I363" i="1"/>
  <c r="G363" i="1"/>
  <c r="H363" i="1" s="1"/>
  <c r="F363" i="1"/>
  <c r="A363" i="1"/>
  <c r="I362" i="1"/>
  <c r="G362" i="1"/>
  <c r="H362" i="1" s="1"/>
  <c r="F362" i="1"/>
  <c r="A362" i="1"/>
  <c r="I361" i="1"/>
  <c r="G361" i="1"/>
  <c r="H361" i="1" s="1"/>
  <c r="F361" i="1"/>
  <c r="A361" i="1"/>
  <c r="I360" i="1"/>
  <c r="G360" i="1"/>
  <c r="F360" i="1"/>
  <c r="A360" i="1"/>
  <c r="I359" i="1"/>
  <c r="G359" i="1"/>
  <c r="H359" i="1" s="1"/>
  <c r="F359" i="1"/>
  <c r="A359" i="1"/>
  <c r="I358" i="1"/>
  <c r="G358" i="1"/>
  <c r="H358" i="1" s="1"/>
  <c r="F358" i="1"/>
  <c r="A358" i="1"/>
  <c r="I357" i="1"/>
  <c r="G357" i="1"/>
  <c r="H357" i="1" s="1"/>
  <c r="F357" i="1"/>
  <c r="A357" i="1"/>
  <c r="I356" i="1"/>
  <c r="G356" i="1"/>
  <c r="H356" i="1" s="1"/>
  <c r="F356" i="1"/>
  <c r="A356" i="1"/>
  <c r="I355" i="1"/>
  <c r="G355" i="1"/>
  <c r="H355" i="1" s="1"/>
  <c r="F355" i="1"/>
  <c r="A355" i="1"/>
  <c r="I354" i="1"/>
  <c r="G354" i="1"/>
  <c r="H354" i="1" s="1"/>
  <c r="F354" i="1"/>
  <c r="A354" i="1"/>
  <c r="I353" i="1"/>
  <c r="G353" i="1"/>
  <c r="H353" i="1" s="1"/>
  <c r="F353" i="1"/>
  <c r="A353" i="1"/>
  <c r="I352" i="1"/>
  <c r="G352" i="1"/>
  <c r="F352" i="1"/>
  <c r="A352" i="1"/>
  <c r="I351" i="1"/>
  <c r="G351" i="1"/>
  <c r="H351" i="1" s="1"/>
  <c r="F351" i="1"/>
  <c r="A351" i="1"/>
  <c r="I350" i="1"/>
  <c r="G350" i="1"/>
  <c r="H350" i="1" s="1"/>
  <c r="F350" i="1"/>
  <c r="A350" i="1"/>
  <c r="I349" i="1"/>
  <c r="G349" i="1"/>
  <c r="H349" i="1" s="1"/>
  <c r="F349" i="1"/>
  <c r="A349" i="1"/>
  <c r="I348" i="1"/>
  <c r="G348" i="1"/>
  <c r="H348" i="1" s="1"/>
  <c r="F348" i="1"/>
  <c r="A348" i="1"/>
  <c r="I347" i="1"/>
  <c r="G347" i="1"/>
  <c r="H347" i="1" s="1"/>
  <c r="F347" i="1"/>
  <c r="A347" i="1"/>
  <c r="I346" i="1"/>
  <c r="G346" i="1"/>
  <c r="H346" i="1" s="1"/>
  <c r="F346" i="1"/>
  <c r="A346" i="1"/>
  <c r="I345" i="1"/>
  <c r="G345" i="1"/>
  <c r="H345" i="1" s="1"/>
  <c r="F345" i="1"/>
  <c r="A345" i="1"/>
  <c r="I344" i="1"/>
  <c r="G344" i="1"/>
  <c r="F344" i="1"/>
  <c r="A344" i="1"/>
  <c r="I343" i="1"/>
  <c r="G343" i="1"/>
  <c r="H343" i="1" s="1"/>
  <c r="F343" i="1"/>
  <c r="A343" i="1"/>
  <c r="I342" i="1"/>
  <c r="G342" i="1"/>
  <c r="H342" i="1" s="1"/>
  <c r="F342" i="1"/>
  <c r="A342" i="1"/>
  <c r="I341" i="1"/>
  <c r="G341" i="1"/>
  <c r="F341" i="1"/>
  <c r="A341" i="1"/>
  <c r="I340" i="1"/>
  <c r="G340" i="1"/>
  <c r="H340" i="1" s="1"/>
  <c r="F340" i="1"/>
  <c r="A340" i="1"/>
  <c r="I339" i="1"/>
  <c r="G339" i="1"/>
  <c r="H339" i="1" s="1"/>
  <c r="F339" i="1"/>
  <c r="A339" i="1"/>
  <c r="I338" i="1"/>
  <c r="G338" i="1"/>
  <c r="H338" i="1" s="1"/>
  <c r="F338" i="1"/>
  <c r="A338" i="1"/>
  <c r="I337" i="1"/>
  <c r="G337" i="1"/>
  <c r="H337" i="1" s="1"/>
  <c r="F337" i="1"/>
  <c r="A337" i="1"/>
  <c r="I336" i="1"/>
  <c r="G336" i="1"/>
  <c r="F336" i="1"/>
  <c r="A336" i="1"/>
  <c r="I335" i="1"/>
  <c r="G335" i="1"/>
  <c r="H335" i="1" s="1"/>
  <c r="F335" i="1"/>
  <c r="A335" i="1"/>
  <c r="I334" i="1"/>
  <c r="G334" i="1"/>
  <c r="H334" i="1" s="1"/>
  <c r="F334" i="1"/>
  <c r="A334" i="1"/>
  <c r="I333" i="1"/>
  <c r="G333" i="1"/>
  <c r="H333" i="1" s="1"/>
  <c r="F333" i="1"/>
  <c r="A333" i="1"/>
  <c r="I332" i="1"/>
  <c r="G332" i="1"/>
  <c r="H332" i="1" s="1"/>
  <c r="F332" i="1"/>
  <c r="A332" i="1"/>
  <c r="I331" i="1"/>
  <c r="G331" i="1"/>
  <c r="H331" i="1" s="1"/>
  <c r="F331" i="1"/>
  <c r="A331" i="1"/>
  <c r="I330" i="1"/>
  <c r="G330" i="1"/>
  <c r="H330" i="1" s="1"/>
  <c r="F330" i="1"/>
  <c r="A330" i="1"/>
  <c r="I329" i="1"/>
  <c r="G329" i="1"/>
  <c r="H329" i="1" s="1"/>
  <c r="F329" i="1"/>
  <c r="A329" i="1"/>
  <c r="I328" i="1"/>
  <c r="G328" i="1"/>
  <c r="F328" i="1"/>
  <c r="A328" i="1"/>
  <c r="I327" i="1"/>
  <c r="G327" i="1"/>
  <c r="H327" i="1" s="1"/>
  <c r="F327" i="1"/>
  <c r="A327" i="1"/>
  <c r="I326" i="1"/>
  <c r="G326" i="1"/>
  <c r="H326" i="1" s="1"/>
  <c r="F326" i="1"/>
  <c r="A326" i="1"/>
  <c r="I325" i="1"/>
  <c r="G325" i="1"/>
  <c r="H325" i="1" s="1"/>
  <c r="F325" i="1"/>
  <c r="A325" i="1"/>
  <c r="I324" i="1"/>
  <c r="G324" i="1"/>
  <c r="H324" i="1" s="1"/>
  <c r="F324" i="1"/>
  <c r="A324" i="1"/>
  <c r="I323" i="1"/>
  <c r="G323" i="1"/>
  <c r="H323" i="1" s="1"/>
  <c r="F323" i="1"/>
  <c r="A323" i="1"/>
  <c r="I322" i="1"/>
  <c r="G322" i="1"/>
  <c r="H322" i="1" s="1"/>
  <c r="F322" i="1"/>
  <c r="A322" i="1"/>
  <c r="I321" i="1"/>
  <c r="G321" i="1"/>
  <c r="H321" i="1" s="1"/>
  <c r="F321" i="1"/>
  <c r="A321" i="1"/>
  <c r="I320" i="1"/>
  <c r="G320" i="1"/>
  <c r="F320" i="1"/>
  <c r="A320" i="1"/>
  <c r="I319" i="1"/>
  <c r="G319" i="1"/>
  <c r="H319" i="1" s="1"/>
  <c r="F319" i="1"/>
  <c r="A319" i="1"/>
  <c r="I318" i="1"/>
  <c r="G318" i="1"/>
  <c r="H318" i="1" s="1"/>
  <c r="F318" i="1"/>
  <c r="A318" i="1"/>
  <c r="I317" i="1"/>
  <c r="G317" i="1"/>
  <c r="H317" i="1" s="1"/>
  <c r="F317" i="1"/>
  <c r="A317" i="1"/>
  <c r="I316" i="1"/>
  <c r="G316" i="1"/>
  <c r="H316" i="1" s="1"/>
  <c r="F316" i="1"/>
  <c r="A316" i="1"/>
  <c r="I315" i="1"/>
  <c r="G315" i="1"/>
  <c r="H315" i="1" s="1"/>
  <c r="F315" i="1"/>
  <c r="A315" i="1"/>
  <c r="I314" i="1"/>
  <c r="G314" i="1"/>
  <c r="H314" i="1" s="1"/>
  <c r="F314" i="1"/>
  <c r="A314" i="1"/>
  <c r="I313" i="1"/>
  <c r="G313" i="1"/>
  <c r="H313" i="1" s="1"/>
  <c r="F313" i="1"/>
  <c r="A313" i="1"/>
  <c r="I312" i="1"/>
  <c r="G312" i="1"/>
  <c r="F312" i="1"/>
  <c r="A312" i="1"/>
  <c r="I311" i="1"/>
  <c r="G311" i="1"/>
  <c r="H311" i="1" s="1"/>
  <c r="F311" i="1"/>
  <c r="A311" i="1"/>
  <c r="I310" i="1"/>
  <c r="G310" i="1"/>
  <c r="H310" i="1" s="1"/>
  <c r="F310" i="1"/>
  <c r="A310" i="1"/>
  <c r="I309" i="1"/>
  <c r="G309" i="1"/>
  <c r="H309" i="1" s="1"/>
  <c r="F309" i="1"/>
  <c r="A309" i="1"/>
  <c r="I308" i="1"/>
  <c r="G308" i="1"/>
  <c r="H308" i="1" s="1"/>
  <c r="F308" i="1"/>
  <c r="A308" i="1"/>
  <c r="I307" i="1"/>
  <c r="G307" i="1"/>
  <c r="H307" i="1" s="1"/>
  <c r="F307" i="1"/>
  <c r="A307" i="1"/>
  <c r="I306" i="1"/>
  <c r="G306" i="1"/>
  <c r="H306" i="1" s="1"/>
  <c r="F306" i="1"/>
  <c r="A306" i="1"/>
  <c r="I305" i="1"/>
  <c r="G305" i="1"/>
  <c r="H305" i="1" s="1"/>
  <c r="F305" i="1"/>
  <c r="A305" i="1"/>
  <c r="I304" i="1"/>
  <c r="G304" i="1"/>
  <c r="F304" i="1"/>
  <c r="A304" i="1"/>
  <c r="I303" i="1"/>
  <c r="G303" i="1"/>
  <c r="H303" i="1" s="1"/>
  <c r="F303" i="1"/>
  <c r="A303" i="1"/>
  <c r="I302" i="1"/>
  <c r="G302" i="1"/>
  <c r="H302" i="1" s="1"/>
  <c r="F302" i="1"/>
  <c r="A302" i="1"/>
  <c r="I301" i="1"/>
  <c r="G301" i="1"/>
  <c r="H301" i="1" s="1"/>
  <c r="F301" i="1"/>
  <c r="A301" i="1"/>
  <c r="I300" i="1"/>
  <c r="G300" i="1"/>
  <c r="H300" i="1" s="1"/>
  <c r="F300" i="1"/>
  <c r="A300" i="1"/>
  <c r="I299" i="1"/>
  <c r="G299" i="1"/>
  <c r="H299" i="1" s="1"/>
  <c r="F299" i="1"/>
  <c r="A299" i="1"/>
  <c r="I298" i="1"/>
  <c r="G298" i="1"/>
  <c r="H298" i="1" s="1"/>
  <c r="F298" i="1"/>
  <c r="A298" i="1"/>
  <c r="I297" i="1"/>
  <c r="G297" i="1"/>
  <c r="H297" i="1" s="1"/>
  <c r="F297" i="1"/>
  <c r="A297" i="1"/>
  <c r="I296" i="1"/>
  <c r="G296" i="1"/>
  <c r="F296" i="1"/>
  <c r="A296" i="1"/>
  <c r="I295" i="1"/>
  <c r="G295" i="1"/>
  <c r="H295" i="1" s="1"/>
  <c r="F295" i="1"/>
  <c r="A295" i="1"/>
  <c r="I294" i="1"/>
  <c r="G294" i="1"/>
  <c r="H294" i="1" s="1"/>
  <c r="F294" i="1"/>
  <c r="A294" i="1"/>
  <c r="I293" i="1"/>
  <c r="G293" i="1"/>
  <c r="H293" i="1" s="1"/>
  <c r="F293" i="1"/>
  <c r="A293" i="1"/>
  <c r="I292" i="1"/>
  <c r="G292" i="1"/>
  <c r="H292" i="1" s="1"/>
  <c r="F292" i="1"/>
  <c r="A292" i="1"/>
  <c r="I291" i="1"/>
  <c r="G291" i="1"/>
  <c r="H291" i="1" s="1"/>
  <c r="F291" i="1"/>
  <c r="A291" i="1"/>
  <c r="I290" i="1"/>
  <c r="G290" i="1"/>
  <c r="H290" i="1" s="1"/>
  <c r="F290" i="1"/>
  <c r="A290" i="1"/>
  <c r="I289" i="1"/>
  <c r="G289" i="1"/>
  <c r="H289" i="1" s="1"/>
  <c r="F289" i="1"/>
  <c r="A289" i="1"/>
  <c r="I288" i="1"/>
  <c r="G288" i="1"/>
  <c r="F288" i="1"/>
  <c r="A288" i="1"/>
  <c r="I287" i="1"/>
  <c r="G287" i="1"/>
  <c r="H287" i="1" s="1"/>
  <c r="F287" i="1"/>
  <c r="A287" i="1"/>
  <c r="I286" i="1"/>
  <c r="G286" i="1"/>
  <c r="H286" i="1" s="1"/>
  <c r="F286" i="1"/>
  <c r="A286" i="1"/>
  <c r="I285" i="1"/>
  <c r="G285" i="1"/>
  <c r="H285" i="1" s="1"/>
  <c r="F285" i="1"/>
  <c r="A285" i="1"/>
  <c r="I284" i="1"/>
  <c r="G284" i="1"/>
  <c r="H284" i="1" s="1"/>
  <c r="F284" i="1"/>
  <c r="A284" i="1"/>
  <c r="I283" i="1"/>
  <c r="H283" i="1"/>
  <c r="G283" i="1"/>
  <c r="F283" i="1"/>
  <c r="A283" i="1"/>
  <c r="I282" i="1"/>
  <c r="G282" i="1"/>
  <c r="H282" i="1" s="1"/>
  <c r="F282" i="1"/>
  <c r="A282" i="1"/>
  <c r="I281" i="1"/>
  <c r="G281" i="1"/>
  <c r="H281" i="1" s="1"/>
  <c r="F281" i="1"/>
  <c r="A281" i="1"/>
  <c r="I280" i="1"/>
  <c r="G280" i="1"/>
  <c r="F280" i="1"/>
  <c r="A280" i="1"/>
  <c r="I279" i="1"/>
  <c r="G279" i="1"/>
  <c r="H279" i="1" s="1"/>
  <c r="F279" i="1"/>
  <c r="A279" i="1"/>
  <c r="I278" i="1"/>
  <c r="G278" i="1"/>
  <c r="H278" i="1" s="1"/>
  <c r="F278" i="1"/>
  <c r="A278" i="1"/>
  <c r="I277" i="1"/>
  <c r="G277" i="1"/>
  <c r="H277" i="1" s="1"/>
  <c r="F277" i="1"/>
  <c r="A277" i="1"/>
  <c r="I276" i="1"/>
  <c r="G276" i="1"/>
  <c r="H276" i="1" s="1"/>
  <c r="F276" i="1"/>
  <c r="A276" i="1"/>
  <c r="I275" i="1"/>
  <c r="G275" i="1"/>
  <c r="H275" i="1" s="1"/>
  <c r="F275" i="1"/>
  <c r="A275" i="1"/>
  <c r="I274" i="1"/>
  <c r="G274" i="1"/>
  <c r="H274" i="1" s="1"/>
  <c r="F274" i="1"/>
  <c r="A274" i="1"/>
  <c r="I273" i="1"/>
  <c r="G273" i="1"/>
  <c r="H273" i="1" s="1"/>
  <c r="F273" i="1"/>
  <c r="A273" i="1"/>
  <c r="I272" i="1"/>
  <c r="G272" i="1"/>
  <c r="F272" i="1"/>
  <c r="A272" i="1"/>
  <c r="I271" i="1"/>
  <c r="G271" i="1"/>
  <c r="H271" i="1" s="1"/>
  <c r="F271" i="1"/>
  <c r="A271" i="1"/>
  <c r="I270" i="1"/>
  <c r="G270" i="1"/>
  <c r="H270" i="1" s="1"/>
  <c r="F270" i="1"/>
  <c r="A270" i="1"/>
  <c r="I269" i="1"/>
  <c r="G269" i="1"/>
  <c r="H269" i="1" s="1"/>
  <c r="F269" i="1"/>
  <c r="A269" i="1"/>
  <c r="I268" i="1"/>
  <c r="G268" i="1"/>
  <c r="H268" i="1" s="1"/>
  <c r="F268" i="1"/>
  <c r="A268" i="1"/>
  <c r="I267" i="1"/>
  <c r="G267" i="1"/>
  <c r="H267" i="1" s="1"/>
  <c r="F267" i="1"/>
  <c r="A267" i="1"/>
  <c r="I266" i="1"/>
  <c r="G266" i="1"/>
  <c r="H266" i="1" s="1"/>
  <c r="F266" i="1"/>
  <c r="A266" i="1"/>
  <c r="I265" i="1"/>
  <c r="G265" i="1"/>
  <c r="H265" i="1" s="1"/>
  <c r="F265" i="1"/>
  <c r="A265" i="1"/>
  <c r="I264" i="1"/>
  <c r="G264" i="1"/>
  <c r="H264" i="1" s="1"/>
  <c r="F264" i="1"/>
  <c r="A264" i="1"/>
  <c r="I263" i="1"/>
  <c r="G263" i="1"/>
  <c r="H263" i="1" s="1"/>
  <c r="F263" i="1"/>
  <c r="A263" i="1"/>
  <c r="I262" i="1"/>
  <c r="G262" i="1"/>
  <c r="H262" i="1" s="1"/>
  <c r="F262" i="1"/>
  <c r="A262" i="1"/>
  <c r="I261" i="1"/>
  <c r="G261" i="1"/>
  <c r="H261" i="1" s="1"/>
  <c r="F261" i="1"/>
  <c r="A261" i="1"/>
  <c r="I260" i="1"/>
  <c r="G260" i="1"/>
  <c r="H260" i="1" s="1"/>
  <c r="F260" i="1"/>
  <c r="A260" i="1"/>
  <c r="I259" i="1"/>
  <c r="G259" i="1"/>
  <c r="H259" i="1" s="1"/>
  <c r="F259" i="1"/>
  <c r="A259" i="1"/>
  <c r="I258" i="1"/>
  <c r="G258" i="1"/>
  <c r="H258" i="1" s="1"/>
  <c r="F258" i="1"/>
  <c r="A258" i="1"/>
  <c r="I257" i="1"/>
  <c r="G257" i="1"/>
  <c r="H257" i="1" s="1"/>
  <c r="F257" i="1"/>
  <c r="A257" i="1"/>
  <c r="I256" i="1"/>
  <c r="G256" i="1"/>
  <c r="F256" i="1"/>
  <c r="A256" i="1"/>
  <c r="I255" i="1"/>
  <c r="G255" i="1"/>
  <c r="H255" i="1" s="1"/>
  <c r="F255" i="1"/>
  <c r="A255" i="1"/>
  <c r="I254" i="1"/>
  <c r="G254" i="1"/>
  <c r="H254" i="1" s="1"/>
  <c r="F254" i="1"/>
  <c r="A254" i="1"/>
  <c r="I253" i="1"/>
  <c r="G253" i="1"/>
  <c r="H253" i="1" s="1"/>
  <c r="F253" i="1"/>
  <c r="A253" i="1"/>
  <c r="I252" i="1"/>
  <c r="G252" i="1"/>
  <c r="H252" i="1" s="1"/>
  <c r="F252" i="1"/>
  <c r="A252" i="1"/>
  <c r="I251" i="1"/>
  <c r="G251" i="1"/>
  <c r="H251" i="1" s="1"/>
  <c r="F251" i="1"/>
  <c r="A251" i="1"/>
  <c r="I250" i="1"/>
  <c r="G250" i="1"/>
  <c r="H250" i="1" s="1"/>
  <c r="F250" i="1"/>
  <c r="A250" i="1"/>
  <c r="I249" i="1"/>
  <c r="G249" i="1"/>
  <c r="H249" i="1" s="1"/>
  <c r="F249" i="1"/>
  <c r="A249" i="1"/>
  <c r="I248" i="1"/>
  <c r="G248" i="1"/>
  <c r="F248" i="1"/>
  <c r="A248" i="1"/>
  <c r="I247" i="1"/>
  <c r="G247" i="1"/>
  <c r="H247" i="1" s="1"/>
  <c r="F247" i="1"/>
  <c r="A247" i="1"/>
  <c r="I246" i="1"/>
  <c r="G246" i="1"/>
  <c r="H246" i="1" s="1"/>
  <c r="F246" i="1"/>
  <c r="A246" i="1"/>
  <c r="I245" i="1"/>
  <c r="G245" i="1"/>
  <c r="H245" i="1" s="1"/>
  <c r="F245" i="1"/>
  <c r="A245" i="1"/>
  <c r="I244" i="1"/>
  <c r="H244" i="1"/>
  <c r="G244" i="1"/>
  <c r="F244" i="1"/>
  <c r="A244" i="1"/>
  <c r="I243" i="1"/>
  <c r="G243" i="1"/>
  <c r="H243" i="1" s="1"/>
  <c r="F243" i="1"/>
  <c r="A243" i="1"/>
  <c r="I242" i="1"/>
  <c r="G242" i="1"/>
  <c r="H242" i="1" s="1"/>
  <c r="F242" i="1"/>
  <c r="A242" i="1"/>
  <c r="I241" i="1"/>
  <c r="G241" i="1"/>
  <c r="H241" i="1" s="1"/>
  <c r="F241" i="1"/>
  <c r="A241" i="1"/>
  <c r="I240" i="1"/>
  <c r="G240" i="1"/>
  <c r="H240" i="1" s="1"/>
  <c r="F240" i="1"/>
  <c r="A240" i="1"/>
  <c r="I239" i="1"/>
  <c r="G239" i="1"/>
  <c r="H239" i="1" s="1"/>
  <c r="F239" i="1"/>
  <c r="A239" i="1"/>
  <c r="I238" i="1"/>
  <c r="G238" i="1"/>
  <c r="H238" i="1" s="1"/>
  <c r="F238" i="1"/>
  <c r="A238" i="1"/>
  <c r="I237" i="1"/>
  <c r="G237" i="1"/>
  <c r="H237" i="1" s="1"/>
  <c r="F237" i="1"/>
  <c r="A237" i="1"/>
  <c r="I236" i="1"/>
  <c r="G236" i="1"/>
  <c r="H236" i="1" s="1"/>
  <c r="F236" i="1"/>
  <c r="A236" i="1"/>
  <c r="I235" i="1"/>
  <c r="G235" i="1"/>
  <c r="H235" i="1" s="1"/>
  <c r="F235" i="1"/>
  <c r="A235" i="1"/>
  <c r="I234" i="1"/>
  <c r="G234" i="1"/>
  <c r="H234" i="1" s="1"/>
  <c r="F234" i="1"/>
  <c r="A234" i="1"/>
  <c r="I233" i="1"/>
  <c r="G233" i="1"/>
  <c r="H233" i="1" s="1"/>
  <c r="F233" i="1"/>
  <c r="A233" i="1"/>
  <c r="I232" i="1"/>
  <c r="G232" i="1"/>
  <c r="H232" i="1" s="1"/>
  <c r="F232" i="1"/>
  <c r="A232" i="1"/>
  <c r="I231" i="1"/>
  <c r="G231" i="1"/>
  <c r="H231" i="1" s="1"/>
  <c r="F231" i="1"/>
  <c r="A231" i="1"/>
  <c r="I230" i="1"/>
  <c r="G230" i="1"/>
  <c r="H230" i="1" s="1"/>
  <c r="F230" i="1"/>
  <c r="A230" i="1"/>
  <c r="I229" i="1"/>
  <c r="G229" i="1"/>
  <c r="H229" i="1" s="1"/>
  <c r="F229" i="1"/>
  <c r="A229" i="1"/>
  <c r="I228" i="1"/>
  <c r="H228" i="1"/>
  <c r="G228" i="1"/>
  <c r="F228" i="1"/>
  <c r="A228" i="1"/>
  <c r="I227" i="1"/>
  <c r="G227" i="1"/>
  <c r="H227" i="1" s="1"/>
  <c r="F227" i="1"/>
  <c r="A227" i="1"/>
  <c r="I226" i="1"/>
  <c r="G226" i="1"/>
  <c r="H226" i="1" s="1"/>
  <c r="F226" i="1"/>
  <c r="A226" i="1"/>
  <c r="I225" i="1"/>
  <c r="G225" i="1"/>
  <c r="H225" i="1" s="1"/>
  <c r="F225" i="1"/>
  <c r="A225" i="1"/>
  <c r="I224" i="1"/>
  <c r="G224" i="1"/>
  <c r="F224" i="1"/>
  <c r="A224" i="1"/>
  <c r="I223" i="1"/>
  <c r="G223" i="1"/>
  <c r="H223" i="1" s="1"/>
  <c r="F223" i="1"/>
  <c r="A223" i="1"/>
  <c r="I222" i="1"/>
  <c r="G222" i="1"/>
  <c r="H222" i="1" s="1"/>
  <c r="F222" i="1"/>
  <c r="A222" i="1"/>
  <c r="I221" i="1"/>
  <c r="G221" i="1"/>
  <c r="H221" i="1" s="1"/>
  <c r="F221" i="1"/>
  <c r="A221" i="1"/>
  <c r="I220" i="1"/>
  <c r="G220" i="1"/>
  <c r="H220" i="1" s="1"/>
  <c r="F220" i="1"/>
  <c r="A220" i="1"/>
  <c r="I219" i="1"/>
  <c r="G219" i="1"/>
  <c r="H219" i="1" s="1"/>
  <c r="F219" i="1"/>
  <c r="A219" i="1"/>
  <c r="I218" i="1"/>
  <c r="G218" i="1"/>
  <c r="H218" i="1" s="1"/>
  <c r="F218" i="1"/>
  <c r="A218" i="1"/>
  <c r="I217" i="1"/>
  <c r="G217" i="1"/>
  <c r="H217" i="1" s="1"/>
  <c r="F217" i="1"/>
  <c r="A217" i="1"/>
  <c r="I216" i="1"/>
  <c r="G216" i="1"/>
  <c r="F216" i="1"/>
  <c r="A216" i="1"/>
  <c r="I215" i="1"/>
  <c r="G215" i="1"/>
  <c r="H215" i="1" s="1"/>
  <c r="F215" i="1"/>
  <c r="A215" i="1"/>
  <c r="I214" i="1"/>
  <c r="G214" i="1"/>
  <c r="H214" i="1" s="1"/>
  <c r="F214" i="1"/>
  <c r="A214" i="1"/>
  <c r="I213" i="1"/>
  <c r="G213" i="1"/>
  <c r="H213" i="1" s="1"/>
  <c r="F213" i="1"/>
  <c r="A213" i="1"/>
  <c r="I212" i="1"/>
  <c r="G212" i="1"/>
  <c r="H212" i="1" s="1"/>
  <c r="F212" i="1"/>
  <c r="A212" i="1"/>
  <c r="I211" i="1"/>
  <c r="G211" i="1"/>
  <c r="H211" i="1" s="1"/>
  <c r="F211" i="1"/>
  <c r="A211" i="1"/>
  <c r="I210" i="1"/>
  <c r="G210" i="1"/>
  <c r="H210" i="1" s="1"/>
  <c r="F210" i="1"/>
  <c r="A210" i="1"/>
  <c r="I209" i="1"/>
  <c r="G209" i="1"/>
  <c r="H209" i="1" s="1"/>
  <c r="F209" i="1"/>
  <c r="A209" i="1"/>
  <c r="I208" i="1"/>
  <c r="G208" i="1"/>
  <c r="H208" i="1" s="1"/>
  <c r="F208" i="1"/>
  <c r="A208" i="1"/>
  <c r="I207" i="1"/>
  <c r="G207" i="1"/>
  <c r="H207" i="1" s="1"/>
  <c r="F207" i="1"/>
  <c r="A207" i="1"/>
  <c r="I206" i="1"/>
  <c r="G206" i="1"/>
  <c r="H206" i="1" s="1"/>
  <c r="F206" i="1"/>
  <c r="A206" i="1"/>
  <c r="I205" i="1"/>
  <c r="G205" i="1"/>
  <c r="H205" i="1" s="1"/>
  <c r="F205" i="1"/>
  <c r="A205" i="1"/>
  <c r="I204" i="1"/>
  <c r="G204" i="1"/>
  <c r="H204" i="1" s="1"/>
  <c r="F204" i="1"/>
  <c r="A204" i="1"/>
  <c r="I203" i="1"/>
  <c r="G203" i="1"/>
  <c r="H203" i="1" s="1"/>
  <c r="F203" i="1"/>
  <c r="A203" i="1"/>
  <c r="I202" i="1"/>
  <c r="G202" i="1"/>
  <c r="H202" i="1" s="1"/>
  <c r="F202" i="1"/>
  <c r="A202" i="1"/>
  <c r="I201" i="1"/>
  <c r="G201" i="1"/>
  <c r="H201" i="1" s="1"/>
  <c r="F201" i="1"/>
  <c r="A201" i="1"/>
  <c r="I200" i="1"/>
  <c r="G200" i="1"/>
  <c r="F200" i="1"/>
  <c r="A200" i="1"/>
  <c r="I199" i="1"/>
  <c r="G199" i="1"/>
  <c r="H199" i="1" s="1"/>
  <c r="F199" i="1"/>
  <c r="A199" i="1"/>
  <c r="I198" i="1"/>
  <c r="G198" i="1"/>
  <c r="H198" i="1" s="1"/>
  <c r="F198" i="1"/>
  <c r="A198" i="1"/>
  <c r="I197" i="1"/>
  <c r="G197" i="1"/>
  <c r="H197" i="1" s="1"/>
  <c r="F197" i="1"/>
  <c r="A197" i="1"/>
  <c r="I196" i="1"/>
  <c r="G196" i="1"/>
  <c r="H196" i="1" s="1"/>
  <c r="F196" i="1"/>
  <c r="A196" i="1"/>
  <c r="I195" i="1"/>
  <c r="H195" i="1"/>
  <c r="G195" i="1"/>
  <c r="F195" i="1"/>
  <c r="A195" i="1"/>
  <c r="I194" i="1"/>
  <c r="G194" i="1"/>
  <c r="H194" i="1" s="1"/>
  <c r="F194" i="1"/>
  <c r="A194" i="1"/>
  <c r="I193" i="1"/>
  <c r="G193" i="1"/>
  <c r="H193" i="1" s="1"/>
  <c r="F193" i="1"/>
  <c r="A193" i="1"/>
  <c r="I192" i="1"/>
  <c r="G192" i="1"/>
  <c r="F192" i="1"/>
  <c r="A192" i="1"/>
  <c r="I191" i="1"/>
  <c r="G191" i="1"/>
  <c r="H191" i="1" s="1"/>
  <c r="F191" i="1"/>
  <c r="A191" i="1"/>
  <c r="I190" i="1"/>
  <c r="G190" i="1"/>
  <c r="H190" i="1" s="1"/>
  <c r="F190" i="1"/>
  <c r="A190" i="1"/>
  <c r="I189" i="1"/>
  <c r="G189" i="1"/>
  <c r="H189" i="1" s="1"/>
  <c r="F189" i="1"/>
  <c r="A189" i="1"/>
  <c r="I188" i="1"/>
  <c r="G188" i="1"/>
  <c r="H188" i="1" s="1"/>
  <c r="F188" i="1"/>
  <c r="A188" i="1"/>
  <c r="I187" i="1"/>
  <c r="G187" i="1"/>
  <c r="H187" i="1" s="1"/>
  <c r="F187" i="1"/>
  <c r="A187" i="1"/>
  <c r="I186" i="1"/>
  <c r="G186" i="1"/>
  <c r="H186" i="1" s="1"/>
  <c r="F186" i="1"/>
  <c r="A186" i="1"/>
  <c r="I185" i="1"/>
  <c r="G185" i="1"/>
  <c r="H185" i="1" s="1"/>
  <c r="F185" i="1"/>
  <c r="A185" i="1"/>
  <c r="I184" i="1"/>
  <c r="G184" i="1"/>
  <c r="H184" i="1" s="1"/>
  <c r="F184" i="1"/>
  <c r="A184" i="1"/>
  <c r="I183" i="1"/>
  <c r="G183" i="1"/>
  <c r="H183" i="1" s="1"/>
  <c r="F183" i="1"/>
  <c r="A183" i="1"/>
  <c r="I182" i="1"/>
  <c r="G182" i="1"/>
  <c r="H182" i="1" s="1"/>
  <c r="F182" i="1"/>
  <c r="A182" i="1"/>
  <c r="I181" i="1"/>
  <c r="G181" i="1"/>
  <c r="H181" i="1" s="1"/>
  <c r="F181" i="1"/>
  <c r="A181" i="1"/>
  <c r="I180" i="1"/>
  <c r="G180" i="1"/>
  <c r="H180" i="1" s="1"/>
  <c r="F180" i="1"/>
  <c r="A180" i="1"/>
  <c r="I179" i="1"/>
  <c r="G179" i="1"/>
  <c r="H179" i="1" s="1"/>
  <c r="F179" i="1"/>
  <c r="A179" i="1"/>
  <c r="I178" i="1"/>
  <c r="G178" i="1"/>
  <c r="H178" i="1" s="1"/>
  <c r="F178" i="1"/>
  <c r="A178" i="1"/>
  <c r="I177" i="1"/>
  <c r="G177" i="1"/>
  <c r="H177" i="1" s="1"/>
  <c r="F177" i="1"/>
  <c r="A177" i="1"/>
  <c r="I176" i="1"/>
  <c r="G176" i="1"/>
  <c r="F176" i="1"/>
  <c r="A176" i="1"/>
  <c r="I175" i="1"/>
  <c r="G175" i="1"/>
  <c r="H175" i="1" s="1"/>
  <c r="F175" i="1"/>
  <c r="A175" i="1"/>
  <c r="I174" i="1"/>
  <c r="G174" i="1"/>
  <c r="H174" i="1" s="1"/>
  <c r="F174" i="1"/>
  <c r="A174" i="1"/>
  <c r="I173" i="1"/>
  <c r="G173" i="1"/>
  <c r="H173" i="1" s="1"/>
  <c r="F173" i="1"/>
  <c r="A173" i="1"/>
  <c r="I172" i="1"/>
  <c r="G172" i="1"/>
  <c r="H172" i="1" s="1"/>
  <c r="F172" i="1"/>
  <c r="A172" i="1"/>
  <c r="I171" i="1"/>
  <c r="G171" i="1"/>
  <c r="H171" i="1" s="1"/>
  <c r="F171" i="1"/>
  <c r="A171" i="1"/>
  <c r="I170" i="1"/>
  <c r="G170" i="1"/>
  <c r="H170" i="1" s="1"/>
  <c r="F170" i="1"/>
  <c r="A170" i="1"/>
  <c r="I169" i="1"/>
  <c r="G169" i="1"/>
  <c r="H169" i="1" s="1"/>
  <c r="F169" i="1"/>
  <c r="A169" i="1"/>
  <c r="I168" i="1"/>
  <c r="G168" i="1"/>
  <c r="F168" i="1"/>
  <c r="A168" i="1"/>
  <c r="I167" i="1"/>
  <c r="G167" i="1"/>
  <c r="H167" i="1" s="1"/>
  <c r="F167" i="1"/>
  <c r="A167" i="1"/>
  <c r="I166" i="1"/>
  <c r="G166" i="1"/>
  <c r="H166" i="1" s="1"/>
  <c r="F166" i="1"/>
  <c r="A166" i="1"/>
  <c r="I165" i="1"/>
  <c r="G165" i="1"/>
  <c r="H165" i="1" s="1"/>
  <c r="F165" i="1"/>
  <c r="A165" i="1"/>
  <c r="I164" i="1"/>
  <c r="G164" i="1"/>
  <c r="H164" i="1" s="1"/>
  <c r="F164" i="1"/>
  <c r="A164" i="1"/>
  <c r="I163" i="1"/>
  <c r="G163" i="1"/>
  <c r="H163" i="1" s="1"/>
  <c r="F163" i="1"/>
  <c r="A163" i="1"/>
  <c r="I162" i="1"/>
  <c r="G162" i="1"/>
  <c r="H162" i="1" s="1"/>
  <c r="F162" i="1"/>
  <c r="A162" i="1"/>
  <c r="I161" i="1"/>
  <c r="G161" i="1"/>
  <c r="H161" i="1" s="1"/>
  <c r="F161" i="1"/>
  <c r="A161" i="1"/>
  <c r="I160" i="1"/>
  <c r="G160" i="1"/>
  <c r="H160" i="1" s="1"/>
  <c r="F160" i="1"/>
  <c r="A160" i="1"/>
  <c r="I159" i="1"/>
  <c r="G159" i="1"/>
  <c r="H159" i="1" s="1"/>
  <c r="F159" i="1"/>
  <c r="A159" i="1"/>
  <c r="I158" i="1"/>
  <c r="G158" i="1"/>
  <c r="H158" i="1" s="1"/>
  <c r="F158" i="1"/>
  <c r="A158" i="1"/>
  <c r="I157" i="1"/>
  <c r="G157" i="1"/>
  <c r="H157" i="1" s="1"/>
  <c r="F157" i="1"/>
  <c r="A157" i="1"/>
  <c r="I156" i="1"/>
  <c r="G156" i="1"/>
  <c r="H156" i="1" s="1"/>
  <c r="F156" i="1"/>
  <c r="A156" i="1"/>
  <c r="I155" i="1"/>
  <c r="G155" i="1"/>
  <c r="H155" i="1" s="1"/>
  <c r="F155" i="1"/>
  <c r="A155" i="1"/>
  <c r="I154" i="1"/>
  <c r="G154" i="1"/>
  <c r="H154" i="1" s="1"/>
  <c r="F154" i="1"/>
  <c r="A154" i="1"/>
  <c r="I153" i="1"/>
  <c r="G153" i="1"/>
  <c r="H153" i="1" s="1"/>
  <c r="F153" i="1"/>
  <c r="A153" i="1"/>
  <c r="I152" i="1"/>
  <c r="G152" i="1"/>
  <c r="F152" i="1"/>
  <c r="A152" i="1"/>
  <c r="I151" i="1"/>
  <c r="G151" i="1"/>
  <c r="H151" i="1" s="1"/>
  <c r="F151" i="1"/>
  <c r="A151" i="1"/>
  <c r="I150" i="1"/>
  <c r="G150" i="1"/>
  <c r="H150" i="1" s="1"/>
  <c r="F150" i="1"/>
  <c r="A150" i="1"/>
  <c r="I149" i="1"/>
  <c r="G149" i="1"/>
  <c r="H149" i="1" s="1"/>
  <c r="F149" i="1"/>
  <c r="A149" i="1"/>
  <c r="I148" i="1"/>
  <c r="G148" i="1"/>
  <c r="H148" i="1" s="1"/>
  <c r="F148" i="1"/>
  <c r="A148" i="1"/>
  <c r="I147" i="1"/>
  <c r="G147" i="1"/>
  <c r="H147" i="1" s="1"/>
  <c r="F147" i="1"/>
  <c r="A147" i="1"/>
  <c r="I146" i="1"/>
  <c r="G146" i="1"/>
  <c r="H146" i="1" s="1"/>
  <c r="F146" i="1"/>
  <c r="A146" i="1"/>
  <c r="I145" i="1"/>
  <c r="G145" i="1"/>
  <c r="H145" i="1" s="1"/>
  <c r="F145" i="1"/>
  <c r="A145" i="1"/>
  <c r="I144" i="1"/>
  <c r="G144" i="1"/>
  <c r="F144" i="1"/>
  <c r="A144" i="1"/>
  <c r="I143" i="1"/>
  <c r="G143" i="1"/>
  <c r="H143" i="1" s="1"/>
  <c r="F143" i="1"/>
  <c r="A143" i="1"/>
  <c r="I142" i="1"/>
  <c r="G142" i="1"/>
  <c r="H142" i="1" s="1"/>
  <c r="F142" i="1"/>
  <c r="A142" i="1"/>
  <c r="I141" i="1"/>
  <c r="G141" i="1"/>
  <c r="H141" i="1" s="1"/>
  <c r="F141" i="1"/>
  <c r="A141" i="1"/>
  <c r="I140" i="1"/>
  <c r="G140" i="1"/>
  <c r="H140" i="1" s="1"/>
  <c r="F140" i="1"/>
  <c r="A140" i="1"/>
  <c r="I139" i="1"/>
  <c r="G139" i="1"/>
  <c r="H139" i="1" s="1"/>
  <c r="F139" i="1"/>
  <c r="A139" i="1"/>
  <c r="I138" i="1"/>
  <c r="G138" i="1"/>
  <c r="H138" i="1" s="1"/>
  <c r="F138" i="1"/>
  <c r="A138" i="1"/>
  <c r="I137" i="1"/>
  <c r="G137" i="1"/>
  <c r="H137" i="1" s="1"/>
  <c r="F137" i="1"/>
  <c r="A137" i="1"/>
  <c r="I136" i="1"/>
  <c r="G136" i="1"/>
  <c r="F136" i="1"/>
  <c r="A136" i="1"/>
  <c r="I135" i="1"/>
  <c r="G135" i="1"/>
  <c r="H135" i="1" s="1"/>
  <c r="F135" i="1"/>
  <c r="A135" i="1"/>
  <c r="I134" i="1"/>
  <c r="G134" i="1"/>
  <c r="H134" i="1" s="1"/>
  <c r="F134" i="1"/>
  <c r="A134" i="1"/>
  <c r="I133" i="1"/>
  <c r="G133" i="1"/>
  <c r="H133" i="1" s="1"/>
  <c r="F133" i="1"/>
  <c r="A133" i="1"/>
  <c r="I132" i="1"/>
  <c r="G132" i="1"/>
  <c r="H132" i="1" s="1"/>
  <c r="F132" i="1"/>
  <c r="A132" i="1"/>
  <c r="I131" i="1"/>
  <c r="G131" i="1"/>
  <c r="H131" i="1" s="1"/>
  <c r="F131" i="1"/>
  <c r="A131" i="1"/>
  <c r="I130" i="1"/>
  <c r="G130" i="1"/>
  <c r="H130" i="1" s="1"/>
  <c r="F130" i="1"/>
  <c r="A130" i="1"/>
  <c r="I129" i="1"/>
  <c r="G129" i="1"/>
  <c r="H129" i="1" s="1"/>
  <c r="F129" i="1"/>
  <c r="A129" i="1"/>
  <c r="I128" i="1"/>
  <c r="G128" i="1"/>
  <c r="F128" i="1"/>
  <c r="A128" i="1"/>
  <c r="I127" i="1"/>
  <c r="G127" i="1"/>
  <c r="H127" i="1" s="1"/>
  <c r="F127" i="1"/>
  <c r="A127" i="1"/>
  <c r="I126" i="1"/>
  <c r="G126" i="1"/>
  <c r="H126" i="1" s="1"/>
  <c r="F126" i="1"/>
  <c r="A126" i="1"/>
  <c r="I125" i="1"/>
  <c r="G125" i="1"/>
  <c r="H125" i="1" s="1"/>
  <c r="F125" i="1"/>
  <c r="A125" i="1"/>
  <c r="I124" i="1"/>
  <c r="G124" i="1"/>
  <c r="H124" i="1" s="1"/>
  <c r="F124" i="1"/>
  <c r="A124" i="1"/>
  <c r="I123" i="1"/>
  <c r="G123" i="1"/>
  <c r="H123" i="1" s="1"/>
  <c r="F123" i="1"/>
  <c r="A123" i="1"/>
  <c r="I122" i="1"/>
  <c r="G122" i="1"/>
  <c r="H122" i="1" s="1"/>
  <c r="F122" i="1"/>
  <c r="A122" i="1"/>
  <c r="I121" i="1"/>
  <c r="G121" i="1"/>
  <c r="H121" i="1" s="1"/>
  <c r="F121" i="1"/>
  <c r="A121" i="1"/>
  <c r="I120" i="1"/>
  <c r="G120" i="1"/>
  <c r="H120" i="1" s="1"/>
  <c r="F120" i="1"/>
  <c r="A120" i="1"/>
  <c r="I119" i="1"/>
  <c r="H119" i="1"/>
  <c r="G119" i="1"/>
  <c r="F119" i="1"/>
  <c r="A119" i="1"/>
  <c r="I118" i="1"/>
  <c r="G118" i="1"/>
  <c r="H118" i="1" s="1"/>
  <c r="F118" i="1"/>
  <c r="A118" i="1"/>
  <c r="I117" i="1"/>
  <c r="G117" i="1"/>
  <c r="H117" i="1" s="1"/>
  <c r="F117" i="1"/>
  <c r="A117" i="1"/>
  <c r="I116" i="1"/>
  <c r="G116" i="1"/>
  <c r="H116" i="1" s="1"/>
  <c r="F116" i="1"/>
  <c r="A116" i="1"/>
  <c r="I115" i="1"/>
  <c r="G115" i="1"/>
  <c r="H115" i="1" s="1"/>
  <c r="F115" i="1"/>
  <c r="A115" i="1"/>
  <c r="I114" i="1"/>
  <c r="G114" i="1"/>
  <c r="H114" i="1" s="1"/>
  <c r="F114" i="1"/>
  <c r="A114" i="1"/>
  <c r="I113" i="1"/>
  <c r="G113" i="1"/>
  <c r="H113" i="1" s="1"/>
  <c r="F113" i="1"/>
  <c r="A113" i="1"/>
  <c r="I112" i="1"/>
  <c r="G112" i="1"/>
  <c r="F112" i="1"/>
  <c r="A112" i="1"/>
  <c r="I111" i="1"/>
  <c r="G111" i="1"/>
  <c r="H111" i="1" s="1"/>
  <c r="F111" i="1"/>
  <c r="A111" i="1"/>
  <c r="I110" i="1"/>
  <c r="G110" i="1"/>
  <c r="H110" i="1" s="1"/>
  <c r="F110" i="1"/>
  <c r="A110" i="1"/>
  <c r="I109" i="1"/>
  <c r="G109" i="1"/>
  <c r="H109" i="1" s="1"/>
  <c r="F109" i="1"/>
  <c r="A109" i="1"/>
  <c r="I108" i="1"/>
  <c r="G108" i="1"/>
  <c r="H108" i="1" s="1"/>
  <c r="F108" i="1"/>
  <c r="A108" i="1"/>
  <c r="I107" i="1"/>
  <c r="G107" i="1"/>
  <c r="H107" i="1" s="1"/>
  <c r="F107" i="1"/>
  <c r="A107" i="1"/>
  <c r="I106" i="1"/>
  <c r="G106" i="1"/>
  <c r="H106" i="1" s="1"/>
  <c r="F106" i="1"/>
  <c r="A106" i="1"/>
  <c r="I105" i="1"/>
  <c r="G105" i="1"/>
  <c r="H105" i="1" s="1"/>
  <c r="F105" i="1"/>
  <c r="A105" i="1"/>
  <c r="I104" i="1"/>
  <c r="G104" i="1"/>
  <c r="F104" i="1"/>
  <c r="A104" i="1"/>
  <c r="I103" i="1"/>
  <c r="G103" i="1"/>
  <c r="H103" i="1" s="1"/>
  <c r="F103" i="1"/>
  <c r="A103" i="1"/>
  <c r="I102" i="1"/>
  <c r="G102" i="1"/>
  <c r="H102" i="1" s="1"/>
  <c r="F102" i="1"/>
  <c r="A102" i="1"/>
  <c r="I101" i="1"/>
  <c r="G101" i="1"/>
  <c r="H101" i="1" s="1"/>
  <c r="F101" i="1"/>
  <c r="A101" i="1"/>
  <c r="I100" i="1"/>
  <c r="G100" i="1"/>
  <c r="H100" i="1" s="1"/>
  <c r="F100" i="1"/>
  <c r="A100" i="1"/>
  <c r="I99" i="1"/>
  <c r="G99" i="1"/>
  <c r="H99" i="1" s="1"/>
  <c r="F99" i="1"/>
  <c r="A99" i="1"/>
  <c r="I98" i="1"/>
  <c r="G98" i="1"/>
  <c r="H98" i="1" s="1"/>
  <c r="F98" i="1"/>
  <c r="A98" i="1"/>
  <c r="I97" i="1"/>
  <c r="G97" i="1"/>
  <c r="H97" i="1" s="1"/>
  <c r="F97" i="1"/>
  <c r="A97" i="1"/>
  <c r="I96" i="1"/>
  <c r="G96" i="1"/>
  <c r="F96" i="1"/>
  <c r="A96" i="1"/>
  <c r="I95" i="1"/>
  <c r="G95" i="1"/>
  <c r="H95" i="1" s="1"/>
  <c r="F95" i="1"/>
  <c r="A95" i="1"/>
  <c r="I94" i="1"/>
  <c r="G94" i="1"/>
  <c r="H94" i="1" s="1"/>
  <c r="F94" i="1"/>
  <c r="A94" i="1"/>
  <c r="I93" i="1"/>
  <c r="G93" i="1"/>
  <c r="H93" i="1" s="1"/>
  <c r="F93" i="1"/>
  <c r="A93" i="1"/>
  <c r="I92" i="1"/>
  <c r="G92" i="1"/>
  <c r="H92" i="1" s="1"/>
  <c r="F92" i="1"/>
  <c r="A92" i="1"/>
  <c r="I91" i="1"/>
  <c r="G91" i="1"/>
  <c r="H91" i="1" s="1"/>
  <c r="F91" i="1"/>
  <c r="A91" i="1"/>
  <c r="I90" i="1"/>
  <c r="G90" i="1"/>
  <c r="H90" i="1" s="1"/>
  <c r="F90" i="1"/>
  <c r="A90" i="1"/>
  <c r="I89" i="1"/>
  <c r="G89" i="1"/>
  <c r="H89" i="1" s="1"/>
  <c r="F89" i="1"/>
  <c r="A89" i="1"/>
  <c r="I88" i="1"/>
  <c r="G88" i="1"/>
  <c r="F88" i="1"/>
  <c r="A88" i="1"/>
  <c r="I87" i="1"/>
  <c r="G87" i="1"/>
  <c r="H87" i="1" s="1"/>
  <c r="F87" i="1"/>
  <c r="A87" i="1"/>
  <c r="I86" i="1"/>
  <c r="G86" i="1"/>
  <c r="H86" i="1" s="1"/>
  <c r="F86" i="1"/>
  <c r="A86" i="1"/>
  <c r="I85" i="1"/>
  <c r="G85" i="1"/>
  <c r="H85" i="1" s="1"/>
  <c r="F85" i="1"/>
  <c r="A85" i="1"/>
  <c r="I84" i="1"/>
  <c r="G84" i="1"/>
  <c r="H84" i="1" s="1"/>
  <c r="F84" i="1"/>
  <c r="A84" i="1"/>
  <c r="I83" i="1"/>
  <c r="G83" i="1"/>
  <c r="H83" i="1" s="1"/>
  <c r="F83" i="1"/>
  <c r="A83" i="1"/>
  <c r="I82" i="1"/>
  <c r="G82" i="1"/>
  <c r="H82" i="1" s="1"/>
  <c r="F82" i="1"/>
  <c r="A82" i="1"/>
  <c r="I81" i="1"/>
  <c r="G81" i="1"/>
  <c r="F81" i="1"/>
  <c r="A81" i="1"/>
  <c r="I80" i="1"/>
  <c r="G80" i="1"/>
  <c r="F80" i="1"/>
  <c r="A80" i="1"/>
  <c r="I79" i="1"/>
  <c r="G79" i="1"/>
  <c r="H79" i="1" s="1"/>
  <c r="F79" i="1"/>
  <c r="A79" i="1"/>
  <c r="I78" i="1"/>
  <c r="G78" i="1"/>
  <c r="H78" i="1" s="1"/>
  <c r="F78" i="1"/>
  <c r="A78" i="1"/>
  <c r="I77" i="1"/>
  <c r="G77" i="1"/>
  <c r="H77" i="1" s="1"/>
  <c r="F77" i="1"/>
  <c r="A77" i="1"/>
  <c r="I76" i="1"/>
  <c r="G76" i="1"/>
  <c r="H76" i="1" s="1"/>
  <c r="F76" i="1"/>
  <c r="A76" i="1"/>
  <c r="I75" i="1"/>
  <c r="G75" i="1"/>
  <c r="H75" i="1" s="1"/>
  <c r="F75" i="1"/>
  <c r="A75" i="1"/>
  <c r="I74" i="1"/>
  <c r="G74" i="1"/>
  <c r="H74" i="1" s="1"/>
  <c r="F74" i="1"/>
  <c r="A74" i="1"/>
  <c r="I73" i="1"/>
  <c r="G73" i="1"/>
  <c r="F73" i="1"/>
  <c r="A73" i="1"/>
  <c r="I72" i="1"/>
  <c r="G72" i="1"/>
  <c r="F72" i="1"/>
  <c r="A72" i="1"/>
  <c r="I71" i="1"/>
  <c r="G71" i="1"/>
  <c r="H71" i="1" s="1"/>
  <c r="F71" i="1"/>
  <c r="A71" i="1"/>
  <c r="I70" i="1"/>
  <c r="G70" i="1"/>
  <c r="H70" i="1" s="1"/>
  <c r="F70" i="1"/>
  <c r="A70" i="1"/>
  <c r="I69" i="1"/>
  <c r="G69" i="1"/>
  <c r="H69" i="1" s="1"/>
  <c r="F69" i="1"/>
  <c r="A69" i="1"/>
  <c r="I68" i="1"/>
  <c r="G68" i="1"/>
  <c r="H68" i="1" s="1"/>
  <c r="F68" i="1"/>
  <c r="A68" i="1"/>
  <c r="I67" i="1"/>
  <c r="G67" i="1"/>
  <c r="H67" i="1" s="1"/>
  <c r="F67" i="1"/>
  <c r="A67" i="1"/>
  <c r="I66" i="1"/>
  <c r="G66" i="1"/>
  <c r="H66" i="1" s="1"/>
  <c r="F66" i="1"/>
  <c r="A66" i="1"/>
  <c r="I65" i="1"/>
  <c r="G65" i="1"/>
  <c r="H65" i="1" s="1"/>
  <c r="F65" i="1"/>
  <c r="A65" i="1"/>
  <c r="I64" i="1"/>
  <c r="G64" i="1"/>
  <c r="F64" i="1"/>
  <c r="A64" i="1"/>
  <c r="I63" i="1"/>
  <c r="G63" i="1"/>
  <c r="H63" i="1" s="1"/>
  <c r="F63" i="1"/>
  <c r="A63" i="1"/>
  <c r="I62" i="1"/>
  <c r="G62" i="1"/>
  <c r="H62" i="1" s="1"/>
  <c r="F62" i="1"/>
  <c r="A62" i="1"/>
  <c r="I61" i="1"/>
  <c r="G61" i="1"/>
  <c r="H61" i="1" s="1"/>
  <c r="F61" i="1"/>
  <c r="A61" i="1"/>
  <c r="I60" i="1"/>
  <c r="G60" i="1"/>
  <c r="H60" i="1" s="1"/>
  <c r="F60" i="1"/>
  <c r="A60" i="1"/>
  <c r="I59" i="1"/>
  <c r="G59" i="1"/>
  <c r="H59" i="1" s="1"/>
  <c r="F59" i="1"/>
  <c r="A59" i="1"/>
  <c r="I58" i="1"/>
  <c r="G58" i="1"/>
  <c r="H58" i="1" s="1"/>
  <c r="F58" i="1"/>
  <c r="A58" i="1"/>
  <c r="I57" i="1"/>
  <c r="G57" i="1"/>
  <c r="H57" i="1" s="1"/>
  <c r="F57" i="1"/>
  <c r="A57" i="1"/>
  <c r="I56" i="1"/>
  <c r="G56" i="1"/>
  <c r="F56" i="1"/>
  <c r="A56" i="1"/>
  <c r="I55" i="1"/>
  <c r="G55" i="1"/>
  <c r="H55" i="1" s="1"/>
  <c r="F55" i="1"/>
  <c r="A55" i="1"/>
  <c r="I54" i="1"/>
  <c r="G54" i="1"/>
  <c r="H54" i="1" s="1"/>
  <c r="F54" i="1"/>
  <c r="A54" i="1"/>
  <c r="I53" i="1"/>
  <c r="G53" i="1"/>
  <c r="H53" i="1" s="1"/>
  <c r="F53" i="1"/>
  <c r="A53" i="1"/>
  <c r="I52" i="1"/>
  <c r="G52" i="1"/>
  <c r="H52" i="1" s="1"/>
  <c r="F52" i="1"/>
  <c r="A52" i="1"/>
  <c r="I51" i="1"/>
  <c r="G51" i="1"/>
  <c r="H51" i="1" s="1"/>
  <c r="F51" i="1"/>
  <c r="A51" i="1"/>
  <c r="I50" i="1"/>
  <c r="G50" i="1"/>
  <c r="H50" i="1" s="1"/>
  <c r="F50" i="1"/>
  <c r="A50" i="1"/>
  <c r="I49" i="1"/>
  <c r="G49" i="1"/>
  <c r="H49" i="1" s="1"/>
  <c r="F49" i="1"/>
  <c r="A49" i="1"/>
  <c r="I48" i="1"/>
  <c r="G48" i="1"/>
  <c r="F48" i="1"/>
  <c r="A48" i="1"/>
  <c r="I47" i="1"/>
  <c r="G47" i="1"/>
  <c r="H47" i="1" s="1"/>
  <c r="F47" i="1"/>
  <c r="A47" i="1"/>
  <c r="I46" i="1"/>
  <c r="G46" i="1"/>
  <c r="H46" i="1" s="1"/>
  <c r="F46" i="1"/>
  <c r="A46" i="1"/>
  <c r="I45" i="1"/>
  <c r="G45" i="1"/>
  <c r="H45" i="1" s="1"/>
  <c r="F45" i="1"/>
  <c r="A45" i="1"/>
  <c r="I44" i="1"/>
  <c r="G44" i="1"/>
  <c r="H44" i="1" s="1"/>
  <c r="F44" i="1"/>
  <c r="A44" i="1"/>
  <c r="I43" i="1"/>
  <c r="G43" i="1"/>
  <c r="H43" i="1" s="1"/>
  <c r="F43" i="1"/>
  <c r="A43" i="1"/>
  <c r="I42" i="1"/>
  <c r="G42" i="1"/>
  <c r="H42" i="1" s="1"/>
  <c r="F42" i="1"/>
  <c r="A42" i="1"/>
  <c r="I41" i="1"/>
  <c r="G41" i="1"/>
  <c r="H41" i="1" s="1"/>
  <c r="F41" i="1"/>
  <c r="A41" i="1"/>
  <c r="I40" i="1"/>
  <c r="G40" i="1"/>
  <c r="F40" i="1"/>
  <c r="A40" i="1"/>
  <c r="I39" i="1"/>
  <c r="G39" i="1"/>
  <c r="H39" i="1" s="1"/>
  <c r="F39" i="1"/>
  <c r="A39" i="1"/>
  <c r="I38" i="1"/>
  <c r="G38" i="1"/>
  <c r="H38" i="1" s="1"/>
  <c r="F38" i="1"/>
  <c r="A38" i="1"/>
  <c r="I37" i="1"/>
  <c r="G37" i="1"/>
  <c r="H37" i="1" s="1"/>
  <c r="F37" i="1"/>
  <c r="A37" i="1"/>
  <c r="I36" i="1"/>
  <c r="G36" i="1"/>
  <c r="H36" i="1" s="1"/>
  <c r="F36" i="1"/>
  <c r="A36" i="1"/>
  <c r="I35" i="1"/>
  <c r="G35" i="1"/>
  <c r="H35" i="1" s="1"/>
  <c r="F35" i="1"/>
  <c r="A35" i="1"/>
  <c r="I34" i="1"/>
  <c r="G34" i="1"/>
  <c r="H34" i="1" s="1"/>
  <c r="F34" i="1"/>
  <c r="A34" i="1"/>
  <c r="I33" i="1"/>
  <c r="G33" i="1"/>
  <c r="H33" i="1" s="1"/>
  <c r="F33" i="1"/>
  <c r="A33" i="1"/>
  <c r="I32" i="1"/>
  <c r="G32" i="1"/>
  <c r="H32" i="1" s="1"/>
  <c r="F32" i="1"/>
  <c r="A32" i="1"/>
  <c r="I31" i="1"/>
  <c r="G31" i="1"/>
  <c r="H31" i="1" s="1"/>
  <c r="F31" i="1"/>
  <c r="A31" i="1"/>
  <c r="I30" i="1"/>
  <c r="G30" i="1"/>
  <c r="H30" i="1" s="1"/>
  <c r="F30" i="1"/>
  <c r="A30" i="1"/>
  <c r="I29" i="1"/>
  <c r="G29" i="1"/>
  <c r="H29" i="1" s="1"/>
  <c r="F29" i="1"/>
  <c r="A29" i="1"/>
  <c r="I28" i="1"/>
  <c r="G28" i="1"/>
  <c r="H28" i="1" s="1"/>
  <c r="F28" i="1"/>
  <c r="A28" i="1"/>
  <c r="I27" i="1"/>
  <c r="G27" i="1"/>
  <c r="H27" i="1" s="1"/>
  <c r="F27" i="1"/>
  <c r="A27" i="1"/>
  <c r="I26" i="1"/>
  <c r="G26" i="1"/>
  <c r="H26" i="1" s="1"/>
  <c r="F26" i="1"/>
  <c r="A26" i="1"/>
  <c r="I25" i="1"/>
  <c r="H25" i="1"/>
  <c r="G25" i="1"/>
  <c r="F25" i="1"/>
  <c r="A25" i="1"/>
  <c r="I24" i="1"/>
  <c r="G24" i="1"/>
  <c r="F24" i="1"/>
  <c r="A24" i="1"/>
  <c r="I23" i="1"/>
  <c r="G23" i="1"/>
  <c r="H23" i="1" s="1"/>
  <c r="F23" i="1"/>
  <c r="A23" i="1"/>
  <c r="I22" i="1"/>
  <c r="G22" i="1"/>
  <c r="H22" i="1" s="1"/>
  <c r="F22" i="1"/>
  <c r="A22" i="1"/>
  <c r="I21" i="1"/>
  <c r="G21" i="1"/>
  <c r="H21" i="1" s="1"/>
  <c r="F21" i="1"/>
  <c r="A21" i="1"/>
  <c r="I20" i="1"/>
  <c r="G20" i="1"/>
  <c r="H20" i="1" s="1"/>
  <c r="F20" i="1"/>
  <c r="A20" i="1"/>
  <c r="I19" i="1"/>
  <c r="G19" i="1"/>
  <c r="H19" i="1" s="1"/>
  <c r="F19" i="1"/>
  <c r="A19" i="1"/>
  <c r="I18" i="1"/>
  <c r="G18" i="1"/>
  <c r="H18" i="1" s="1"/>
  <c r="F18" i="1"/>
  <c r="A18" i="1"/>
  <c r="I17" i="1"/>
  <c r="G17" i="1"/>
  <c r="H17" i="1" s="1"/>
  <c r="F17" i="1"/>
  <c r="A17" i="1"/>
  <c r="I16" i="1"/>
  <c r="G16" i="1"/>
  <c r="F16" i="1"/>
  <c r="A16" i="1"/>
  <c r="I15" i="1"/>
  <c r="G15" i="1"/>
  <c r="H15" i="1" s="1"/>
  <c r="F15" i="1"/>
  <c r="A15" i="1"/>
  <c r="I14" i="1"/>
  <c r="G14" i="1"/>
  <c r="H14" i="1" s="1"/>
  <c r="F14" i="1"/>
  <c r="A14" i="1"/>
  <c r="I13" i="1"/>
  <c r="G13" i="1"/>
  <c r="H13" i="1" s="1"/>
  <c r="F13" i="1"/>
  <c r="A13" i="1"/>
  <c r="I12" i="1"/>
  <c r="G12" i="1"/>
  <c r="H12" i="1" s="1"/>
  <c r="F12" i="1"/>
  <c r="A12" i="1"/>
  <c r="I11" i="1"/>
  <c r="G11" i="1"/>
  <c r="H11" i="1" s="1"/>
  <c r="F11" i="1"/>
  <c r="A11" i="1"/>
  <c r="I10" i="1"/>
  <c r="G10" i="1"/>
  <c r="H10" i="1" s="1"/>
  <c r="F10" i="1"/>
  <c r="A10" i="1"/>
  <c r="I9" i="1"/>
  <c r="G9" i="1"/>
  <c r="H9" i="1" s="1"/>
  <c r="F9" i="1"/>
  <c r="A9" i="1"/>
  <c r="I8" i="1"/>
  <c r="G8" i="1"/>
  <c r="H8" i="1" s="1"/>
  <c r="F8" i="1"/>
  <c r="A8" i="1"/>
  <c r="I7" i="1"/>
  <c r="G7" i="1"/>
  <c r="H7" i="1" s="1"/>
  <c r="F7" i="1"/>
  <c r="A7" i="1"/>
  <c r="I6" i="1"/>
  <c r="G6" i="1"/>
  <c r="H6" i="1" s="1"/>
  <c r="F6" i="1"/>
  <c r="A6" i="1"/>
  <c r="I5" i="1"/>
  <c r="G5" i="1"/>
  <c r="H5" i="1" s="1"/>
  <c r="F5" i="1"/>
  <c r="A5" i="1"/>
  <c r="I4" i="1"/>
  <c r="G4" i="1"/>
  <c r="H4" i="1" s="1"/>
  <c r="F4" i="1"/>
  <c r="A4" i="1"/>
  <c r="I3" i="1"/>
  <c r="G3" i="1"/>
  <c r="H3" i="1" s="1"/>
  <c r="F3" i="1"/>
  <c r="A3" i="1"/>
  <c r="I2" i="1"/>
  <c r="G2" i="1"/>
  <c r="F2" i="1"/>
  <c r="A2" i="1"/>
  <c r="H5193" i="1" l="1"/>
  <c r="H2130" i="1"/>
  <c r="H3197" i="1"/>
  <c r="H3228" i="1"/>
  <c r="H2577" i="1"/>
  <c r="H2593" i="1"/>
  <c r="H2515" i="1"/>
  <c r="H2645" i="1"/>
  <c r="H3475" i="1"/>
  <c r="H4645" i="1"/>
  <c r="H2807" i="1"/>
  <c r="H4748" i="1"/>
  <c r="H2600" i="1"/>
  <c r="H3017" i="1"/>
  <c r="H4695" i="1"/>
  <c r="H5203" i="1"/>
  <c r="H5012" i="1"/>
  <c r="H5387" i="1"/>
  <c r="H5197" i="1"/>
  <c r="H73" i="1"/>
  <c r="H81" i="1"/>
  <c r="H341" i="1"/>
  <c r="H621" i="1"/>
  <c r="H373" i="1"/>
  <c r="H580" i="1"/>
  <c r="H1224" i="1"/>
  <c r="H1264" i="1"/>
  <c r="H1661" i="1"/>
  <c r="H1960" i="1"/>
  <c r="H2108" i="1"/>
  <c r="H2166" i="1"/>
  <c r="H2350" i="1"/>
  <c r="H589" i="1"/>
  <c r="H699" i="1"/>
  <c r="H782" i="1"/>
  <c r="H1948" i="1"/>
  <c r="H2036" i="1"/>
  <c r="H2052" i="1"/>
  <c r="H2114" i="1"/>
  <c r="H2198" i="1"/>
  <c r="H2382" i="1"/>
  <c r="H868" i="1"/>
  <c r="H877" i="1"/>
  <c r="H1225" i="1"/>
  <c r="H1265" i="1"/>
  <c r="H1864" i="1"/>
  <c r="H2064" i="1"/>
  <c r="H2142" i="1"/>
  <c r="H2302" i="1"/>
  <c r="H2362" i="1"/>
  <c r="H669" i="1"/>
  <c r="H811" i="1"/>
  <c r="H1093" i="1"/>
  <c r="H1916" i="1"/>
  <c r="H2154" i="1"/>
  <c r="H2744" i="1"/>
  <c r="H3061" i="1"/>
  <c r="H3082" i="1"/>
  <c r="H3121" i="1"/>
  <c r="H3384" i="1"/>
  <c r="H3444" i="1"/>
  <c r="H4568" i="1"/>
  <c r="H5117" i="1"/>
  <c r="H2476" i="1"/>
  <c r="H2492" i="1"/>
  <c r="H2549" i="1"/>
  <c r="H2803" i="1"/>
  <c r="H2824" i="1"/>
  <c r="H2839" i="1"/>
  <c r="H2840" i="1"/>
  <c r="H2924" i="1"/>
  <c r="H2952" i="1"/>
  <c r="H2988" i="1"/>
  <c r="H2993" i="1"/>
  <c r="H3277" i="1"/>
  <c r="H4100" i="1"/>
  <c r="H4292" i="1"/>
  <c r="H2728" i="1"/>
  <c r="H2760" i="1"/>
  <c r="H2856" i="1"/>
  <c r="H3089" i="1"/>
  <c r="H3281" i="1"/>
  <c r="H3451" i="1"/>
  <c r="H3551" i="1"/>
  <c r="H2808" i="1"/>
  <c r="H2888" i="1"/>
  <c r="H3045" i="1"/>
  <c r="H3331" i="1"/>
  <c r="H3467" i="1"/>
  <c r="H3820" i="1"/>
  <c r="H4244" i="1"/>
  <c r="H3443" i="1"/>
  <c r="H3723" i="1"/>
  <c r="H3727" i="1"/>
  <c r="H3831" i="1"/>
  <c r="H3871" i="1"/>
  <c r="H3967" i="1"/>
  <c r="H4050" i="1"/>
  <c r="H4071" i="1"/>
  <c r="H4228" i="1"/>
  <c r="H4351" i="1"/>
  <c r="H4361" i="1"/>
  <c r="H4472" i="1"/>
  <c r="H5235" i="1"/>
  <c r="H2712" i="1"/>
  <c r="H3355" i="1"/>
  <c r="H3377" i="1"/>
  <c r="H3943" i="1"/>
  <c r="H4131" i="1"/>
  <c r="H4889" i="1"/>
  <c r="H5273" i="1"/>
  <c r="H3603" i="1"/>
  <c r="H3652" i="1"/>
  <c r="H3679" i="1"/>
  <c r="H3787" i="1"/>
  <c r="H3917" i="1"/>
  <c r="H3927" i="1"/>
  <c r="H4135" i="1"/>
  <c r="H4265" i="1"/>
  <c r="H4293" i="1"/>
  <c r="H4399" i="1"/>
  <c r="H4531" i="1"/>
  <c r="H4664" i="1"/>
  <c r="H4808" i="1"/>
  <c r="H5229" i="1"/>
  <c r="H4753" i="1"/>
  <c r="H4861" i="1"/>
  <c r="H4888" i="1"/>
  <c r="H5081" i="1"/>
  <c r="H3755" i="1"/>
  <c r="H3979" i="1"/>
  <c r="H4091" i="1"/>
  <c r="H4115" i="1"/>
  <c r="H4211" i="1"/>
  <c r="H4401" i="1"/>
  <c r="H4809" i="1"/>
  <c r="H5086" i="1"/>
  <c r="H5111" i="1"/>
  <c r="H5157" i="1"/>
  <c r="H5165" i="1"/>
  <c r="H5179" i="1"/>
  <c r="H5004" i="1"/>
  <c r="H5047" i="1"/>
  <c r="H5133" i="1"/>
  <c r="H5189" i="1"/>
  <c r="H5310" i="1"/>
  <c r="H4948" i="1"/>
  <c r="H4956" i="1"/>
  <c r="H5028" i="1"/>
  <c r="H5079" i="1"/>
  <c r="H5136" i="1"/>
  <c r="H5261" i="1"/>
  <c r="H827" i="1"/>
  <c r="H923" i="1"/>
  <c r="H979" i="1"/>
  <c r="H1204" i="1"/>
  <c r="H1333" i="1"/>
  <c r="H1565" i="1"/>
  <c r="H1573" i="1"/>
  <c r="H1589" i="1"/>
  <c r="H586" i="1"/>
  <c r="H597" i="1"/>
  <c r="H618" i="1"/>
  <c r="H629" i="1"/>
  <c r="H650" i="1"/>
  <c r="H661" i="1"/>
  <c r="H682" i="1"/>
  <c r="H723" i="1"/>
  <c r="H779" i="1"/>
  <c r="H843" i="1"/>
  <c r="H866" i="1"/>
  <c r="H1003" i="1"/>
  <c r="H1018" i="1"/>
  <c r="H1019" i="1"/>
  <c r="H1181" i="1"/>
  <c r="H1260" i="1"/>
  <c r="H1292" i="1"/>
  <c r="H1293" i="1"/>
  <c r="H1348" i="1"/>
  <c r="H1349" i="1"/>
  <c r="H1373" i="1"/>
  <c r="H1453" i="1"/>
  <c r="H1612" i="1"/>
  <c r="H1633" i="1"/>
  <c r="H1744" i="1"/>
  <c r="H2405" i="1"/>
  <c r="H2417" i="1"/>
  <c r="H1316" i="1"/>
  <c r="H1317" i="1"/>
  <c r="H1332" i="1"/>
  <c r="H1641" i="1"/>
  <c r="H16" i="1"/>
  <c r="H24" i="1"/>
  <c r="H56" i="1"/>
  <c r="H64" i="1"/>
  <c r="H72" i="1"/>
  <c r="H80" i="1"/>
  <c r="H104" i="1"/>
  <c r="H128" i="1"/>
  <c r="H136" i="1"/>
  <c r="H296" i="1"/>
  <c r="H336" i="1"/>
  <c r="H344" i="1"/>
  <c r="H360" i="1"/>
  <c r="H368" i="1"/>
  <c r="H755" i="1"/>
  <c r="H787" i="1"/>
  <c r="H867" i="1"/>
  <c r="H883" i="1"/>
  <c r="H899" i="1"/>
  <c r="H946" i="1"/>
  <c r="H947" i="1"/>
  <c r="H1034" i="1"/>
  <c r="H1035" i="1"/>
  <c r="H1050" i="1"/>
  <c r="H1140" i="1"/>
  <c r="H1364" i="1"/>
  <c r="H1388" i="1"/>
  <c r="H1477" i="1"/>
  <c r="H1492" i="1"/>
  <c r="H1513" i="1"/>
  <c r="H1521" i="1"/>
  <c r="H1549" i="1"/>
  <c r="H1625" i="1"/>
  <c r="H1644" i="1"/>
  <c r="H1688" i="1"/>
  <c r="H1728" i="1"/>
  <c r="H1741" i="1"/>
  <c r="H1757" i="1"/>
  <c r="H1784" i="1"/>
  <c r="H2079" i="1"/>
  <c r="H2193" i="1"/>
  <c r="H3390" i="1"/>
  <c r="H739" i="1"/>
  <c r="H978" i="1"/>
  <c r="H1059" i="1"/>
  <c r="H1149" i="1"/>
  <c r="H1397" i="1"/>
  <c r="H1468" i="1"/>
  <c r="H1516" i="1"/>
  <c r="H1581" i="1"/>
  <c r="H2023" i="1"/>
  <c r="H2" i="1"/>
  <c r="H40" i="1"/>
  <c r="H48" i="1"/>
  <c r="H88" i="1"/>
  <c r="H96" i="1"/>
  <c r="H112" i="1"/>
  <c r="H144" i="1"/>
  <c r="H152" i="1"/>
  <c r="H168" i="1"/>
  <c r="H176" i="1"/>
  <c r="H192" i="1"/>
  <c r="H200" i="1"/>
  <c r="H216" i="1"/>
  <c r="H224" i="1"/>
  <c r="H248" i="1"/>
  <c r="H256" i="1"/>
  <c r="H272" i="1"/>
  <c r="H280" i="1"/>
  <c r="H288" i="1"/>
  <c r="H304" i="1"/>
  <c r="H312" i="1"/>
  <c r="H320" i="1"/>
  <c r="H328" i="1"/>
  <c r="H352" i="1"/>
  <c r="H376" i="1"/>
  <c r="H581" i="1"/>
  <c r="H613" i="1"/>
  <c r="H645" i="1"/>
  <c r="H677" i="1"/>
  <c r="H691" i="1"/>
  <c r="H707" i="1"/>
  <c r="H803" i="1"/>
  <c r="H819" i="1"/>
  <c r="H962" i="1"/>
  <c r="H963" i="1"/>
  <c r="H1076" i="1"/>
  <c r="H1116" i="1"/>
  <c r="H1117" i="1"/>
  <c r="H1172" i="1"/>
  <c r="H1269" i="1"/>
  <c r="H1420" i="1"/>
  <c r="H1421" i="1"/>
  <c r="H1444" i="1"/>
  <c r="H1544" i="1"/>
  <c r="H1609" i="1"/>
  <c r="H1617" i="1"/>
  <c r="H1664" i="1"/>
  <c r="H1725" i="1"/>
  <c r="H1781" i="1"/>
  <c r="H1999" i="1"/>
  <c r="H1685" i="1"/>
  <c r="H1765" i="1"/>
  <c r="H1789" i="1"/>
  <c r="H1879" i="1"/>
  <c r="H1899" i="1"/>
  <c r="H1911" i="1"/>
  <c r="H2043" i="1"/>
  <c r="H2067" i="1"/>
  <c r="H2103" i="1"/>
  <c r="H2133" i="1"/>
  <c r="H2185" i="1"/>
  <c r="H2365" i="1"/>
  <c r="H2425" i="1"/>
  <c r="H2720" i="1"/>
  <c r="H2912" i="1"/>
  <c r="H2933" i="1"/>
  <c r="H3084" i="1"/>
  <c r="H1709" i="1"/>
  <c r="H1749" i="1"/>
  <c r="H1871" i="1"/>
  <c r="H1891" i="1"/>
  <c r="H2011" i="1"/>
  <c r="H2095" i="1"/>
  <c r="H2177" i="1"/>
  <c r="H2437" i="1"/>
  <c r="H2445" i="1"/>
  <c r="H2869" i="1"/>
  <c r="H5453" i="1"/>
  <c r="H1072" i="1"/>
  <c r="H1669" i="1"/>
  <c r="H1677" i="1"/>
  <c r="H1693" i="1"/>
  <c r="H1701" i="1"/>
  <c r="H1717" i="1"/>
  <c r="H1733" i="1"/>
  <c r="H1773" i="1"/>
  <c r="H1855" i="1"/>
  <c r="H1931" i="1"/>
  <c r="H1951" i="1"/>
  <c r="H2031" i="1"/>
  <c r="H2087" i="1"/>
  <c r="H2149" i="1"/>
  <c r="H2169" i="1"/>
  <c r="H2201" i="1"/>
  <c r="H2209" i="1"/>
  <c r="H2217" i="1"/>
  <c r="H2225" i="1"/>
  <c r="H2233" i="1"/>
  <c r="H2241" i="1"/>
  <c r="H2249" i="1"/>
  <c r="H2257" i="1"/>
  <c r="H2265" i="1"/>
  <c r="H2273" i="1"/>
  <c r="H2281" i="1"/>
  <c r="H2289" i="1"/>
  <c r="H2297" i="1"/>
  <c r="H2305" i="1"/>
  <c r="H2313" i="1"/>
  <c r="H2321" i="1"/>
  <c r="H2341" i="1"/>
  <c r="H2773" i="1"/>
  <c r="H3173" i="1"/>
  <c r="H2709" i="1"/>
  <c r="H2741" i="1"/>
  <c r="H2816" i="1"/>
  <c r="H3145" i="1"/>
  <c r="H2784" i="1"/>
  <c r="H2848" i="1"/>
  <c r="H2880" i="1"/>
  <c r="H2965" i="1"/>
  <c r="H3317" i="1"/>
  <c r="H2752" i="1"/>
  <c r="H2805" i="1"/>
  <c r="H2837" i="1"/>
  <c r="H2901" i="1"/>
  <c r="H2944" i="1"/>
  <c r="H3036" i="1"/>
  <c r="H3069" i="1"/>
  <c r="H3037" i="1"/>
  <c r="H3085" i="1"/>
  <c r="H3152" i="1"/>
  <c r="H3189" i="1"/>
  <c r="H3205" i="1"/>
  <c r="H3221" i="1"/>
  <c r="H3237" i="1"/>
  <c r="H3253" i="1"/>
  <c r="H3326" i="1"/>
  <c r="H3440" i="1"/>
  <c r="H3528" i="1"/>
  <c r="H3574" i="1"/>
  <c r="H3878" i="1"/>
  <c r="H3053" i="1"/>
  <c r="H3117" i="1"/>
  <c r="H3136" i="1"/>
  <c r="H3269" i="1"/>
  <c r="H3328" i="1"/>
  <c r="H3422" i="1"/>
  <c r="H3734" i="1"/>
  <c r="H3928" i="1"/>
  <c r="H2704" i="1"/>
  <c r="H2736" i="1"/>
  <c r="H2768" i="1"/>
  <c r="H2800" i="1"/>
  <c r="H2832" i="1"/>
  <c r="H2864" i="1"/>
  <c r="H2896" i="1"/>
  <c r="H2928" i="1"/>
  <c r="H2960" i="1"/>
  <c r="H3101" i="1"/>
  <c r="H3371" i="1"/>
  <c r="H3379" i="1"/>
  <c r="H3406" i="1"/>
  <c r="H3438" i="1"/>
  <c r="H3446" i="1"/>
  <c r="H3499" i="1"/>
  <c r="H3507" i="1"/>
  <c r="H3526" i="1"/>
  <c r="H3534" i="1"/>
  <c r="H3832" i="1"/>
  <c r="H3141" i="1"/>
  <c r="H3157" i="1"/>
  <c r="H3363" i="1"/>
  <c r="H3382" i="1"/>
  <c r="H3398" i="1"/>
  <c r="H3414" i="1"/>
  <c r="H3491" i="1"/>
  <c r="H3547" i="1"/>
  <c r="H3595" i="1"/>
  <c r="H3598" i="1"/>
  <c r="H3638" i="1"/>
  <c r="H3691" i="1"/>
  <c r="H3827" i="1"/>
  <c r="H3835" i="1"/>
  <c r="H3896" i="1"/>
  <c r="H3923" i="1"/>
  <c r="H3931" i="1"/>
  <c r="H3998" i="1"/>
  <c r="H4120" i="1"/>
  <c r="H3347" i="1"/>
  <c r="H3558" i="1"/>
  <c r="H3571" i="1"/>
  <c r="H3654" i="1"/>
  <c r="H3694" i="1"/>
  <c r="H3862" i="1"/>
  <c r="H3902" i="1"/>
  <c r="H3958" i="1"/>
  <c r="H3995" i="1"/>
  <c r="H3285" i="1"/>
  <c r="H3301" i="1"/>
  <c r="H3470" i="1"/>
  <c r="H3582" i="1"/>
  <c r="H3619" i="1"/>
  <c r="H3670" i="1"/>
  <c r="H3710" i="1"/>
  <c r="H3731" i="1"/>
  <c r="H3846" i="1"/>
  <c r="H3894" i="1"/>
  <c r="H3819" i="1"/>
  <c r="H3838" i="1"/>
  <c r="H3854" i="1"/>
  <c r="H3934" i="1"/>
  <c r="H3963" i="1"/>
  <c r="H3974" i="1"/>
  <c r="H4107" i="1"/>
  <c r="H4123" i="1"/>
  <c r="H3915" i="1"/>
  <c r="H4035" i="1"/>
  <c r="H4038" i="1"/>
  <c r="H4059" i="1"/>
  <c r="H4062" i="1"/>
  <c r="H4248" i="1"/>
  <c r="H4893" i="1"/>
  <c r="H3611" i="1"/>
  <c r="H3630" i="1"/>
  <c r="H3646" i="1"/>
  <c r="H3662" i="1"/>
  <c r="H3683" i="1"/>
  <c r="H3702" i="1"/>
  <c r="H3718" i="1"/>
  <c r="H3750" i="1"/>
  <c r="H3758" i="1"/>
  <c r="H3766" i="1"/>
  <c r="H3774" i="1"/>
  <c r="H3782" i="1"/>
  <c r="H3790" i="1"/>
  <c r="H3798" i="1"/>
  <c r="H3806" i="1"/>
  <c r="H3822" i="1"/>
  <c r="H3875" i="1"/>
  <c r="H3883" i="1"/>
  <c r="H3899" i="1"/>
  <c r="H3907" i="1"/>
  <c r="H3918" i="1"/>
  <c r="H3955" i="1"/>
  <c r="H3971" i="1"/>
  <c r="H3987" i="1"/>
  <c r="H4019" i="1"/>
  <c r="H4483" i="1"/>
  <c r="H4155" i="1"/>
  <c r="H4166" i="1"/>
  <c r="H4179" i="1"/>
  <c r="H4204" i="1"/>
  <c r="H4296" i="1"/>
  <c r="H4356" i="1"/>
  <c r="H4556" i="1"/>
  <c r="H4619" i="1"/>
  <c r="H4805" i="1"/>
  <c r="H5063" i="1"/>
  <c r="H4102" i="1"/>
  <c r="H4232" i="1"/>
  <c r="H4308" i="1"/>
  <c r="H4464" i="1"/>
  <c r="H4006" i="1"/>
  <c r="H4027" i="1"/>
  <c r="H4046" i="1"/>
  <c r="H4078" i="1"/>
  <c r="H4139" i="1"/>
  <c r="H4147" i="1"/>
  <c r="H4280" i="1"/>
  <c r="H4395" i="1"/>
  <c r="H4476" i="1"/>
  <c r="H4503" i="1"/>
  <c r="H4560" i="1"/>
  <c r="H4184" i="1"/>
  <c r="H4235" i="1"/>
  <c r="H4267" i="1"/>
  <c r="H4283" i="1"/>
  <c r="H4315" i="1"/>
  <c r="H4420" i="1"/>
  <c r="H4520" i="1"/>
  <c r="H4648" i="1"/>
  <c r="H4651" i="1"/>
  <c r="H4905" i="1"/>
  <c r="H5127" i="1"/>
  <c r="H4264" i="1"/>
  <c r="H4408" i="1"/>
  <c r="H4412" i="1"/>
  <c r="H4471" i="1"/>
  <c r="H4488" i="1"/>
  <c r="H4528" i="1"/>
  <c r="H4567" i="1"/>
  <c r="H4699" i="1"/>
  <c r="H4713" i="1"/>
  <c r="H4813" i="1"/>
  <c r="H4972" i="1"/>
  <c r="H5199" i="1"/>
  <c r="H4196" i="1"/>
  <c r="H4251" i="1"/>
  <c r="H4328" i="1"/>
  <c r="H4340" i="1"/>
  <c r="H4348" i="1"/>
  <c r="H4372" i="1"/>
  <c r="H4400" i="1"/>
  <c r="H4436" i="1"/>
  <c r="H4456" i="1"/>
  <c r="H4496" i="1"/>
  <c r="H4508" i="1"/>
  <c r="H4552" i="1"/>
  <c r="H4661" i="1"/>
  <c r="H4709" i="1"/>
  <c r="H4897" i="1"/>
  <c r="H4588" i="1"/>
  <c r="H4620" i="1"/>
  <c r="H4621" i="1"/>
  <c r="H4627" i="1"/>
  <c r="H4637" i="1"/>
  <c r="H4683" i="1"/>
  <c r="H4837" i="1"/>
  <c r="H4841" i="1"/>
  <c r="H4919" i="1"/>
  <c r="H5060" i="1"/>
  <c r="H5095" i="1"/>
  <c r="H4200" i="1"/>
  <c r="H4224" i="1"/>
  <c r="H4360" i="1"/>
  <c r="H4460" i="1"/>
  <c r="H4492" i="1"/>
  <c r="H4524" i="1"/>
  <c r="H4596" i="1"/>
  <c r="H4604" i="1"/>
  <c r="H4612" i="1"/>
  <c r="H4667" i="1"/>
  <c r="H4691" i="1"/>
  <c r="H4804" i="1"/>
  <c r="H4916" i="1"/>
  <c r="H4927" i="1"/>
  <c r="H4999" i="1"/>
  <c r="H5092" i="1"/>
  <c r="H5305" i="1"/>
  <c r="H4216" i="1"/>
  <c r="H4312" i="1"/>
  <c r="H4344" i="1"/>
  <c r="H4376" i="1"/>
  <c r="H4396" i="1"/>
  <c r="H4424" i="1"/>
  <c r="H4440" i="1"/>
  <c r="H4540" i="1"/>
  <c r="H4572" i="1"/>
  <c r="H4643" i="1"/>
  <c r="H4675" i="1"/>
  <c r="H4816" i="1"/>
  <c r="H4868" i="1"/>
  <c r="H4909" i="1"/>
  <c r="H4975" i="1"/>
  <c r="H5207" i="1"/>
  <c r="H4635" i="1"/>
  <c r="H4659" i="1"/>
  <c r="H4720" i="1"/>
  <c r="H4728" i="1"/>
  <c r="H4736" i="1"/>
  <c r="H4744" i="1"/>
  <c r="H4752" i="1"/>
  <c r="H4760" i="1"/>
  <c r="H4829" i="1"/>
  <c r="H4885" i="1"/>
  <c r="H4924" i="1"/>
  <c r="H4980" i="1"/>
  <c r="H5130" i="1"/>
  <c r="H4725" i="1"/>
  <c r="H4733" i="1"/>
  <c r="H4741" i="1"/>
  <c r="H4749" i="1"/>
  <c r="H4757" i="1"/>
  <c r="H4765" i="1"/>
  <c r="H4773" i="1"/>
  <c r="H4777" i="1"/>
  <c r="H4789" i="1"/>
  <c r="H4817" i="1"/>
  <c r="H4943" i="1"/>
  <c r="H4996" i="1"/>
  <c r="H4793" i="1"/>
  <c r="H4853" i="1"/>
  <c r="H4869" i="1"/>
  <c r="H4940" i="1"/>
  <c r="H4951" i="1"/>
  <c r="H5015" i="1"/>
  <c r="H5308" i="1"/>
  <c r="H5191" i="1"/>
  <c r="H5159" i="1"/>
  <c r="H5221" i="1"/>
  <c r="H5300" i="1"/>
  <c r="H5213" i="1"/>
  <c r="H5269" i="1"/>
  <c r="H5353" i="1"/>
  <c r="H5360" i="1"/>
  <c r="H5055" i="1"/>
  <c r="H5087" i="1"/>
  <c r="H5141" i="1"/>
  <c r="H5173" i="1"/>
  <c r="H5245" i="1"/>
  <c r="H5325" i="1"/>
  <c r="H5379" i="1"/>
  <c r="H5424" i="1"/>
  <c r="H5265" i="1"/>
  <c r="H5321" i="1"/>
  <c r="H5381" i="1"/>
  <c r="H5395" i="1"/>
  <c r="H5205" i="1"/>
  <c r="H5237" i="1"/>
  <c r="H5297" i="1"/>
  <c r="H5384" i="1"/>
  <c r="H5403" i="1"/>
  <c r="H5420" i="1"/>
  <c r="H5412" i="1"/>
  <c r="H5433" i="1"/>
  <c r="H5441" i="1"/>
  <c r="H5427" i="1"/>
  <c r="H5435" i="1"/>
</calcChain>
</file>

<file path=xl/sharedStrings.xml><?xml version="1.0" encoding="utf-8"?>
<sst xmlns="http://schemas.openxmlformats.org/spreadsheetml/2006/main" count="16437" uniqueCount="126">
  <si>
    <t>Compagnie</t>
  </si>
  <si>
    <t>Chauffeur</t>
  </si>
  <si>
    <t>Véhicule</t>
  </si>
  <si>
    <t>Alarme</t>
  </si>
  <si>
    <t>Date de création</t>
  </si>
  <si>
    <t>Date</t>
  </si>
  <si>
    <t>Lieu</t>
  </si>
  <si>
    <t>site</t>
  </si>
  <si>
    <t>Action</t>
  </si>
  <si>
    <t>Durée</t>
  </si>
  <si>
    <t>Tps de passage &gt;30'</t>
  </si>
  <si>
    <t>N° jour</t>
  </si>
  <si>
    <t>Jour Semiane</t>
  </si>
  <si>
    <t>Alarme GeoFencing - Entrée dans lieu CLE00BAT - CLE00BAT.</t>
  </si>
  <si>
    <t>Monday</t>
  </si>
  <si>
    <t>Alarme GeoFencing - Sortie de lieu CLE00BAT - CLE00BAT.</t>
  </si>
  <si>
    <t>Tuesday</t>
  </si>
  <si>
    <t>Wednesday</t>
  </si>
  <si>
    <t>Friday</t>
  </si>
  <si>
    <t>Alarme GeoFencing - Entrée dans lieu CLE00PAL - CLE00PAL.</t>
  </si>
  <si>
    <t>Sunday</t>
  </si>
  <si>
    <t>Alarme GeoFencing - Sortie de lieu CLE00PAL - CLE00PAL.</t>
  </si>
  <si>
    <t>Alarme GeoFencing - Sortie de lieu CLE00VAL - CLE00VAL.</t>
  </si>
  <si>
    <t>Alarme GeoFencing - Sortie de lieu CLE00REV - CLE00REV.</t>
  </si>
  <si>
    <t>Alarme GeoFencing - Entrée dans lieu CLE00VAL - CLE00VAL.</t>
  </si>
  <si>
    <t>Alarme GeoFencing - Entrée dans lieu CLE00REV - CLE00REV.</t>
  </si>
  <si>
    <t>Alarme GeoFencing - Entrée dans lieu CLE00FLI - CLE00FLI.</t>
  </si>
  <si>
    <t>Alarme GeoFencing - Sortie de lieu CLE00FLI - CLE00FLI.</t>
  </si>
  <si>
    <t>Alarme GeoFencing - Entrée dans lieu CLE00HAV - CLE00HAV.</t>
  </si>
  <si>
    <t>Alarme GeoFencing - Sortie de lieu CLE00HAV - CLE00HAV.</t>
  </si>
  <si>
    <t>Alarme GeoFencing - Entrée dans lieu CLE00TON - CLE00TON.</t>
  </si>
  <si>
    <t>Alarme GeoFencing - Sortie de lieu CLE00TON - CLE00TON.</t>
  </si>
  <si>
    <t>Alarme GeoFencing - Entrée dans lieu CLE00MAU - CLE00MAU.</t>
  </si>
  <si>
    <t>Alarme GeoFencing - Sortie de lieu CLE00MAU - CLE00MAU.</t>
  </si>
  <si>
    <t>Alarme GeoFencing - Entrée dans lieu CLE00DOU - CLE00DOU.</t>
  </si>
  <si>
    <t>Alarme GeoFencing - Sortie de lieu CLE00DOU - CLE00DOU.</t>
  </si>
  <si>
    <t>Alarme GeoFencing - Entrée dans lieu CLE00BLA - CLE00BLA.</t>
  </si>
  <si>
    <t>Alarme GeoFencing - Sortie de lieu CLE00BLA - CLE00BLA.</t>
  </si>
  <si>
    <t>Alarme GeoFencing - Entrée dans lieu CLE00SAN - CLE00SAN.</t>
  </si>
  <si>
    <t>Alarme GeoFencing - Sortie de lieu CLE00SAN - CLE00SAN.</t>
  </si>
  <si>
    <t>Alarme GeoFencing - Entrée dans lieu CLE00ANG - CLE00ANG.</t>
  </si>
  <si>
    <t>Alarme GeoFencing - Sortie de lieu CLE00ANG - CLE00ANG.</t>
  </si>
  <si>
    <t>Alarme GeoFencing - Entrée dans lieu CLE00RTB - CLE00RTB.</t>
  </si>
  <si>
    <t>Alarme GeoFencing - Sortie de lieu CLE00RTB - CLE00RTB.</t>
  </si>
  <si>
    <t>Alarme GeoFencing - Entrée dans lieu CLE00VTG - CLE00VTG.</t>
  </si>
  <si>
    <t>Alarme GeoFencing - Sortie de lieu CLE00VTG - CLE00VTG.</t>
  </si>
  <si>
    <t>Alarme GeoFencing - Sortie de lieu CEC00502 - CEC00502.</t>
  </si>
  <si>
    <t>Alarme GeoFencing - Entrée dans lieu CEC00404 - CEC00404.</t>
  </si>
  <si>
    <t>Alarme GeoFencing - Entrée dans lieu CEC00AGU - CEC00AGU.</t>
  </si>
  <si>
    <t>Alarme GeoFencing - Sortie de lieu CEC00AGU - CEC00AGU.</t>
  </si>
  <si>
    <t>Alarme GeoFencing - Entrée dans lieu CEC00502 - CEC00502.</t>
  </si>
  <si>
    <t>Alarme GeoFencing - Sortie de lieu CEC00SEN - CEC00SEN.</t>
  </si>
  <si>
    <t>Alarme GeoFencing - Entrée dans lieu CEC00SEN - CEC00SEN.</t>
  </si>
  <si>
    <t>Alarme GeoFencing - Entrée dans lieu CEC00644 - CEC00644.</t>
  </si>
  <si>
    <t>Alarme GeoFencing - Sortie de lieu CEC00644 - CEC00644.</t>
  </si>
  <si>
    <t>Alarme GeoFencing - Entrée dans lieu POR00VAL - POR00VAL.</t>
  </si>
  <si>
    <t>Alarme GeoFencing - Sortie de lieu POR00VAL - POR00VAL.</t>
  </si>
  <si>
    <t>Alarme GeoFencing - Entrée dans lieu POR00051 - POR00051.</t>
  </si>
  <si>
    <t>Alarme GeoFencing - Sortie de lieu POR00051 - POR00051.</t>
  </si>
  <si>
    <t>Alarme GeoFencing - Entrée dans lieu POR00SANT - POR00SANT.</t>
  </si>
  <si>
    <t>Alarme GeoFencing - Sortie de lieu POR00SANT - POR00SANT.</t>
  </si>
  <si>
    <t>Alarme GeoFencing - Entrée dans lieu POR00SET - POR00SET.</t>
  </si>
  <si>
    <t>Alarme GeoFencing - Sortie de lieu POR00SET - POR00SET.</t>
  </si>
  <si>
    <t>Alarme GeoFencing - Entrée dans lieu POR00468 - POR00468.</t>
  </si>
  <si>
    <t>Alarme GeoFencing - Sortie de lieu POR00468 - POR00468.</t>
  </si>
  <si>
    <t>Alarme GeoFencing - Entrée dans lieu POR00415 - POR00415.</t>
  </si>
  <si>
    <t>Alarme GeoFencing - Entrée dans lieu POR00VTG - POR00VTG.</t>
  </si>
  <si>
    <t>Alarme GeoFencing - Sortie de lieu POR00VTG - POR00VTG.</t>
  </si>
  <si>
    <t>Alarme GeoFencing - Entrée dans lieu PARC00SAARL - PARC00SAARL.</t>
  </si>
  <si>
    <t>Alarme GeoFencing - Sortie de lieu PARC00SAARL - PARC00SAARL.</t>
  </si>
  <si>
    <t>Alarme GeoFencing - Entrée dans lieu PARC00BREME - PARC00BREME.</t>
  </si>
  <si>
    <t>Alarme GeoFencing - Sortie de lieu PARC00BREME - PARC00BREME.</t>
  </si>
  <si>
    <t>Alarme GeoFencing - Sortie de lieu Parc00EgerlandForbach - Parc Egerland.</t>
  </si>
  <si>
    <t>Alarme GeoFencing - Entrée dans lieu Parc00EgerlandForbach - Parc Egerland.</t>
  </si>
  <si>
    <t>Alarme GeoFencing - Entrée dans lieu Parc00Cevigny (Batrans) - Parc Chevigny (Batrans).</t>
  </si>
  <si>
    <t>Alarme GeoFencing - Sortie de lieu Parc00Cevigny (Batrans) - Parc Chevigny (Batrans).</t>
  </si>
  <si>
    <t>Alarme GeoFencing - Entrée dans lieu Parc00Normanche - Parc Normanche.</t>
  </si>
  <si>
    <t>Alarme GeoFencing - Sortie de lieu Parc00Normanche - Parc Normanche.</t>
  </si>
  <si>
    <t>Alarme GeoFencing - Entrée dans lieu PARC00HESSI - PARC00HESSI.</t>
  </si>
  <si>
    <t>Alarme GeoFencing - Sortie de lieu PARC00HESSI - PARC00HESSI.</t>
  </si>
  <si>
    <t>Alarme GeoFencing - Entrée dans lieu PARC00LHRT - PARC00LEHRT.</t>
  </si>
  <si>
    <t>Alarme GeoFencing - Sortie de lieu PARC00LHRT - PARC00LEHRT.</t>
  </si>
  <si>
    <t>Alarme GeoFencing - Entrée dans lieu Parc00Akidis - Parc00Akidis.</t>
  </si>
  <si>
    <t>Alarme GeoFencing - Sortie de lieu Parc00Akidis - Parc00Akidis.</t>
  </si>
  <si>
    <t>Alarme GeoFencing - Sortie de lieu Parc00Tarnos - Parc Tarnos.</t>
  </si>
  <si>
    <t>Alarme GeoFencing - Entrée dans lieu Parc00Tarnos - Parc Tarnos.</t>
  </si>
  <si>
    <t>Alarme GeoFencing - Entrée dans lieu Parc00Valtrans (côté Valtrans) - Parc Valtrans (côté Valtrans).</t>
  </si>
  <si>
    <t>Alarme GeoFencing - Entrée dans lieu Parc00Miramas - Parc Miramas.</t>
  </si>
  <si>
    <t>Alarme GeoFencing - Sortie de lieu Parc00Miramas - Parc Miramas.</t>
  </si>
  <si>
    <t>Alarme GeoFencing - Entrée dans lieu Parc00Le Boulou - Parc Le Boulou.</t>
  </si>
  <si>
    <t>Alarme GeoFencing - Sortie de lieu Parc00Le Boulou - Parc Le Boulou.</t>
  </si>
  <si>
    <t>Alarme GeoFencing - Sortie de lieu Parc00UnirouteLariche - Parc La Riche.</t>
  </si>
  <si>
    <t>Alarme GeoFencing - Entrée dans lieu Parc00Asnières (Bourges - Parc Asnières (Bourges).</t>
  </si>
  <si>
    <t>Alarme GeoFencing - Sortie de lieu Parc00Asnières (Bourges - Parc Asnières (Bourges).</t>
  </si>
  <si>
    <t>Alarme GeoFencing - Entrée dans lieu Parc00Ortrans - Parc Ortrans.</t>
  </si>
  <si>
    <t>Alarme GeoFencing - Sortie de lieu Parc00Ortrans - Parc Ortrans.</t>
  </si>
  <si>
    <t>Alarme GeoFencing - Sortie de lieu Parc00Valtrans (côté Valtrans) - Parc Valtrans (côté Valtrans).</t>
  </si>
  <si>
    <t>Alarme GeoFencing - Entrée dans lieu Parc00Magny - Parc Magny.</t>
  </si>
  <si>
    <t>Alarme GeoFencing - Sortie de lieu Parc00Magny - Parc Magny.</t>
  </si>
  <si>
    <t>Alarme GeoFencing - Entrée dans lieu Parc00Villogistique - Parc Villogistique.</t>
  </si>
  <si>
    <t>Alarme GeoFencing - Sortie de lieu Parc00Villogistique - Parc Villogistique.</t>
  </si>
  <si>
    <t>Alarme GeoFencing - Entrée dans lieu Parc00Tethys - Parc Tethys.</t>
  </si>
  <si>
    <t>Alarme GeoFencing - Sortie de lieu Parc00Tethys - Parc Tethys.</t>
  </si>
  <si>
    <t>Alarme GeoFencing - Entrée dans lieu Parc00Chalon (Batrans) - Parc Chalon (Batrans).</t>
  </si>
  <si>
    <t>Alarme GeoFencing - Sortie de lieu Parc00Chalon (Batrans) - Parc Chalon (Batrans).</t>
  </si>
  <si>
    <t>Alarme GeoFencing - Entrée dans lieu Parc00UnirouteLariche - Parc La Riche.</t>
  </si>
  <si>
    <t>Alarme GeoFencing - Sortie de lieu Parc00CAAT - Parc CAAT.</t>
  </si>
  <si>
    <t>Alarme GeoFencing - Entrée dans lieu Parc00CAAT - Parc CAAT.</t>
  </si>
  <si>
    <t>Alarme GeoFencing - Entrée dans lieu PARC00DUREN - PARC00DUREN.</t>
  </si>
  <si>
    <t>Alarme GeoFencing - Entrée dans lieu PARC00NEUSS - PARC00NEUSS.</t>
  </si>
  <si>
    <t>Alarme GeoFencing - Sortie de lieu PARC00NEUSS - PARC00NEUSS.</t>
  </si>
  <si>
    <t>Alarme GeoFencing - Entrée dans lieu PARC00OSNA - PARC00OSNA.</t>
  </si>
  <si>
    <t>Alarme GeoFencing - Sortie de lieu PARC00OSNA - PARC00OSNA.</t>
  </si>
  <si>
    <t>Alarme GeoFencing - Entrée dans lieu PARC00SONTR - PARC00SONTR.</t>
  </si>
  <si>
    <t>Alarme GeoFencing - Sortie de lieu PARC00SONTR - PARC00SONTR.</t>
  </si>
  <si>
    <t>Alarme GeoFencing - Entrée dans lieu PARC00ZULPI - PARC00ZULPI.</t>
  </si>
  <si>
    <t>Alarme GeoFencing - Sortie de lieu PARC00ZULPI - PARC00ZULPI.</t>
  </si>
  <si>
    <t>Alarme GeoFencing - Sortie de lieu CEC00404 - CEC00404.</t>
  </si>
  <si>
    <t>Alarme GeoFencing - Sortie de lieu POR00415 - POR00415.</t>
  </si>
  <si>
    <t>Alarme GeoFencing - Entrée dans lieu PARC00ESSE - PARC00ESSE.</t>
  </si>
  <si>
    <t>Alarme GeoFencing - Sortie de lieu PARC00ESSE - PARC00ESSE.</t>
  </si>
  <si>
    <t>Alarme GeoFencing - Entrée dans lieu PARC00KNAUS - PARC00KNAUS.</t>
  </si>
  <si>
    <t>Alarme GeoFencing - Sortie de lieu PARC00KNAUS - PARC00KNAUS.</t>
  </si>
  <si>
    <t>Alarme GeoFencing - Entrée dans lieu PARC00HAKEN - PARC00HAKEN.</t>
  </si>
  <si>
    <t>Alarme GeoFencing - Sortie de lieu PARC00HAKEN - PARC00HAKEN.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</si>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</sst>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h:mm:ss;@"/>
    <numFmt numFmtId="166" formatCode="[$-1040C]dd/mm/yyyy\ hh:mm:ss"/>
    <numFmt numFmtId="167" formatCode="[$-F800]dddd\,\ mmmm\ dd\,\ yyyy"/>
  </numFmts>
  <fonts count="6" x14ac:knownFonts="1">
    <font>
      <sz val="10"/>
      <name val="Arial"/>
    </font>
    <font>
      <b/>
      <sz val="8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0"/>
      <color theme="0"/>
      <name val="Arial"/>
      <family val="2"/>
    </font>
    <font>
      <sz val="8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0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14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2" borderId="2" xfId="0" applyFont="1" applyFill="1" applyBorder="1" applyAlignment="1" applyProtection="1">
      <alignment horizontal="center" vertical="center" wrapText="1" readingOrder="1"/>
      <protection locked="0"/>
    </xf>
    <xf numFmtId="164" fontId="1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 applyProtection="1">
      <alignment vertical="center" wrapText="1" readingOrder="1"/>
      <protection locked="0"/>
    </xf>
    <xf numFmtId="166" fontId="3" fillId="0" borderId="1" xfId="0" applyNumberFormat="1" applyFont="1" applyBorder="1" applyAlignment="1" applyProtection="1">
      <alignment vertical="center" wrapText="1" readingOrder="1"/>
      <protection locked="0"/>
    </xf>
    <xf numFmtId="14" fontId="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3" fillId="0" borderId="0" xfId="0" applyFont="1" applyAlignment="1" applyProtection="1">
      <alignment vertical="center" wrapText="1" readingOrder="1"/>
      <protection locked="0"/>
    </xf>
    <xf numFmtId="0" fontId="0" fillId="0" borderId="0" xfId="0" applyAlignment="1">
      <alignment vertical="center" readingOrder="1"/>
    </xf>
    <xf numFmtId="164" fontId="0" fillId="0" borderId="0" xfId="0" applyNumberFormat="1" applyAlignment="1">
      <alignment horizontal="center" vertical="center" readingOrder="1"/>
    </xf>
    <xf numFmtId="0" fontId="0" fillId="0" borderId="0" xfId="0" applyAlignment="1">
      <alignment horizontal="center" vertical="center" readingOrder="1"/>
    </xf>
    <xf numFmtId="165" fontId="0" fillId="0" borderId="0" xfId="0" applyNumberFormat="1"/>
    <xf numFmtId="0" fontId="0" fillId="0" borderId="3" xfId="0" applyBorder="1" applyAlignment="1">
      <alignment horizontal="center" vertical="center"/>
    </xf>
    <xf numFmtId="167" fontId="4" fillId="3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 readingOrder="1"/>
      <protection locked="0"/>
    </xf>
    <xf numFmtId="166" fontId="5" fillId="0" borderId="1" xfId="0" applyNumberFormat="1" applyFont="1" applyBorder="1" applyAlignment="1" applyProtection="1">
      <alignment vertical="center" wrapText="1" readingOrder="1"/>
      <protection locked="0"/>
    </xf>
    <xf numFmtId="0" fontId="5" fillId="0" borderId="4" xfId="0" applyFont="1" applyBorder="1" applyAlignment="1" applyProtection="1">
      <alignment vertical="center" wrapText="1" readingOrder="1"/>
      <protection locked="0"/>
    </xf>
    <xf numFmtId="166" fontId="5" fillId="0" borderId="4" xfId="0" applyNumberFormat="1" applyFont="1" applyBorder="1" applyAlignment="1" applyProtection="1">
      <alignment vertical="center" wrapText="1" readingOrder="1"/>
      <protection locked="0"/>
    </xf>
    <xf numFmtId="14" fontId="5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5" fillId="0" borderId="0" xfId="0" applyFont="1" applyAlignment="1" applyProtection="1">
      <alignment vertical="center" wrapText="1" readingOrder="1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3">
    <dxf>
      <numFmt numFmtId="164" formatCode="[$-F400]h:mm:ss\ AM/PM"/>
      <alignment horizontal="center" vertical="center" textRotation="0" indent="0" justifyLastLine="0" shrinkToFit="0" readingOrder="1"/>
    </dxf>
    <dxf>
      <numFmt numFmtId="164" formatCode="[$-F400]h:mm:ss\ AM/PM"/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</dxf>
    <dxf>
      <numFmt numFmtId="164" formatCode="[$-F400]h:mm:ss\ AM/PM"/>
      <alignment horizontal="center" vertical="center" textRotation="0" wrapText="0" indent="0" justifyLastLine="0" shrinkToFit="0" readingOrder="1"/>
    </dxf>
    <dxf>
      <numFmt numFmtId="164" formatCode="[$-F400]h:mm:ss\ AM/PM"/>
      <alignment horizontal="center" vertical="center" textRotation="0" wrapText="0" indent="0" justifyLastLine="0" shrinkToFit="0" readingOrder="1"/>
      <border diagonalUp="0" diagonalDown="0" outline="0">
        <left/>
        <right/>
        <top/>
        <bottom/>
      </border>
    </dxf>
    <dxf>
      <numFmt numFmtId="0" formatCode="General"/>
      <alignment horizontal="general" vertical="center" textRotation="0" wrapText="0" indent="0" justifyLastLine="0" shrinkToFit="0" readingOrder="1"/>
    </dxf>
    <dxf>
      <alignment horizontal="general" vertical="center" textRotation="0" wrapText="0" indent="0" justifyLastLine="0" shrinkToFit="0" readingOrder="1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0" formatCode="General"/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alignment horizontal="center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9" formatCode="dd/mm/yyyy"/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66" formatCode="[$-1040C]dd/mm/yyyy\ hh:mm:ss"/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166" formatCode="[$-1040C]dd/mm/yyyy\ hh:mm:ss"/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>
        <left style="thin">
          <color indexed="9"/>
        </left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alignment horizontal="general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 style="thin">
          <color indexed="9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0"/>
          <bgColor theme="9" tint="0.59999389629810485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indexed="9"/>
        </left>
        <right style="thin">
          <color indexed="9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s%20passage%2019W3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is"/>
      <sheetName val="Graph by compound"/>
      <sheetName val="Synt by day"/>
      <sheetName val="Synt by day by fleet"/>
      <sheetName val="Data"/>
      <sheetName val="Ref DCDC"/>
    </sheetNames>
    <sheetDataSet>
      <sheetData sheetId="0"/>
      <sheetData sheetId="1"/>
      <sheetData sheetId="2"/>
      <sheetData sheetId="3"/>
      <sheetData sheetId="4"/>
      <sheetData sheetId="5">
        <row r="2">
          <cell r="E2" t="str">
            <v>Immat.</v>
          </cell>
          <cell r="F2" t="str">
            <v>Company</v>
          </cell>
        </row>
        <row r="3">
          <cell r="E3" t="str">
            <v xml:space="preserve"> (1TMU540)</v>
          </cell>
          <cell r="F3" t="str">
            <v>Cat Benelux</v>
          </cell>
        </row>
        <row r="4">
          <cell r="E4" t="str">
            <v xml:space="preserve"> (1TMU560)</v>
          </cell>
          <cell r="F4" t="str">
            <v>Cat Benelux</v>
          </cell>
        </row>
        <row r="5">
          <cell r="E5" t="str">
            <v xml:space="preserve"> (1UBM618)</v>
          </cell>
          <cell r="F5" t="str">
            <v>Cat Benelux</v>
          </cell>
        </row>
        <row r="6">
          <cell r="E6" t="str">
            <v xml:space="preserve"> (1UBN949)</v>
          </cell>
          <cell r="F6" t="str">
            <v>Cat Benelux</v>
          </cell>
        </row>
        <row r="7">
          <cell r="E7" t="str">
            <v xml:space="preserve"> (1UBN978)</v>
          </cell>
          <cell r="F7" t="str">
            <v>Cat Benelux</v>
          </cell>
        </row>
        <row r="8">
          <cell r="E8" t="str">
            <v xml:space="preserve"> (1UBP002)</v>
          </cell>
          <cell r="F8" t="str">
            <v>Cat Benelux</v>
          </cell>
        </row>
        <row r="9">
          <cell r="E9" t="str">
            <v xml:space="preserve"> (EF-126-FP)</v>
          </cell>
          <cell r="F9" t="str">
            <v>Trial</v>
          </cell>
        </row>
        <row r="10">
          <cell r="E10" t="str">
            <v xml:space="preserve"> (ER-148-KG)</v>
          </cell>
          <cell r="F10" t="str">
            <v>Trial</v>
          </cell>
        </row>
        <row r="11">
          <cell r="E11" t="str">
            <v xml:space="preserve"> (ER-152-NL)</v>
          </cell>
          <cell r="F11" t="str">
            <v>Trial</v>
          </cell>
        </row>
        <row r="12">
          <cell r="E12" t="str">
            <v xml:space="preserve"> (ER-182-KK)</v>
          </cell>
          <cell r="F12" t="str">
            <v>Trial</v>
          </cell>
        </row>
        <row r="13">
          <cell r="E13" t="str">
            <v xml:space="preserve"> (ER-260-NL)</v>
          </cell>
          <cell r="F13" t="str">
            <v>Trial</v>
          </cell>
        </row>
        <row r="14">
          <cell r="E14" t="str">
            <v xml:space="preserve"> (ER-355-KG)</v>
          </cell>
          <cell r="F14" t="str">
            <v>Trial</v>
          </cell>
        </row>
        <row r="15">
          <cell r="E15" t="str">
            <v xml:space="preserve"> (ER-377-NL)</v>
          </cell>
          <cell r="F15" t="str">
            <v>Trial</v>
          </cell>
        </row>
        <row r="16">
          <cell r="E16" t="str">
            <v xml:space="preserve"> (ER-394-NL)</v>
          </cell>
          <cell r="F16" t="str">
            <v>Trial</v>
          </cell>
        </row>
        <row r="17">
          <cell r="E17" t="str">
            <v xml:space="preserve"> (ER-489-NL)</v>
          </cell>
          <cell r="F17" t="str">
            <v>Trial</v>
          </cell>
        </row>
        <row r="18">
          <cell r="E18" t="str">
            <v xml:space="preserve"> (ER-528-NL)</v>
          </cell>
          <cell r="F18" t="str">
            <v>Trial</v>
          </cell>
        </row>
        <row r="19">
          <cell r="E19" t="str">
            <v xml:space="preserve"> (ER-553-KF)</v>
          </cell>
          <cell r="F19" t="str">
            <v>Trial</v>
          </cell>
        </row>
        <row r="20">
          <cell r="E20" t="str">
            <v xml:space="preserve"> (ER-584-NL)</v>
          </cell>
          <cell r="F20" t="str">
            <v>Trial</v>
          </cell>
        </row>
        <row r="21">
          <cell r="E21" t="str">
            <v xml:space="preserve"> (ER-719-KE)</v>
          </cell>
          <cell r="F21" t="str">
            <v>Trial</v>
          </cell>
        </row>
        <row r="22">
          <cell r="E22" t="str">
            <v xml:space="preserve"> (ER-783-KF)</v>
          </cell>
          <cell r="F22" t="str">
            <v>Trial</v>
          </cell>
        </row>
        <row r="23">
          <cell r="E23" t="str">
            <v xml:space="preserve"> (ES-373-SM)</v>
          </cell>
          <cell r="F23" t="str">
            <v>Trial</v>
          </cell>
        </row>
        <row r="24">
          <cell r="E24" t="str">
            <v xml:space="preserve"> (ES-770-SM)</v>
          </cell>
          <cell r="F24" t="str">
            <v>Trial</v>
          </cell>
        </row>
        <row r="25">
          <cell r="E25" t="str">
            <v xml:space="preserve"> (ES-776-SL)</v>
          </cell>
          <cell r="F25" t="str">
            <v>Trial</v>
          </cell>
        </row>
        <row r="26">
          <cell r="E26" t="str">
            <v xml:space="preserve"> (ES-965-SM)</v>
          </cell>
          <cell r="F26" t="str">
            <v>Trial</v>
          </cell>
        </row>
        <row r="27">
          <cell r="E27" t="str">
            <v xml:space="preserve"> (ET-302-NJ)</v>
          </cell>
          <cell r="F27" t="str">
            <v>Trial</v>
          </cell>
        </row>
        <row r="28">
          <cell r="E28" t="str">
            <v xml:space="preserve"> (ET-599-LQ)</v>
          </cell>
          <cell r="F28" t="str">
            <v>Trial</v>
          </cell>
        </row>
        <row r="29">
          <cell r="E29" t="str">
            <v xml:space="preserve"> (ET-749-NB)</v>
          </cell>
          <cell r="F29" t="str">
            <v>Trial</v>
          </cell>
        </row>
        <row r="30">
          <cell r="E30" t="str">
            <v xml:space="preserve"> (ET-814-NB)</v>
          </cell>
          <cell r="F30" t="str">
            <v>Trial</v>
          </cell>
        </row>
        <row r="31">
          <cell r="E31" t="str">
            <v xml:space="preserve"> (FHC 658)</v>
          </cell>
          <cell r="F31" t="str">
            <v>Transcat Baltic</v>
          </cell>
        </row>
        <row r="32">
          <cell r="E32" t="str">
            <v xml:space="preserve"> (FHC 659)</v>
          </cell>
          <cell r="F32" t="str">
            <v>Transcat Baltic</v>
          </cell>
        </row>
        <row r="33">
          <cell r="E33" t="str">
            <v xml:space="preserve"> (GER 652)</v>
          </cell>
          <cell r="F33" t="str">
            <v>Transcat Baltic</v>
          </cell>
        </row>
        <row r="34">
          <cell r="E34" t="str">
            <v xml:space="preserve"> (GES 105)</v>
          </cell>
          <cell r="F34" t="str">
            <v>Transcat Baltic</v>
          </cell>
        </row>
        <row r="35">
          <cell r="E35" t="str">
            <v xml:space="preserve"> (GGC 733)</v>
          </cell>
          <cell r="F35" t="str">
            <v>Transcat Baltic</v>
          </cell>
        </row>
        <row r="36">
          <cell r="E36" t="str">
            <v xml:space="preserve"> (HOP 330)</v>
          </cell>
          <cell r="F36" t="str">
            <v>Transcat Baltic</v>
          </cell>
        </row>
        <row r="37">
          <cell r="E37" t="str">
            <v xml:space="preserve"> (HZV 675)</v>
          </cell>
          <cell r="F37" t="str">
            <v>Transcat Baltic</v>
          </cell>
        </row>
        <row r="38">
          <cell r="E38" t="str">
            <v xml:space="preserve"> (JAN 179)</v>
          </cell>
          <cell r="F38" t="str">
            <v>Transcat Baltic</v>
          </cell>
        </row>
        <row r="39">
          <cell r="E39" t="str">
            <v xml:space="preserve"> (JAN 180)</v>
          </cell>
          <cell r="F39" t="str">
            <v>Transcat Baltic</v>
          </cell>
        </row>
        <row r="40">
          <cell r="E40" t="str">
            <v xml:space="preserve"> (JBD 807)</v>
          </cell>
          <cell r="F40" t="str">
            <v>Transcat Baltic</v>
          </cell>
        </row>
        <row r="41">
          <cell r="E41" t="str">
            <v xml:space="preserve"> (JNS 227)</v>
          </cell>
          <cell r="F41" t="str">
            <v>Transcat Baltic</v>
          </cell>
        </row>
        <row r="42">
          <cell r="E42" t="str">
            <v xml:space="preserve"> (JNS 763)</v>
          </cell>
          <cell r="F42" t="str">
            <v>Transcat Baltic</v>
          </cell>
        </row>
        <row r="43">
          <cell r="E43" t="str">
            <v xml:space="preserve"> (KDE 823)</v>
          </cell>
          <cell r="F43" t="str">
            <v>Transcat Baltic</v>
          </cell>
        </row>
        <row r="44">
          <cell r="E44" t="str">
            <v xml:space="preserve"> (KDE 832)</v>
          </cell>
          <cell r="F44" t="str">
            <v>Transcat Baltic</v>
          </cell>
        </row>
        <row r="45">
          <cell r="E45" t="str">
            <v xml:space="preserve"> (KDE 835)</v>
          </cell>
          <cell r="F45" t="str">
            <v>Transcat Baltic</v>
          </cell>
        </row>
        <row r="46">
          <cell r="E46" t="str">
            <v>001 (BV-DD-58)</v>
          </cell>
          <cell r="F46" t="str">
            <v>Fleetpoint</v>
          </cell>
        </row>
        <row r="47">
          <cell r="E47" t="str">
            <v>005 (BT-JN-56)</v>
          </cell>
          <cell r="F47" t="str">
            <v>Fleetpoint</v>
          </cell>
        </row>
        <row r="48">
          <cell r="E48" t="str">
            <v>010 (BV-HZ-17)</v>
          </cell>
          <cell r="F48" t="str">
            <v>Fleetpoint</v>
          </cell>
        </row>
        <row r="49">
          <cell r="E49" t="str">
            <v>011 (BV-HZ-19)</v>
          </cell>
          <cell r="F49" t="str">
            <v>Fleetpoint</v>
          </cell>
        </row>
        <row r="50">
          <cell r="E50" t="str">
            <v>015 (BX-SP-24)</v>
          </cell>
          <cell r="F50" t="str">
            <v>Fleetpoint</v>
          </cell>
        </row>
        <row r="51">
          <cell r="E51" t="str">
            <v>016 (BX-SH-25)</v>
          </cell>
          <cell r="F51" t="str">
            <v>Fleetpoint</v>
          </cell>
        </row>
        <row r="52">
          <cell r="E52" t="str">
            <v>017 (BX-ST-28)</v>
          </cell>
          <cell r="F52" t="str">
            <v>Fleetpoint</v>
          </cell>
        </row>
        <row r="53">
          <cell r="E53" t="str">
            <v>021 (84-BFG-9)</v>
          </cell>
          <cell r="F53" t="str">
            <v>Fleetpoint</v>
          </cell>
        </row>
        <row r="54">
          <cell r="E54" t="str">
            <v>0626 JCP (510)</v>
          </cell>
          <cell r="F54" t="str">
            <v>Toquero</v>
          </cell>
        </row>
        <row r="55">
          <cell r="E55" t="str">
            <v>0629 JCP (509)</v>
          </cell>
          <cell r="F55" t="str">
            <v>Toquero</v>
          </cell>
        </row>
        <row r="56">
          <cell r="E56" t="str">
            <v>0639 JCP (508)</v>
          </cell>
          <cell r="F56" t="str">
            <v>Toquero</v>
          </cell>
        </row>
        <row r="57">
          <cell r="E57" t="str">
            <v>0644 JCP (507)</v>
          </cell>
          <cell r="F57" t="str">
            <v>Toquero</v>
          </cell>
        </row>
        <row r="58">
          <cell r="E58" t="str">
            <v>1 (IF51STV)</v>
          </cell>
          <cell r="F58" t="str">
            <v>STVA Romania</v>
          </cell>
        </row>
        <row r="59">
          <cell r="E59" t="str">
            <v>10 (IF20STV)</v>
          </cell>
          <cell r="F59" t="str">
            <v>STVA Romania</v>
          </cell>
        </row>
        <row r="60">
          <cell r="E60" t="str">
            <v>100120 (BH-500-NP)</v>
          </cell>
          <cell r="F60" t="str">
            <v>Uniroute</v>
          </cell>
        </row>
        <row r="61">
          <cell r="E61" t="str">
            <v>1011 (BG-153-MZ)</v>
          </cell>
          <cell r="F61" t="str">
            <v>AAT</v>
          </cell>
        </row>
        <row r="62">
          <cell r="E62" t="str">
            <v>101111 (BN-050-FW)</v>
          </cell>
          <cell r="F62" t="str">
            <v>Uniroute</v>
          </cell>
        </row>
        <row r="63">
          <cell r="E63" t="str">
            <v>101112 (BN-188-FW)</v>
          </cell>
          <cell r="F63" t="str">
            <v>Trial</v>
          </cell>
        </row>
        <row r="64">
          <cell r="E64" t="str">
            <v>101113 (BN-126-FW)</v>
          </cell>
          <cell r="F64" t="str">
            <v>Uniroute</v>
          </cell>
        </row>
        <row r="65">
          <cell r="E65" t="str">
            <v>101114 (BN-266-FW)</v>
          </cell>
          <cell r="F65" t="str">
            <v>Uniroute</v>
          </cell>
        </row>
        <row r="66">
          <cell r="E66" t="str">
            <v>101115 (BN-330-FW)</v>
          </cell>
          <cell r="F66" t="str">
            <v>Uniroute</v>
          </cell>
        </row>
        <row r="67">
          <cell r="E67" t="str">
            <v>101202 (CE-101-VA)</v>
          </cell>
          <cell r="F67" t="str">
            <v>Uniroute</v>
          </cell>
        </row>
        <row r="68">
          <cell r="E68" t="str">
            <v>101205 (CE-704-TZ)</v>
          </cell>
          <cell r="F68" t="str">
            <v>Trial</v>
          </cell>
        </row>
        <row r="69">
          <cell r="E69" t="str">
            <v>101305 (CV-138-BZ)</v>
          </cell>
          <cell r="F69" t="str">
            <v>Trial</v>
          </cell>
        </row>
        <row r="70">
          <cell r="E70" t="str">
            <v>101306 (CT-536-SY)</v>
          </cell>
          <cell r="F70" t="str">
            <v>AAT</v>
          </cell>
        </row>
        <row r="71">
          <cell r="E71" t="str">
            <v>101317 (CT-271-TF)</v>
          </cell>
          <cell r="F71" t="str">
            <v>Uniroute</v>
          </cell>
        </row>
        <row r="72">
          <cell r="E72" t="str">
            <v>101318 (CT-293-TF)</v>
          </cell>
          <cell r="F72" t="str">
            <v>Uniroute</v>
          </cell>
        </row>
        <row r="73">
          <cell r="E73" t="str">
            <v>101324 (CT-913-SV)</v>
          </cell>
          <cell r="F73" t="str">
            <v>Uniroute</v>
          </cell>
        </row>
        <row r="74">
          <cell r="E74" t="str">
            <v>101327 (CT-002-SW)</v>
          </cell>
          <cell r="F74" t="str">
            <v>Uniroute</v>
          </cell>
        </row>
        <row r="75">
          <cell r="E75" t="str">
            <v>101331 (CX-868-NL)</v>
          </cell>
          <cell r="F75" t="str">
            <v>Uniroute</v>
          </cell>
        </row>
        <row r="76">
          <cell r="E76" t="str">
            <v>101341 (CT-720-SV)</v>
          </cell>
          <cell r="F76" t="str">
            <v>Uniroute</v>
          </cell>
        </row>
        <row r="77">
          <cell r="E77" t="str">
            <v>1032 (CD-202-MD)</v>
          </cell>
          <cell r="F77" t="str">
            <v>AAT</v>
          </cell>
        </row>
        <row r="78">
          <cell r="E78" t="str">
            <v>1053 (CT-474-ZN)</v>
          </cell>
          <cell r="F78" t="str">
            <v>AAT</v>
          </cell>
        </row>
        <row r="79">
          <cell r="E79" t="str">
            <v>1075 (DT-065-MP)</v>
          </cell>
          <cell r="F79" t="str">
            <v>AAT</v>
          </cell>
        </row>
        <row r="80">
          <cell r="E80" t="str">
            <v>1077 (DK-742-QZ)</v>
          </cell>
          <cell r="F80" t="str">
            <v>AAT</v>
          </cell>
        </row>
        <row r="81">
          <cell r="E81" t="str">
            <v>1090 (AZ-414-VT)</v>
          </cell>
          <cell r="F81" t="str">
            <v>AAT</v>
          </cell>
        </row>
        <row r="82">
          <cell r="E82" t="str">
            <v>11 (IF46STV)</v>
          </cell>
          <cell r="F82" t="str">
            <v>STVA Romania</v>
          </cell>
        </row>
        <row r="83">
          <cell r="E83" t="str">
            <v>1114 (3949 HCF)</v>
          </cell>
          <cell r="F83" t="str">
            <v>Toquero</v>
          </cell>
        </row>
        <row r="84">
          <cell r="E84" t="str">
            <v>1115 (1880 HDJ)</v>
          </cell>
          <cell r="F84" t="str">
            <v>Toquero</v>
          </cell>
        </row>
        <row r="85">
          <cell r="E85" t="str">
            <v>1116 (9052 DWJ)</v>
          </cell>
          <cell r="F85" t="str">
            <v>Toquero</v>
          </cell>
        </row>
        <row r="86">
          <cell r="E86" t="str">
            <v>1116 (BN-625-FV)</v>
          </cell>
          <cell r="F86" t="str">
            <v>Sotraf</v>
          </cell>
        </row>
        <row r="87">
          <cell r="E87" t="str">
            <v>12 (IF69STV)</v>
          </cell>
          <cell r="F87" t="str">
            <v>STVA Romania</v>
          </cell>
        </row>
        <row r="88">
          <cell r="E88" t="str">
            <v>1201 (CE-064-VA)</v>
          </cell>
          <cell r="F88" t="str">
            <v>Trial</v>
          </cell>
        </row>
        <row r="89">
          <cell r="E89" t="str">
            <v>1204 (CE-175-VA)</v>
          </cell>
          <cell r="F89" t="str">
            <v>Uniroute</v>
          </cell>
        </row>
        <row r="90">
          <cell r="E90" t="str">
            <v>13 (IF73STV)</v>
          </cell>
          <cell r="F90" t="str">
            <v>STVA Romania</v>
          </cell>
        </row>
        <row r="91">
          <cell r="E91" t="str">
            <v>1301 (CT-464-BA)</v>
          </cell>
          <cell r="F91" t="str">
            <v>Uniroute</v>
          </cell>
        </row>
        <row r="92">
          <cell r="E92" t="str">
            <v>1302 (CT-420-TF)</v>
          </cell>
          <cell r="F92" t="str">
            <v>Uniroute</v>
          </cell>
        </row>
        <row r="93">
          <cell r="E93" t="str">
            <v>1307 (CT-923-SV)</v>
          </cell>
          <cell r="F93" t="str">
            <v>Uniroute</v>
          </cell>
        </row>
        <row r="94">
          <cell r="E94" t="str">
            <v>1313 (CV-294-DF)</v>
          </cell>
          <cell r="F94" t="str">
            <v>Uniroute</v>
          </cell>
        </row>
        <row r="95">
          <cell r="E95" t="str">
            <v>1314 (CV-487-HZ)</v>
          </cell>
          <cell r="F95" t="str">
            <v>Uniroute</v>
          </cell>
        </row>
        <row r="96">
          <cell r="E96" t="str">
            <v>1319 (CT-298-TF)</v>
          </cell>
          <cell r="F96" t="str">
            <v>Uniroute</v>
          </cell>
        </row>
        <row r="97">
          <cell r="E97" t="str">
            <v>1326 (CT-011-SW)</v>
          </cell>
          <cell r="F97" t="str">
            <v>Uniroute</v>
          </cell>
        </row>
        <row r="98">
          <cell r="E98" t="str">
            <v>1328 (CW-246-GS)</v>
          </cell>
          <cell r="F98" t="str">
            <v>Uniroute</v>
          </cell>
        </row>
        <row r="99">
          <cell r="E99" t="str">
            <v>1333 (CX-860-NL)</v>
          </cell>
          <cell r="F99" t="str">
            <v>Sotraf</v>
          </cell>
        </row>
        <row r="100">
          <cell r="E100" t="str">
            <v>1339 (CT-706-SV)</v>
          </cell>
          <cell r="F100" t="str">
            <v>Uniroute</v>
          </cell>
        </row>
        <row r="101">
          <cell r="E101" t="str">
            <v>1342 (CY-931-KL)</v>
          </cell>
          <cell r="F101" t="str">
            <v>Uniroute</v>
          </cell>
        </row>
        <row r="102">
          <cell r="E102" t="str">
            <v>1343 (CY-109-KM)</v>
          </cell>
          <cell r="F102" t="str">
            <v>Uniroute</v>
          </cell>
        </row>
        <row r="103">
          <cell r="E103" t="str">
            <v>138 (BA-248-TJ)</v>
          </cell>
          <cell r="F103" t="str">
            <v>Sotraf</v>
          </cell>
        </row>
        <row r="104">
          <cell r="E104" t="str">
            <v>14 (IF75STV)</v>
          </cell>
          <cell r="F104" t="str">
            <v>STVA Romania</v>
          </cell>
        </row>
        <row r="105">
          <cell r="E105" t="str">
            <v>1459JNH (612)</v>
          </cell>
          <cell r="F105" t="str">
            <v>Toquero</v>
          </cell>
        </row>
        <row r="106">
          <cell r="E106" t="str">
            <v>15 (IF77STV)</v>
          </cell>
          <cell r="F106" t="str">
            <v>STVA Romania</v>
          </cell>
        </row>
        <row r="107">
          <cell r="E107" t="str">
            <v>16 (IF81STV)</v>
          </cell>
          <cell r="F107" t="str">
            <v>STVA Romania</v>
          </cell>
        </row>
        <row r="108">
          <cell r="E108" t="str">
            <v>160401 (EB-354-RB)</v>
          </cell>
          <cell r="F108" t="str">
            <v>AAT</v>
          </cell>
        </row>
        <row r="109">
          <cell r="E109" t="str">
            <v>160402 (EB-158-RC)</v>
          </cell>
          <cell r="F109" t="str">
            <v>AAT</v>
          </cell>
        </row>
        <row r="110">
          <cell r="E110" t="str">
            <v>160403 (EB-688-RC)</v>
          </cell>
          <cell r="F110" t="str">
            <v>AAT</v>
          </cell>
        </row>
        <row r="111">
          <cell r="E111" t="str">
            <v>160404 (EB-092-SM)</v>
          </cell>
          <cell r="F111" t="str">
            <v>Sotraf</v>
          </cell>
        </row>
        <row r="112">
          <cell r="E112" t="str">
            <v>160405 (EB-301-SM)</v>
          </cell>
          <cell r="F112" t="str">
            <v>Sotraf</v>
          </cell>
        </row>
        <row r="113">
          <cell r="E113" t="str">
            <v>160406 (EB-436-SM)</v>
          </cell>
          <cell r="F113" t="str">
            <v>Sotraf</v>
          </cell>
        </row>
        <row r="114">
          <cell r="E114" t="str">
            <v>160407 (EB-680-SM)</v>
          </cell>
          <cell r="F114" t="str">
            <v>Sotraf</v>
          </cell>
        </row>
        <row r="115">
          <cell r="E115" t="str">
            <v>160408 (EB-481-SX)</v>
          </cell>
          <cell r="F115" t="str">
            <v>Sotraf</v>
          </cell>
        </row>
        <row r="116">
          <cell r="E116" t="str">
            <v>160409 (EB-525-VG)</v>
          </cell>
          <cell r="F116" t="str">
            <v>Uniroute</v>
          </cell>
        </row>
        <row r="117">
          <cell r="E117" t="str">
            <v>160410 (EB-980-VG)</v>
          </cell>
          <cell r="F117" t="str">
            <v>Uniroute</v>
          </cell>
        </row>
        <row r="118">
          <cell r="E118" t="str">
            <v>160411 (EB-223-TW)</v>
          </cell>
          <cell r="F118" t="str">
            <v>Uniroute</v>
          </cell>
        </row>
        <row r="119">
          <cell r="E119" t="str">
            <v>160412 (EB-153-VG)</v>
          </cell>
          <cell r="F119" t="str">
            <v>Uniroute</v>
          </cell>
        </row>
        <row r="120">
          <cell r="E120" t="str">
            <v>160413 (EB-427-TQ)</v>
          </cell>
          <cell r="F120" t="str">
            <v>Uniroute</v>
          </cell>
        </row>
        <row r="121">
          <cell r="E121" t="str">
            <v>160414 (EB-038-TR)</v>
          </cell>
          <cell r="F121" t="str">
            <v>Uniroute</v>
          </cell>
        </row>
        <row r="122">
          <cell r="E122" t="str">
            <v>160415 (EB-937-TS)</v>
          </cell>
          <cell r="F122" t="str">
            <v>Uniroute</v>
          </cell>
        </row>
        <row r="123">
          <cell r="E123" t="str">
            <v>160416 (EB-322-TN)</v>
          </cell>
          <cell r="F123" t="str">
            <v>Uniroute</v>
          </cell>
        </row>
        <row r="124">
          <cell r="E124" t="str">
            <v>160417 (EB-993-TP)</v>
          </cell>
          <cell r="F124" t="str">
            <v>Uniroute</v>
          </cell>
        </row>
        <row r="125">
          <cell r="E125" t="str">
            <v>160418 (EB-350-VH)</v>
          </cell>
          <cell r="F125" t="str">
            <v>Uniroute</v>
          </cell>
        </row>
        <row r="126">
          <cell r="E126" t="str">
            <v>160419 (EB-380-TL)</v>
          </cell>
          <cell r="F126" t="str">
            <v>Uniroute</v>
          </cell>
        </row>
        <row r="127">
          <cell r="E127" t="str">
            <v>160420 (EB-772-TL)</v>
          </cell>
          <cell r="F127" t="str">
            <v>Uniroute</v>
          </cell>
        </row>
        <row r="128">
          <cell r="E128" t="str">
            <v>160421 (EB-151-TM)</v>
          </cell>
          <cell r="F128" t="str">
            <v>Uniroute</v>
          </cell>
        </row>
        <row r="129">
          <cell r="E129" t="str">
            <v>160422 (EB-622-TS)</v>
          </cell>
          <cell r="F129" t="str">
            <v>Uniroute</v>
          </cell>
        </row>
        <row r="130">
          <cell r="E130" t="str">
            <v>160423 (EB-416-TK)</v>
          </cell>
          <cell r="F130" t="str">
            <v>Uniroute</v>
          </cell>
        </row>
        <row r="131">
          <cell r="E131" t="str">
            <v>160424 (EB-318-TS)</v>
          </cell>
          <cell r="F131" t="str">
            <v>Uniroute</v>
          </cell>
        </row>
        <row r="132">
          <cell r="E132" t="str">
            <v>160425 (EB-751-VH)</v>
          </cell>
          <cell r="F132" t="str">
            <v>Uniroute</v>
          </cell>
        </row>
        <row r="133">
          <cell r="E133" t="str">
            <v>160426 (EB-901-DW)</v>
          </cell>
          <cell r="F133" t="str">
            <v>AAT</v>
          </cell>
        </row>
        <row r="134">
          <cell r="E134" t="str">
            <v>160601 (EC-136-ZW)</v>
          </cell>
          <cell r="F134" t="str">
            <v>Uniroute</v>
          </cell>
        </row>
        <row r="135">
          <cell r="E135" t="str">
            <v>160602 (EC-091-ZW)</v>
          </cell>
          <cell r="F135" t="str">
            <v>Uniroute</v>
          </cell>
        </row>
        <row r="136">
          <cell r="E136" t="str">
            <v>160603 (EC-110-ZW)</v>
          </cell>
          <cell r="F136" t="str">
            <v>Uniroute</v>
          </cell>
        </row>
        <row r="137">
          <cell r="E137" t="str">
            <v>160604 (EC-123-ZW)</v>
          </cell>
          <cell r="F137" t="str">
            <v>Uniroute</v>
          </cell>
        </row>
        <row r="138">
          <cell r="E138" t="str">
            <v>160605 (EC-067-ZW)</v>
          </cell>
          <cell r="F138" t="str">
            <v>Uniroute</v>
          </cell>
        </row>
        <row r="139">
          <cell r="E139" t="str">
            <v>160606 (EC-144-ZW)</v>
          </cell>
          <cell r="F139" t="str">
            <v>Uniroute</v>
          </cell>
        </row>
        <row r="140">
          <cell r="E140" t="str">
            <v>160607 (ED-551-CQ)</v>
          </cell>
          <cell r="F140" t="str">
            <v>Uniroute</v>
          </cell>
        </row>
        <row r="141">
          <cell r="E141" t="str">
            <v>160608 (ED-037-CR)</v>
          </cell>
          <cell r="F141" t="str">
            <v>Uniroute</v>
          </cell>
        </row>
        <row r="142">
          <cell r="E142" t="str">
            <v>160609 (ED-539-CQ)</v>
          </cell>
          <cell r="F142" t="str">
            <v>Uniroute</v>
          </cell>
        </row>
        <row r="143">
          <cell r="E143" t="str">
            <v>160610 (ED-559-CQ)</v>
          </cell>
          <cell r="F143" t="str">
            <v>Uniroute</v>
          </cell>
        </row>
        <row r="144">
          <cell r="E144" t="str">
            <v>160701 (ED-268-RX)</v>
          </cell>
          <cell r="F144" t="str">
            <v>Uniroute</v>
          </cell>
        </row>
        <row r="145">
          <cell r="E145" t="str">
            <v>160702 (ED-286-RX)</v>
          </cell>
          <cell r="F145" t="str">
            <v>Uniroute</v>
          </cell>
        </row>
        <row r="146">
          <cell r="E146" t="str">
            <v>160703 (ED-302-RX)</v>
          </cell>
          <cell r="F146" t="str">
            <v>Uniroute</v>
          </cell>
        </row>
        <row r="147">
          <cell r="E147" t="str">
            <v>160704 (ED-314-RX)</v>
          </cell>
          <cell r="F147" t="str">
            <v>Uniroute</v>
          </cell>
        </row>
        <row r="148">
          <cell r="E148" t="str">
            <v>160705 (ED-309-RX)</v>
          </cell>
          <cell r="F148" t="str">
            <v>Uniroute</v>
          </cell>
        </row>
        <row r="149">
          <cell r="E149" t="str">
            <v>160706 (ED-265-RX)</v>
          </cell>
          <cell r="F149" t="str">
            <v>Uniroute</v>
          </cell>
        </row>
        <row r="150">
          <cell r="E150" t="str">
            <v>160707 (EE-806-BB)</v>
          </cell>
          <cell r="F150" t="str">
            <v>Uniroute</v>
          </cell>
        </row>
        <row r="151">
          <cell r="E151" t="str">
            <v>160708 (EE-803-BB)</v>
          </cell>
          <cell r="F151" t="str">
            <v>Uniroute</v>
          </cell>
        </row>
        <row r="152">
          <cell r="E152" t="str">
            <v>160709 (EE-799-BB)</v>
          </cell>
          <cell r="F152" t="str">
            <v>Uniroute</v>
          </cell>
        </row>
        <row r="153">
          <cell r="E153" t="str">
            <v>160710 (EE-770-BB)</v>
          </cell>
          <cell r="F153" t="str">
            <v>Uniroute</v>
          </cell>
        </row>
        <row r="154">
          <cell r="E154" t="str">
            <v>160803 (EE-113-SZ)</v>
          </cell>
          <cell r="F154" t="str">
            <v>Somedat</v>
          </cell>
        </row>
        <row r="155">
          <cell r="E155" t="str">
            <v>160804 (EE-063-SZ)</v>
          </cell>
          <cell r="F155" t="str">
            <v>Somedat</v>
          </cell>
        </row>
        <row r="156">
          <cell r="E156" t="str">
            <v>160805 (EE-815-TD)</v>
          </cell>
          <cell r="F156" t="str">
            <v>AAT</v>
          </cell>
        </row>
        <row r="157">
          <cell r="E157" t="str">
            <v>160806 (EE-098-SZ)</v>
          </cell>
          <cell r="F157" t="str">
            <v>AAT</v>
          </cell>
        </row>
        <row r="158">
          <cell r="E158" t="str">
            <v>160807 (EE-267-SZ)</v>
          </cell>
          <cell r="F158" t="str">
            <v>AAT</v>
          </cell>
        </row>
        <row r="159">
          <cell r="E159" t="str">
            <v>160808 (EE-187-SZ)</v>
          </cell>
          <cell r="F159" t="str">
            <v>Egerland</v>
          </cell>
        </row>
        <row r="160">
          <cell r="E160" t="str">
            <v>160809 (EE-054-SZ)</v>
          </cell>
          <cell r="F160" t="str">
            <v>Egerland</v>
          </cell>
        </row>
        <row r="161">
          <cell r="E161" t="str">
            <v>160810 (EE-242-SZ)</v>
          </cell>
          <cell r="F161" t="str">
            <v>Egerland</v>
          </cell>
        </row>
        <row r="162">
          <cell r="E162" t="str">
            <v>160811 (EE-212-SZ)</v>
          </cell>
          <cell r="F162" t="str">
            <v>Egerland</v>
          </cell>
        </row>
        <row r="163">
          <cell r="E163" t="str">
            <v>160812 (EE-161-SZ)</v>
          </cell>
          <cell r="F163" t="str">
            <v>Egerland</v>
          </cell>
        </row>
        <row r="164">
          <cell r="E164" t="str">
            <v>160813 (EE-454-PE)</v>
          </cell>
          <cell r="F164" t="str">
            <v>AAT</v>
          </cell>
        </row>
        <row r="165">
          <cell r="E165" t="str">
            <v>160901 (EF-959-AX)</v>
          </cell>
          <cell r="F165" t="str">
            <v>Uniroute</v>
          </cell>
        </row>
        <row r="166">
          <cell r="E166" t="str">
            <v>160902 (EF-948-AX)</v>
          </cell>
          <cell r="F166" t="str">
            <v>Uniroute</v>
          </cell>
        </row>
        <row r="167">
          <cell r="E167" t="str">
            <v>160903 (EF-955-AX)</v>
          </cell>
          <cell r="F167" t="str">
            <v>Uniroute</v>
          </cell>
        </row>
        <row r="168">
          <cell r="E168" t="str">
            <v>160904 (EF-153-HB)</v>
          </cell>
          <cell r="F168" t="str">
            <v>Uniroute</v>
          </cell>
        </row>
        <row r="169">
          <cell r="E169" t="str">
            <v>160905 (EF-139-HB)</v>
          </cell>
          <cell r="F169" t="str">
            <v>Uniroute</v>
          </cell>
        </row>
        <row r="170">
          <cell r="E170" t="str">
            <v>160906 (EF-115-HB)</v>
          </cell>
          <cell r="F170" t="str">
            <v>Uniroute</v>
          </cell>
        </row>
        <row r="171">
          <cell r="E171" t="str">
            <v>160907 (EF-130-HB)</v>
          </cell>
          <cell r="F171" t="str">
            <v>Uniroute</v>
          </cell>
        </row>
        <row r="172">
          <cell r="E172" t="str">
            <v>160908 (EF-089-HB)</v>
          </cell>
          <cell r="F172" t="str">
            <v>Uniroute</v>
          </cell>
        </row>
        <row r="173">
          <cell r="E173" t="str">
            <v>160909 (EF-237-KR)</v>
          </cell>
          <cell r="F173" t="str">
            <v>Uniroute</v>
          </cell>
        </row>
        <row r="174">
          <cell r="E174" t="str">
            <v>160910 (EF-279-KR)</v>
          </cell>
          <cell r="F174" t="str">
            <v>Uniroute</v>
          </cell>
        </row>
        <row r="175">
          <cell r="E175" t="str">
            <v>160911 (EF-271-KR)</v>
          </cell>
          <cell r="F175" t="str">
            <v>Uniroute</v>
          </cell>
        </row>
        <row r="176">
          <cell r="E176" t="str">
            <v>160912 (EF-252-KR)</v>
          </cell>
          <cell r="F176" t="str">
            <v>Uniroute</v>
          </cell>
        </row>
        <row r="177">
          <cell r="E177" t="str">
            <v>161001 (EF-037-XK)</v>
          </cell>
          <cell r="F177" t="str">
            <v>Uniroute</v>
          </cell>
        </row>
        <row r="178">
          <cell r="E178" t="str">
            <v>161002 (EF-008-XK)</v>
          </cell>
          <cell r="F178" t="str">
            <v>Uniroute</v>
          </cell>
        </row>
        <row r="179">
          <cell r="E179" t="str">
            <v>161003 (EF-977-XJ)</v>
          </cell>
          <cell r="F179" t="str">
            <v>Uniroute</v>
          </cell>
        </row>
        <row r="180">
          <cell r="E180" t="str">
            <v>161004 (EF-047-XK)</v>
          </cell>
          <cell r="F180" t="str">
            <v>Uniroute</v>
          </cell>
        </row>
        <row r="181">
          <cell r="E181" t="str">
            <v>161005 (EF-060-XK)</v>
          </cell>
          <cell r="F181" t="str">
            <v>Uniroute</v>
          </cell>
        </row>
        <row r="182">
          <cell r="E182" t="str">
            <v>161006 (EF-281-XK)</v>
          </cell>
          <cell r="F182" t="str">
            <v>Somedat</v>
          </cell>
        </row>
        <row r="183">
          <cell r="E183" t="str">
            <v>161007 (EF-271-XK)</v>
          </cell>
          <cell r="F183" t="str">
            <v>Somedat</v>
          </cell>
        </row>
        <row r="184">
          <cell r="E184" t="str">
            <v>161008 (EF-293-XK)</v>
          </cell>
          <cell r="F184" t="str">
            <v>Uniroute</v>
          </cell>
        </row>
        <row r="185">
          <cell r="E185" t="str">
            <v>161009 (EF-295-XK)</v>
          </cell>
          <cell r="F185" t="str">
            <v>Uniroute</v>
          </cell>
        </row>
        <row r="186">
          <cell r="E186" t="str">
            <v>161010 (EF-255-XK)</v>
          </cell>
          <cell r="F186" t="str">
            <v>Uniroute</v>
          </cell>
        </row>
        <row r="187">
          <cell r="E187" t="str">
            <v>161011 (EG-409-XF)</v>
          </cell>
          <cell r="F187" t="str">
            <v>Uniroute</v>
          </cell>
        </row>
        <row r="188">
          <cell r="E188" t="str">
            <v>161012 (EG-186-TC)</v>
          </cell>
          <cell r="F188" t="str">
            <v>Uniroute</v>
          </cell>
        </row>
        <row r="189">
          <cell r="E189" t="str">
            <v>161013 (EG-192-TC)</v>
          </cell>
          <cell r="F189" t="str">
            <v>Uniroute</v>
          </cell>
        </row>
        <row r="190">
          <cell r="E190" t="str">
            <v>161014 (EG-205-TC)</v>
          </cell>
          <cell r="F190" t="str">
            <v>Uniroute</v>
          </cell>
        </row>
        <row r="191">
          <cell r="E191" t="str">
            <v>161015 (EG-219-TC)</v>
          </cell>
          <cell r="F191" t="str">
            <v>Uniroute</v>
          </cell>
        </row>
        <row r="192">
          <cell r="E192" t="str">
            <v>161016 (EG-234-TC)</v>
          </cell>
          <cell r="F192" t="str">
            <v>Uniroute</v>
          </cell>
        </row>
        <row r="193">
          <cell r="E193" t="str">
            <v>161017 (EG-108-TC)</v>
          </cell>
          <cell r="F193" t="str">
            <v>Uniroute</v>
          </cell>
        </row>
        <row r="194">
          <cell r="E194" t="str">
            <v>161018 (EG-098-TC)</v>
          </cell>
          <cell r="F194" t="str">
            <v>Uniroute</v>
          </cell>
        </row>
        <row r="195">
          <cell r="E195" t="str">
            <v>161019 (EG-131-TC)</v>
          </cell>
          <cell r="F195" t="str">
            <v>Uniroute</v>
          </cell>
        </row>
        <row r="196">
          <cell r="E196" t="str">
            <v>161020 (EG-148-TC)</v>
          </cell>
          <cell r="F196" t="str">
            <v>Uniroute</v>
          </cell>
        </row>
        <row r="197">
          <cell r="E197" t="str">
            <v>161021 (EG-171-TC)</v>
          </cell>
          <cell r="F197" t="str">
            <v>Uniroute</v>
          </cell>
        </row>
        <row r="198">
          <cell r="E198" t="str">
            <v>161101 (EG-084-SZ)</v>
          </cell>
          <cell r="F198" t="str">
            <v>Uniroute</v>
          </cell>
        </row>
        <row r="199">
          <cell r="E199" t="str">
            <v>161102 (EG-076-SZ)</v>
          </cell>
          <cell r="F199" t="str">
            <v>Uniroute</v>
          </cell>
        </row>
        <row r="200">
          <cell r="E200" t="str">
            <v>161201 (EH-992-MR)</v>
          </cell>
          <cell r="F200" t="str">
            <v>Batrans</v>
          </cell>
        </row>
        <row r="201">
          <cell r="E201" t="str">
            <v>161202 (EH-990-NN)</v>
          </cell>
          <cell r="F201" t="str">
            <v>Uniroute</v>
          </cell>
        </row>
        <row r="202">
          <cell r="E202" t="str">
            <v>161203 (EH-002-MS)</v>
          </cell>
          <cell r="F202" t="str">
            <v>Uniroute</v>
          </cell>
        </row>
        <row r="203">
          <cell r="E203" t="str">
            <v>17 (IF83STV)</v>
          </cell>
          <cell r="F203" t="str">
            <v>STVA Romania</v>
          </cell>
        </row>
        <row r="204">
          <cell r="E204" t="str">
            <v>170101 (EV-194-FF)</v>
          </cell>
          <cell r="F204" t="str">
            <v>Uniroute</v>
          </cell>
        </row>
        <row r="205">
          <cell r="E205" t="str">
            <v>170102 (EJ-743-BW)</v>
          </cell>
          <cell r="F205" t="str">
            <v>Uniroute</v>
          </cell>
        </row>
        <row r="206">
          <cell r="E206" t="str">
            <v>170103 (EJ-940-CL)</v>
          </cell>
          <cell r="F206" t="str">
            <v>Uniroute</v>
          </cell>
        </row>
        <row r="207">
          <cell r="E207" t="str">
            <v>170104 (EJ-957-CL)</v>
          </cell>
          <cell r="F207" t="str">
            <v>Uniroute</v>
          </cell>
        </row>
        <row r="208">
          <cell r="E208" t="str">
            <v>170105 (EJ-678-DC)</v>
          </cell>
          <cell r="F208" t="str">
            <v>Uniroute</v>
          </cell>
        </row>
        <row r="209">
          <cell r="E209" t="str">
            <v>170201 (EJ-414-WH)</v>
          </cell>
          <cell r="F209" t="str">
            <v>AAT</v>
          </cell>
        </row>
        <row r="210">
          <cell r="E210" t="str">
            <v>170202 (EJ-535-WH)</v>
          </cell>
          <cell r="F210" t="str">
            <v>AAT</v>
          </cell>
        </row>
        <row r="211">
          <cell r="E211" t="str">
            <v>170203 (EJ-630-WH)</v>
          </cell>
          <cell r="F211" t="str">
            <v>AAT</v>
          </cell>
        </row>
        <row r="212">
          <cell r="E212" t="str">
            <v>170204 (EJ-724-WH)</v>
          </cell>
          <cell r="F212" t="str">
            <v>Sotraf</v>
          </cell>
        </row>
        <row r="213">
          <cell r="E213" t="str">
            <v>170205 (EJ-809-WH)</v>
          </cell>
          <cell r="F213" t="str">
            <v>Uniroute</v>
          </cell>
        </row>
        <row r="214">
          <cell r="E214" t="str">
            <v>170206 (EJ-969-WH)</v>
          </cell>
          <cell r="F214" t="str">
            <v>Uniroute</v>
          </cell>
        </row>
        <row r="215">
          <cell r="E215" t="str">
            <v>170207 (EJ-894-WH)</v>
          </cell>
          <cell r="F215" t="str">
            <v>Sotraf</v>
          </cell>
        </row>
        <row r="216">
          <cell r="E216" t="str">
            <v>170208 (EJ-014-WJ)</v>
          </cell>
          <cell r="F216" t="str">
            <v>Uniroute</v>
          </cell>
        </row>
        <row r="217">
          <cell r="E217" t="str">
            <v>170209 (EJ-082-WJ)</v>
          </cell>
          <cell r="F217" t="str">
            <v>Uniroute</v>
          </cell>
        </row>
        <row r="218">
          <cell r="E218" t="str">
            <v>170210 (EJ-128-WJ)</v>
          </cell>
          <cell r="F218" t="str">
            <v>Uniroute</v>
          </cell>
        </row>
        <row r="219">
          <cell r="E219" t="str">
            <v>170211 (EJ-184-WP)</v>
          </cell>
          <cell r="F219" t="str">
            <v>Uniroute</v>
          </cell>
        </row>
        <row r="220">
          <cell r="E220" t="str">
            <v>170212 (EJ-437-WP)</v>
          </cell>
          <cell r="F220" t="str">
            <v>Uniroute</v>
          </cell>
        </row>
        <row r="221">
          <cell r="E221" t="str">
            <v>170213 (EJ-643-WP)</v>
          </cell>
          <cell r="F221" t="str">
            <v>Sotraf</v>
          </cell>
        </row>
        <row r="222">
          <cell r="E222" t="str">
            <v>170214 (EJ-878-WP)</v>
          </cell>
          <cell r="F222" t="str">
            <v>Uniroute</v>
          </cell>
        </row>
        <row r="223">
          <cell r="E223" t="str">
            <v>170215 (EJ-085-WQ)</v>
          </cell>
          <cell r="F223" t="str">
            <v>Uniroute</v>
          </cell>
        </row>
        <row r="224">
          <cell r="E224" t="str">
            <v>170216 (EJ-329-WQ)</v>
          </cell>
          <cell r="F224" t="str">
            <v>Uniroute</v>
          </cell>
        </row>
        <row r="225">
          <cell r="E225" t="str">
            <v>170217 (EJ-768-WQ)</v>
          </cell>
          <cell r="F225" t="str">
            <v>Uniroute</v>
          </cell>
        </row>
        <row r="226">
          <cell r="E226" t="str">
            <v>170218 (EJ-069-WR)</v>
          </cell>
          <cell r="F226" t="str">
            <v>Uniroute</v>
          </cell>
        </row>
        <row r="227">
          <cell r="E227" t="str">
            <v>170219 (EJ-306-WR)</v>
          </cell>
          <cell r="F227" t="str">
            <v>Uniroute</v>
          </cell>
        </row>
        <row r="228">
          <cell r="E228" t="str">
            <v>170220 (EJ-502-WR)</v>
          </cell>
          <cell r="F228" t="str">
            <v>Uniroute</v>
          </cell>
        </row>
        <row r="229">
          <cell r="E229" t="str">
            <v>170221 (EJ-715-WR)</v>
          </cell>
          <cell r="F229" t="str">
            <v>Uniroute</v>
          </cell>
        </row>
        <row r="230">
          <cell r="E230" t="str">
            <v>170222 (EJ-916-WR)</v>
          </cell>
          <cell r="F230" t="str">
            <v>Uniroute</v>
          </cell>
        </row>
        <row r="231">
          <cell r="E231" t="str">
            <v>170223 (EJ-193-WS)</v>
          </cell>
          <cell r="F231" t="str">
            <v>Uniroute</v>
          </cell>
        </row>
        <row r="232">
          <cell r="E232" t="str">
            <v>170224 (EJ-389-WS)</v>
          </cell>
          <cell r="F232" t="str">
            <v>Uniroute</v>
          </cell>
        </row>
        <row r="233">
          <cell r="E233" t="str">
            <v>170225 (EJ-613-WS)</v>
          </cell>
          <cell r="F233" t="str">
            <v>Uniroute</v>
          </cell>
        </row>
        <row r="234">
          <cell r="E234" t="str">
            <v>170301 (EK-685-TD)</v>
          </cell>
          <cell r="F234" t="str">
            <v>AAT</v>
          </cell>
        </row>
        <row r="235">
          <cell r="E235" t="str">
            <v>170302 (EK-702-TD)</v>
          </cell>
          <cell r="F235" t="str">
            <v>AAT</v>
          </cell>
        </row>
        <row r="236">
          <cell r="E236" t="str">
            <v>170303 (EK-768-TZ)</v>
          </cell>
          <cell r="F236" t="str">
            <v>Egerland</v>
          </cell>
        </row>
        <row r="237">
          <cell r="E237" t="str">
            <v>170304 (EK-783-TZ)</v>
          </cell>
          <cell r="F237" t="str">
            <v>Egerland</v>
          </cell>
        </row>
        <row r="238">
          <cell r="E238" t="str">
            <v>170305 (EK-623-VT)</v>
          </cell>
          <cell r="F238" t="str">
            <v>Egerland</v>
          </cell>
        </row>
        <row r="239">
          <cell r="E239" t="str">
            <v>170306 (EL-489-EF)</v>
          </cell>
          <cell r="F239" t="str">
            <v>Somedat</v>
          </cell>
        </row>
        <row r="240">
          <cell r="E240" t="str">
            <v>170307 (EL-479-EF)</v>
          </cell>
          <cell r="F240" t="str">
            <v>Somedat</v>
          </cell>
        </row>
        <row r="241">
          <cell r="E241" t="str">
            <v>170402 (EL-542-JT)</v>
          </cell>
          <cell r="F241" t="str">
            <v>Batrans</v>
          </cell>
        </row>
        <row r="242">
          <cell r="E242" t="str">
            <v>170403 (EL-407-KK)</v>
          </cell>
          <cell r="F242" t="str">
            <v>Batrans</v>
          </cell>
        </row>
        <row r="243">
          <cell r="E243" t="str">
            <v>170404 (EL-310-SQ)</v>
          </cell>
          <cell r="F243" t="str">
            <v>Uniroute</v>
          </cell>
        </row>
        <row r="244">
          <cell r="E244" t="str">
            <v>170405 (EL-323-SQ)</v>
          </cell>
          <cell r="F244" t="str">
            <v>Uniroute</v>
          </cell>
        </row>
        <row r="245">
          <cell r="E245" t="str">
            <v>170406 (EL-495-TK)</v>
          </cell>
          <cell r="F245" t="str">
            <v>Sotraf</v>
          </cell>
        </row>
        <row r="246">
          <cell r="E246" t="str">
            <v>170407 (EL-734-VF)</v>
          </cell>
          <cell r="F246" t="str">
            <v>Sotraf</v>
          </cell>
        </row>
        <row r="247">
          <cell r="E247" t="str">
            <v>170408 (EL-755-VF)</v>
          </cell>
          <cell r="F247" t="str">
            <v>Sotraf</v>
          </cell>
        </row>
        <row r="248">
          <cell r="E248" t="str">
            <v>170409 (EL-488-TK)</v>
          </cell>
          <cell r="F248" t="str">
            <v>AAT</v>
          </cell>
        </row>
        <row r="249">
          <cell r="E249" t="str">
            <v>170410 (EM-257-AB)</v>
          </cell>
          <cell r="F249" t="str">
            <v>AAT</v>
          </cell>
        </row>
        <row r="250">
          <cell r="E250" t="str">
            <v>170411 (EM-281-AB)</v>
          </cell>
          <cell r="F250" t="str">
            <v>AAT</v>
          </cell>
        </row>
        <row r="251">
          <cell r="E251" t="str">
            <v>170412 (EM-698-BN)</v>
          </cell>
          <cell r="F251" t="str">
            <v>Egerland</v>
          </cell>
        </row>
        <row r="252">
          <cell r="E252" t="str">
            <v>170413 (EM-676-BN)</v>
          </cell>
          <cell r="F252" t="str">
            <v>Egerland</v>
          </cell>
        </row>
        <row r="253">
          <cell r="E253" t="str">
            <v>170501 (EM-781-RJ)</v>
          </cell>
          <cell r="F253" t="str">
            <v>Batrans</v>
          </cell>
        </row>
        <row r="254">
          <cell r="E254" t="str">
            <v>170502 (EM-800-RJ)</v>
          </cell>
          <cell r="F254" t="str">
            <v>Uniroute</v>
          </cell>
        </row>
        <row r="255">
          <cell r="E255" t="str">
            <v>170503 (EM-685-SH)</v>
          </cell>
          <cell r="F255" t="str">
            <v>Uniroute</v>
          </cell>
        </row>
        <row r="256">
          <cell r="E256" t="str">
            <v>170504 (EM-742-VZ)</v>
          </cell>
          <cell r="F256" t="str">
            <v>Uniroute</v>
          </cell>
        </row>
        <row r="257">
          <cell r="E257" t="str">
            <v>170505 (EM-760-VZ)</v>
          </cell>
          <cell r="F257" t="str">
            <v>Uniroute</v>
          </cell>
        </row>
        <row r="258">
          <cell r="E258" t="str">
            <v>170601 (EN-358-CN)</v>
          </cell>
          <cell r="F258" t="str">
            <v>Sotraf</v>
          </cell>
        </row>
        <row r="259">
          <cell r="E259" t="str">
            <v>170602 (EN-531-CN)</v>
          </cell>
          <cell r="F259" t="str">
            <v>Sotraf</v>
          </cell>
        </row>
        <row r="260">
          <cell r="E260" t="str">
            <v>170701 (EP-996-LN)</v>
          </cell>
          <cell r="F260" t="str">
            <v>Uniroute</v>
          </cell>
        </row>
        <row r="261">
          <cell r="E261" t="str">
            <v>170702 (EP-975-LN)</v>
          </cell>
          <cell r="F261" t="str">
            <v>Uniroute</v>
          </cell>
        </row>
        <row r="262">
          <cell r="E262" t="str">
            <v>170703 (EP-146-NJ)</v>
          </cell>
          <cell r="F262" t="str">
            <v>Uniroute</v>
          </cell>
        </row>
        <row r="263">
          <cell r="E263" t="str">
            <v>170704 (EP-159-NJ)</v>
          </cell>
          <cell r="F263" t="str">
            <v>Uniroute</v>
          </cell>
        </row>
        <row r="264">
          <cell r="E264" t="str">
            <v>170705 (EP-764-PX)</v>
          </cell>
          <cell r="F264" t="str">
            <v>Uniroute</v>
          </cell>
        </row>
        <row r="265">
          <cell r="E265" t="str">
            <v>170706 (EP-788-PX)</v>
          </cell>
          <cell r="F265" t="str">
            <v>Uniroute</v>
          </cell>
        </row>
        <row r="266">
          <cell r="E266" t="str">
            <v>170801 (EP-331-ZQ)</v>
          </cell>
          <cell r="F266" t="str">
            <v>Uniroute</v>
          </cell>
        </row>
        <row r="267">
          <cell r="E267" t="str">
            <v>170802 (EP-051-ZB)</v>
          </cell>
          <cell r="F267" t="str">
            <v>Uniroute</v>
          </cell>
        </row>
        <row r="268">
          <cell r="E268" t="str">
            <v>170803 (EP-031-ZB)</v>
          </cell>
          <cell r="F268" t="str">
            <v>Uniroute</v>
          </cell>
        </row>
        <row r="269">
          <cell r="E269" t="str">
            <v>170804 (EP-866-YN)</v>
          </cell>
          <cell r="F269" t="str">
            <v>Uniroute</v>
          </cell>
        </row>
        <row r="270">
          <cell r="E270" t="str">
            <v>170805 (EP-248-YP)</v>
          </cell>
          <cell r="F270" t="str">
            <v>Uniroute</v>
          </cell>
        </row>
        <row r="271">
          <cell r="E271" t="str">
            <v>170806 (EP-434-YP)</v>
          </cell>
          <cell r="F271" t="str">
            <v>Uniroute</v>
          </cell>
        </row>
        <row r="272">
          <cell r="E272" t="str">
            <v>170901 (EQ-269-GF)</v>
          </cell>
          <cell r="F272" t="str">
            <v>Uniroute</v>
          </cell>
        </row>
        <row r="273">
          <cell r="E273" t="str">
            <v>170902 (EQ-650-GF)</v>
          </cell>
          <cell r="F273" t="str">
            <v>Uniroute</v>
          </cell>
        </row>
        <row r="274">
          <cell r="E274" t="str">
            <v>170903 (EQ-053-GG)</v>
          </cell>
          <cell r="F274" t="str">
            <v>AAT</v>
          </cell>
        </row>
        <row r="275">
          <cell r="E275" t="str">
            <v>170904 (EQ-397-GG)</v>
          </cell>
          <cell r="F275" t="str">
            <v>Uniroute</v>
          </cell>
        </row>
        <row r="276">
          <cell r="E276" t="str">
            <v>170905 (EQ-835-GG)</v>
          </cell>
          <cell r="F276" t="str">
            <v>Uniroute</v>
          </cell>
        </row>
        <row r="277">
          <cell r="E277" t="str">
            <v>170906 (EQ-035-GH)</v>
          </cell>
          <cell r="F277" t="str">
            <v>Uniroute</v>
          </cell>
        </row>
        <row r="278">
          <cell r="E278" t="str">
            <v>170907 (EQ-233-GH)</v>
          </cell>
          <cell r="F278" t="str">
            <v>Uniroute</v>
          </cell>
        </row>
        <row r="279">
          <cell r="E279" t="str">
            <v>170908 (EQ-940-JN)</v>
          </cell>
          <cell r="F279" t="str">
            <v>Uniroute</v>
          </cell>
        </row>
        <row r="280">
          <cell r="E280" t="str">
            <v>170909 (EQ-151-JP)</v>
          </cell>
          <cell r="F280" t="str">
            <v>Uniroute</v>
          </cell>
        </row>
        <row r="281">
          <cell r="E281" t="str">
            <v>170910 (EQ-427-JP)</v>
          </cell>
          <cell r="F281" t="str">
            <v>Sotraf</v>
          </cell>
        </row>
        <row r="282">
          <cell r="E282" t="str">
            <v>170911 (EQ-625-JP)</v>
          </cell>
          <cell r="F282" t="str">
            <v>Sotraf</v>
          </cell>
        </row>
        <row r="283">
          <cell r="E283" t="str">
            <v>170912 (EQ-985-JP)</v>
          </cell>
          <cell r="F283" t="str">
            <v>Sotraf</v>
          </cell>
        </row>
        <row r="284">
          <cell r="E284" t="str">
            <v>170913 (EQ-387-MG)</v>
          </cell>
          <cell r="F284" t="str">
            <v>Sotraf</v>
          </cell>
        </row>
        <row r="285">
          <cell r="E285" t="str">
            <v>170914 (EQ-812-MG)</v>
          </cell>
          <cell r="F285" t="str">
            <v>Sotraf</v>
          </cell>
        </row>
        <row r="286">
          <cell r="E286" t="str">
            <v>18 (IF85STV)</v>
          </cell>
          <cell r="F286" t="str">
            <v>STVA Romania</v>
          </cell>
        </row>
        <row r="287">
          <cell r="E287" t="str">
            <v>18-PP-11 (P 503)</v>
          </cell>
          <cell r="F287" t="str">
            <v>Autotrans</v>
          </cell>
        </row>
        <row r="288">
          <cell r="E288" t="str">
            <v>18-PP-13 (P 504)</v>
          </cell>
          <cell r="F288" t="str">
            <v>Autotrans</v>
          </cell>
        </row>
        <row r="289">
          <cell r="E289" t="str">
            <v>18-PP-15 (P 502)</v>
          </cell>
          <cell r="F289" t="str">
            <v>Autotrans</v>
          </cell>
        </row>
        <row r="290">
          <cell r="E290" t="str">
            <v>18-PP-16 (P 501)</v>
          </cell>
          <cell r="F290" t="str">
            <v>Autotrans</v>
          </cell>
        </row>
        <row r="291">
          <cell r="E291" t="str">
            <v>18-PP-18 (P 507)</v>
          </cell>
          <cell r="F291" t="str">
            <v>Autotrans</v>
          </cell>
        </row>
        <row r="292">
          <cell r="E292" t="str">
            <v>18-PP-19 (P 508)</v>
          </cell>
          <cell r="F292" t="str">
            <v>Autotrans</v>
          </cell>
        </row>
        <row r="293">
          <cell r="E293" t="str">
            <v>18-PP-20 (P 509)</v>
          </cell>
          <cell r="F293" t="str">
            <v>Autotrans</v>
          </cell>
        </row>
        <row r="294">
          <cell r="E294" t="str">
            <v>18-PP-21 (P 510)</v>
          </cell>
          <cell r="F294" t="str">
            <v>Autotrans</v>
          </cell>
        </row>
        <row r="295">
          <cell r="E295" t="str">
            <v>18-PP-22 (P 511)</v>
          </cell>
          <cell r="F295" t="str">
            <v>Autotrans</v>
          </cell>
        </row>
        <row r="296">
          <cell r="E296" t="str">
            <v>18-PP-23 (P 512)</v>
          </cell>
          <cell r="F296" t="str">
            <v>Autotrans</v>
          </cell>
        </row>
        <row r="297">
          <cell r="E297" t="str">
            <v>18-PP-24 (P 513)</v>
          </cell>
          <cell r="F297" t="str">
            <v>Autotrans</v>
          </cell>
        </row>
        <row r="298">
          <cell r="E298" t="str">
            <v>18-PP-25 (P 514)</v>
          </cell>
          <cell r="F298" t="str">
            <v>Autotrans</v>
          </cell>
        </row>
        <row r="299">
          <cell r="E299" t="str">
            <v>18-PP-26 (P 505)</v>
          </cell>
          <cell r="F299" t="str">
            <v>Autotrans</v>
          </cell>
        </row>
        <row r="300">
          <cell r="E300" t="str">
            <v>18-PP-27 (P 506)</v>
          </cell>
          <cell r="F300" t="str">
            <v>Autotrans</v>
          </cell>
        </row>
        <row r="301">
          <cell r="E301" t="str">
            <v>1AQA210 (1AQA210)</v>
          </cell>
          <cell r="F301" t="str">
            <v>Cat Benelux</v>
          </cell>
        </row>
        <row r="302">
          <cell r="E302" t="str">
            <v>1AQA222 (1AQA222)</v>
          </cell>
          <cell r="F302" t="str">
            <v>Cat Benelux</v>
          </cell>
        </row>
        <row r="303">
          <cell r="E303" t="str">
            <v>1AQA433 (1AQA433)</v>
          </cell>
          <cell r="F303" t="str">
            <v>Cat Benelux</v>
          </cell>
        </row>
        <row r="304">
          <cell r="E304" t="str">
            <v>1AQA441 (1AQA441)</v>
          </cell>
          <cell r="F304" t="str">
            <v>Cat Benelux</v>
          </cell>
        </row>
        <row r="305">
          <cell r="E305" t="str">
            <v>1AQA450 (1AQA450)</v>
          </cell>
          <cell r="F305" t="str">
            <v>Cat Benelux</v>
          </cell>
        </row>
        <row r="306">
          <cell r="E306" t="str">
            <v>1AQA455 (1AQA455)</v>
          </cell>
          <cell r="F306" t="str">
            <v>Cat Benelux</v>
          </cell>
        </row>
        <row r="307">
          <cell r="E307" t="str">
            <v>1AQA465 (1AQA465)</v>
          </cell>
          <cell r="F307" t="str">
            <v>Cat Benelux</v>
          </cell>
        </row>
        <row r="308">
          <cell r="E308" t="str">
            <v>1TMU540 ()</v>
          </cell>
          <cell r="F308" t="str">
            <v>Cat Benelux</v>
          </cell>
        </row>
        <row r="309">
          <cell r="E309" t="str">
            <v>1TMU544 ()</v>
          </cell>
          <cell r="F309" t="str">
            <v>Cat Benelux</v>
          </cell>
        </row>
        <row r="310">
          <cell r="E310" t="str">
            <v>1TMU560 ()</v>
          </cell>
          <cell r="F310" t="str">
            <v>Cat Benelux</v>
          </cell>
        </row>
        <row r="311">
          <cell r="E311" t="str">
            <v>1UBN949 ()</v>
          </cell>
          <cell r="F311" t="str">
            <v>Cat Benelux</v>
          </cell>
        </row>
        <row r="312">
          <cell r="E312" t="str">
            <v>1UBN978 ()</v>
          </cell>
          <cell r="F312" t="str">
            <v>Cat Benelux</v>
          </cell>
        </row>
        <row r="313">
          <cell r="E313" t="str">
            <v>1UBP002 ()</v>
          </cell>
          <cell r="F313" t="str">
            <v>Cat Benelux</v>
          </cell>
        </row>
        <row r="314">
          <cell r="E314" t="str">
            <v>2 (IF57STV)</v>
          </cell>
          <cell r="F314" t="str">
            <v>STVA Romania</v>
          </cell>
        </row>
        <row r="315">
          <cell r="E315" t="str">
            <v>20 (IF92STV)</v>
          </cell>
          <cell r="F315" t="str">
            <v>STVA Romania</v>
          </cell>
        </row>
        <row r="316">
          <cell r="E316" t="str">
            <v>200139 (BH-808-NP)</v>
          </cell>
          <cell r="F316" t="str">
            <v>Uniroute</v>
          </cell>
        </row>
        <row r="317">
          <cell r="E317" t="str">
            <v>2011 (BG-973-MY)</v>
          </cell>
          <cell r="F317" t="str">
            <v>AAT</v>
          </cell>
        </row>
        <row r="318">
          <cell r="E318" t="str">
            <v>201103 (BN-149-FP)</v>
          </cell>
          <cell r="F318" t="str">
            <v>Uniroute</v>
          </cell>
        </row>
        <row r="319">
          <cell r="E319" t="str">
            <v>201203 (CE-139-VA)</v>
          </cell>
          <cell r="F319" t="str">
            <v>Uniroute</v>
          </cell>
        </row>
        <row r="320">
          <cell r="E320" t="str">
            <v>201303 (CT-542-SY)</v>
          </cell>
          <cell r="F320" t="str">
            <v>Uniroute</v>
          </cell>
        </row>
        <row r="321">
          <cell r="E321" t="str">
            <v>201304 (CT-441-TF)</v>
          </cell>
          <cell r="F321" t="str">
            <v>Uniroute</v>
          </cell>
        </row>
        <row r="322">
          <cell r="E322" t="str">
            <v>201308 (CT-429-TF)</v>
          </cell>
          <cell r="F322" t="str">
            <v>Uniroute</v>
          </cell>
        </row>
        <row r="323">
          <cell r="E323" t="str">
            <v>201309 (CT-456-TF)</v>
          </cell>
          <cell r="F323" t="str">
            <v>Uniroute</v>
          </cell>
        </row>
        <row r="324">
          <cell r="E324" t="str">
            <v>201320 (CT-552-SY)</v>
          </cell>
          <cell r="F324" t="str">
            <v>Uniroute</v>
          </cell>
        </row>
        <row r="325">
          <cell r="E325" t="str">
            <v>201321 (CT-546-SY)</v>
          </cell>
          <cell r="F325" t="str">
            <v>Uniroute</v>
          </cell>
        </row>
        <row r="326">
          <cell r="E326" t="str">
            <v>201322 (CT-918-SV)</v>
          </cell>
          <cell r="F326" t="str">
            <v>Uniroute</v>
          </cell>
        </row>
        <row r="327">
          <cell r="E327" t="str">
            <v>201323 (CT-008-SW)</v>
          </cell>
          <cell r="F327" t="str">
            <v>Uniroute</v>
          </cell>
        </row>
        <row r="328">
          <cell r="E328" t="str">
            <v>201325 (CT-284-TF)</v>
          </cell>
          <cell r="F328" t="str">
            <v>Uniroute</v>
          </cell>
        </row>
        <row r="329">
          <cell r="E329" t="str">
            <v>201501 (DS-977-PG)</v>
          </cell>
          <cell r="F329" t="str">
            <v>Uniroute</v>
          </cell>
        </row>
        <row r="330">
          <cell r="E330" t="str">
            <v>201502 (DS-189-TP)</v>
          </cell>
          <cell r="F330" t="str">
            <v>Uniroute</v>
          </cell>
        </row>
        <row r="331">
          <cell r="E331" t="str">
            <v>201503 (DT-188-AY)</v>
          </cell>
          <cell r="F331" t="str">
            <v>Uniroute</v>
          </cell>
        </row>
        <row r="332">
          <cell r="E332" t="str">
            <v>201504 (DS-158-TP)</v>
          </cell>
          <cell r="F332" t="str">
            <v>Uniroute</v>
          </cell>
        </row>
        <row r="333">
          <cell r="E333" t="str">
            <v>201505 (DT-325-FR)</v>
          </cell>
          <cell r="F333" t="str">
            <v>Uniroute</v>
          </cell>
        </row>
        <row r="334">
          <cell r="E334" t="str">
            <v>201506 (DY-845-BC)</v>
          </cell>
          <cell r="F334" t="str">
            <v>Uniroute</v>
          </cell>
        </row>
        <row r="335">
          <cell r="E335" t="str">
            <v>201507 (DY-200-BP)</v>
          </cell>
          <cell r="F335" t="str">
            <v>Uniroute</v>
          </cell>
        </row>
        <row r="336">
          <cell r="E336" t="str">
            <v>201508 (DY-961-BV)</v>
          </cell>
          <cell r="F336" t="str">
            <v>Uniroute</v>
          </cell>
        </row>
        <row r="337">
          <cell r="E337" t="str">
            <v>201509 (DY-147-CL)</v>
          </cell>
          <cell r="F337" t="str">
            <v>Uniroute</v>
          </cell>
        </row>
        <row r="338">
          <cell r="E338" t="str">
            <v>201510 (DY-473-BV)</v>
          </cell>
          <cell r="F338" t="str">
            <v>Uniroute</v>
          </cell>
        </row>
        <row r="339">
          <cell r="E339" t="str">
            <v>201511 (DY-129-CL)</v>
          </cell>
          <cell r="F339" t="str">
            <v>Uniroute</v>
          </cell>
        </row>
        <row r="340">
          <cell r="E340" t="str">
            <v>201512 (DY-596-DH)</v>
          </cell>
          <cell r="F340" t="str">
            <v>Uniroute</v>
          </cell>
        </row>
        <row r="341">
          <cell r="E341" t="str">
            <v>201513 (DY-120-EF)</v>
          </cell>
          <cell r="F341" t="str">
            <v>Uniroute</v>
          </cell>
        </row>
        <row r="342">
          <cell r="E342" t="str">
            <v>201514 (DY-137-EF)</v>
          </cell>
          <cell r="F342" t="str">
            <v>Uniroute</v>
          </cell>
        </row>
        <row r="343">
          <cell r="E343" t="str">
            <v>201515 (DY-735-FA)</v>
          </cell>
          <cell r="F343" t="str">
            <v>Uniroute</v>
          </cell>
        </row>
        <row r="344">
          <cell r="E344" t="str">
            <v>201516 (DY-414-KK)</v>
          </cell>
          <cell r="F344" t="str">
            <v>Uniroute</v>
          </cell>
        </row>
        <row r="345">
          <cell r="E345" t="str">
            <v>201517 (DY-594-VV)</v>
          </cell>
          <cell r="F345" t="str">
            <v>Uniroute</v>
          </cell>
        </row>
        <row r="346">
          <cell r="E346" t="str">
            <v>201518 (DY-355-WM)</v>
          </cell>
          <cell r="F346" t="str">
            <v>Uniroute</v>
          </cell>
        </row>
        <row r="347">
          <cell r="E347" t="str">
            <v>201519 (DY-368-GG)</v>
          </cell>
          <cell r="F347" t="str">
            <v>Uniroute</v>
          </cell>
        </row>
        <row r="348">
          <cell r="E348" t="str">
            <v>201520 (DY-950-VJ)</v>
          </cell>
          <cell r="F348" t="str">
            <v>Uniroute</v>
          </cell>
        </row>
        <row r="349">
          <cell r="E349" t="str">
            <v>201521 (DZ-685-AT)</v>
          </cell>
          <cell r="F349" t="str">
            <v>Uniroute</v>
          </cell>
        </row>
        <row r="350">
          <cell r="E350" t="str">
            <v>201522 (DZ-703-AT)</v>
          </cell>
          <cell r="F350" t="str">
            <v>Uniroute</v>
          </cell>
        </row>
        <row r="351">
          <cell r="E351" t="str">
            <v>201523 (DZ-408-BP)</v>
          </cell>
          <cell r="F351" t="str">
            <v>Uniroute</v>
          </cell>
        </row>
        <row r="352">
          <cell r="E352" t="str">
            <v>201524 (DZ-437-BP)</v>
          </cell>
          <cell r="F352" t="str">
            <v>Uniroute</v>
          </cell>
        </row>
        <row r="353">
          <cell r="E353" t="str">
            <v>201525 (DZ-388-BP)</v>
          </cell>
          <cell r="F353" t="str">
            <v>Uniroute</v>
          </cell>
        </row>
        <row r="354">
          <cell r="E354" t="str">
            <v>20-15-ZN (2556)</v>
          </cell>
          <cell r="F354" t="str">
            <v>Autotrans</v>
          </cell>
        </row>
        <row r="355">
          <cell r="E355" t="str">
            <v>20-16-ZN (2555)</v>
          </cell>
          <cell r="F355" t="str">
            <v>Autotrans</v>
          </cell>
        </row>
        <row r="356">
          <cell r="E356" t="str">
            <v>2029 (8447VN33)</v>
          </cell>
          <cell r="F356" t="str">
            <v>AAT</v>
          </cell>
        </row>
        <row r="357">
          <cell r="E357" t="str">
            <v>2032 (CD-168-MD)</v>
          </cell>
          <cell r="F357" t="str">
            <v>AAT</v>
          </cell>
        </row>
        <row r="358">
          <cell r="E358" t="str">
            <v>204 (2350 HWW)</v>
          </cell>
          <cell r="F358" t="str">
            <v>Toquero</v>
          </cell>
        </row>
        <row r="359">
          <cell r="E359" t="str">
            <v>205 (9866 HWH)</v>
          </cell>
          <cell r="F359" t="str">
            <v>Toquero</v>
          </cell>
        </row>
        <row r="360">
          <cell r="E360" t="str">
            <v>2053 (CT-563-ZN)</v>
          </cell>
          <cell r="F360" t="str">
            <v>AAT</v>
          </cell>
        </row>
        <row r="361">
          <cell r="E361" t="str">
            <v>206 (9850 HWH)</v>
          </cell>
          <cell r="F361" t="str">
            <v>Toquero</v>
          </cell>
        </row>
        <row r="362">
          <cell r="E362" t="str">
            <v>207 (9274 HWH)</v>
          </cell>
          <cell r="F362" t="str">
            <v>Toquero</v>
          </cell>
        </row>
        <row r="363">
          <cell r="E363" t="str">
            <v>2075 (DT-732-PP)</v>
          </cell>
          <cell r="F363" t="str">
            <v>AAT</v>
          </cell>
        </row>
        <row r="364">
          <cell r="E364" t="str">
            <v>2075XX94 (S00601)</v>
          </cell>
          <cell r="F364" t="str">
            <v>Sotraf</v>
          </cell>
        </row>
        <row r="365">
          <cell r="E365" t="str">
            <v>2079 FZD (2804)</v>
          </cell>
          <cell r="F365" t="str">
            <v>Toquero</v>
          </cell>
        </row>
        <row r="366">
          <cell r="E366" t="str">
            <v>208 (6351 HWG)</v>
          </cell>
          <cell r="F366" t="str">
            <v>Toquero</v>
          </cell>
        </row>
        <row r="367">
          <cell r="E367" t="str">
            <v>21-31-ZQ (2561)</v>
          </cell>
          <cell r="F367" t="str">
            <v>Autotrans</v>
          </cell>
        </row>
        <row r="368">
          <cell r="E368" t="str">
            <v>21-33-ZQ (2560)</v>
          </cell>
          <cell r="F368" t="str">
            <v>Autotrans</v>
          </cell>
        </row>
        <row r="369">
          <cell r="E369" t="str">
            <v>21-34-ZQ (2557)</v>
          </cell>
          <cell r="F369" t="str">
            <v>Autotrans</v>
          </cell>
        </row>
        <row r="370">
          <cell r="E370" t="str">
            <v>2151 (57-47-RX)</v>
          </cell>
          <cell r="F370" t="str">
            <v>Autotrans</v>
          </cell>
        </row>
        <row r="371">
          <cell r="E371" t="str">
            <v>2152 (57-48-RX)</v>
          </cell>
          <cell r="F371" t="str">
            <v>Autotrans</v>
          </cell>
        </row>
        <row r="372">
          <cell r="E372" t="str">
            <v>2153 (57-56-RX)</v>
          </cell>
          <cell r="F372" t="str">
            <v>Autotrans</v>
          </cell>
        </row>
        <row r="373">
          <cell r="E373" t="str">
            <v>21-56-ZQ (2558)</v>
          </cell>
          <cell r="F373" t="str">
            <v>Autotrans</v>
          </cell>
        </row>
        <row r="374">
          <cell r="E374" t="str">
            <v>2251JWJ (2251JWJ)</v>
          </cell>
          <cell r="F374" t="str">
            <v>Toquero</v>
          </cell>
        </row>
        <row r="375">
          <cell r="E375" t="str">
            <v>2300 (8639 CJG)</v>
          </cell>
          <cell r="F375" t="str">
            <v>Toquero</v>
          </cell>
        </row>
        <row r="376">
          <cell r="E376" t="str">
            <v>2350 HWW (204)</v>
          </cell>
          <cell r="F376" t="str">
            <v>Toquero</v>
          </cell>
        </row>
        <row r="377">
          <cell r="E377" t="str">
            <v>2450 (6945 CWK)</v>
          </cell>
          <cell r="F377" t="str">
            <v>Toquero</v>
          </cell>
        </row>
        <row r="378">
          <cell r="E378" t="str">
            <v>2451 (3534 DRM)</v>
          </cell>
          <cell r="F378" t="str">
            <v>Toquero</v>
          </cell>
        </row>
        <row r="379">
          <cell r="E379" t="str">
            <v>2518 (3785 DKH)</v>
          </cell>
          <cell r="F379" t="str">
            <v>Toquero</v>
          </cell>
        </row>
        <row r="380">
          <cell r="E380" t="str">
            <v>2520 (8301 DPG)</v>
          </cell>
          <cell r="F380" t="str">
            <v>Toquero</v>
          </cell>
        </row>
        <row r="381">
          <cell r="E381" t="str">
            <v>2555 (20-16-ZN)</v>
          </cell>
          <cell r="F381" t="str">
            <v>Autotrans</v>
          </cell>
        </row>
        <row r="382">
          <cell r="E382" t="str">
            <v>2556 (20-15-ZN)</v>
          </cell>
          <cell r="F382" t="str">
            <v>Autotrans</v>
          </cell>
        </row>
        <row r="383">
          <cell r="E383" t="str">
            <v>2557 (21-34-ZQ)</v>
          </cell>
          <cell r="F383" t="str">
            <v>Autotrans</v>
          </cell>
        </row>
        <row r="384">
          <cell r="E384" t="str">
            <v>2558 (21-56-ZQ)</v>
          </cell>
          <cell r="F384" t="str">
            <v>Autotrans</v>
          </cell>
        </row>
        <row r="385">
          <cell r="E385" t="str">
            <v>2559 (13-65-ZN)</v>
          </cell>
          <cell r="F385" t="str">
            <v>Autotrans</v>
          </cell>
        </row>
        <row r="386">
          <cell r="E386" t="str">
            <v>2560 (21-33-ZQ)</v>
          </cell>
          <cell r="F386" t="str">
            <v>Autotrans</v>
          </cell>
        </row>
        <row r="387">
          <cell r="E387" t="str">
            <v>2561 (21-31-ZQ)</v>
          </cell>
          <cell r="F387" t="str">
            <v>Autotrans</v>
          </cell>
        </row>
        <row r="388">
          <cell r="E388" t="str">
            <v>2584 (2653 DTG)</v>
          </cell>
          <cell r="F388" t="str">
            <v>Toquero</v>
          </cell>
        </row>
        <row r="389">
          <cell r="E389" t="str">
            <v>2601ZK94 (S00806)</v>
          </cell>
          <cell r="F389" t="str">
            <v>Sotraf</v>
          </cell>
        </row>
        <row r="390">
          <cell r="E390" t="str">
            <v>2662 (90-BQ-73)</v>
          </cell>
          <cell r="F390" t="str">
            <v>Autotrans</v>
          </cell>
        </row>
        <row r="391">
          <cell r="E391" t="str">
            <v>2665 HWD ()</v>
          </cell>
          <cell r="F391" t="str">
            <v>Toquero</v>
          </cell>
        </row>
        <row r="392">
          <cell r="E392" t="str">
            <v>2665 HWD (2665 HWD)</v>
          </cell>
          <cell r="F392" t="str">
            <v>Toquero</v>
          </cell>
        </row>
        <row r="393">
          <cell r="E393" t="str">
            <v>266CAK57 (323)</v>
          </cell>
          <cell r="F393" t="str">
            <v>Egerland</v>
          </cell>
        </row>
        <row r="394">
          <cell r="E394" t="str">
            <v>275CAK57 (322)</v>
          </cell>
          <cell r="F394" t="str">
            <v>Egerland</v>
          </cell>
        </row>
        <row r="395">
          <cell r="E395" t="str">
            <v>2801 (7534FXT)</v>
          </cell>
          <cell r="F395" t="str">
            <v>Toquero</v>
          </cell>
        </row>
        <row r="396">
          <cell r="E396" t="str">
            <v>2802 (7689FXT)</v>
          </cell>
          <cell r="F396" t="str">
            <v>Toquero</v>
          </cell>
        </row>
        <row r="397">
          <cell r="E397" t="str">
            <v>2803 (7814FXT)</v>
          </cell>
          <cell r="F397" t="str">
            <v>Toquero</v>
          </cell>
        </row>
        <row r="398">
          <cell r="E398" t="str">
            <v>2804 (2079 FZD)</v>
          </cell>
          <cell r="F398" t="str">
            <v>Toquero</v>
          </cell>
        </row>
        <row r="399">
          <cell r="E399" t="str">
            <v>2805 (2242 FZD)</v>
          </cell>
          <cell r="F399" t="str">
            <v>Toquero</v>
          </cell>
        </row>
        <row r="400">
          <cell r="E400" t="str">
            <v>2806RY40</v>
          </cell>
          <cell r="F400" t="str">
            <v>AAT</v>
          </cell>
        </row>
        <row r="401">
          <cell r="E401" t="str">
            <v>2806RY40 (3088)</v>
          </cell>
          <cell r="F401" t="str">
            <v>AAT</v>
          </cell>
        </row>
        <row r="402">
          <cell r="E402" t="str">
            <v>2807 (5639 FZD)</v>
          </cell>
          <cell r="F402" t="str">
            <v>Toquero</v>
          </cell>
        </row>
        <row r="403">
          <cell r="E403" t="str">
            <v>2809 (5727 FZD)</v>
          </cell>
          <cell r="F403" t="str">
            <v>Toquero</v>
          </cell>
        </row>
        <row r="404">
          <cell r="E404" t="str">
            <v>2810 (5820 FZD)</v>
          </cell>
          <cell r="F404" t="str">
            <v>Toquero</v>
          </cell>
        </row>
        <row r="405">
          <cell r="E405" t="str">
            <v>2812 (3942 FZW)</v>
          </cell>
          <cell r="F405" t="str">
            <v>Toquero</v>
          </cell>
        </row>
        <row r="406">
          <cell r="E406" t="str">
            <v>2814 (4128 FZW)</v>
          </cell>
          <cell r="F406" t="str">
            <v>Toquero</v>
          </cell>
        </row>
        <row r="407">
          <cell r="E407" t="str">
            <v>2817 (1912 FZY)</v>
          </cell>
          <cell r="F407" t="str">
            <v>Toquero</v>
          </cell>
        </row>
        <row r="408">
          <cell r="E408" t="str">
            <v>2818 (1973 FZY)</v>
          </cell>
          <cell r="F408" t="str">
            <v>Toquero</v>
          </cell>
        </row>
        <row r="409">
          <cell r="E409" t="str">
            <v>2820 (2185 GCD)</v>
          </cell>
          <cell r="F409" t="str">
            <v>Toquero</v>
          </cell>
        </row>
        <row r="410">
          <cell r="E410" t="str">
            <v>2822 (4022 GHD)</v>
          </cell>
          <cell r="F410" t="str">
            <v>Toquero</v>
          </cell>
        </row>
        <row r="411">
          <cell r="E411" t="str">
            <v>2852 (5687 FZD)</v>
          </cell>
          <cell r="F411" t="str">
            <v>Toquero</v>
          </cell>
        </row>
        <row r="412">
          <cell r="E412" t="str">
            <v>2853 (4277 FZW)</v>
          </cell>
          <cell r="F412" t="str">
            <v>Toquero</v>
          </cell>
        </row>
        <row r="413">
          <cell r="E413" t="str">
            <v>2863XS94 (S00502)</v>
          </cell>
          <cell r="F413" t="str">
            <v>Sotraf</v>
          </cell>
        </row>
        <row r="414">
          <cell r="E414" t="str">
            <v>2869XS94 (S00501)</v>
          </cell>
          <cell r="F414" t="str">
            <v>Sotraf</v>
          </cell>
        </row>
        <row r="415">
          <cell r="E415" t="str">
            <v>2869YX94 (S00707)</v>
          </cell>
          <cell r="F415" t="str">
            <v>Sotraf</v>
          </cell>
        </row>
        <row r="416">
          <cell r="E416" t="str">
            <v>2951 (39-IC-21)</v>
          </cell>
          <cell r="F416" t="str">
            <v>Autotrans</v>
          </cell>
        </row>
        <row r="417">
          <cell r="E417" t="str">
            <v>2952 (39-IC-22)</v>
          </cell>
          <cell r="F417" t="str">
            <v>Autotrans</v>
          </cell>
        </row>
        <row r="418">
          <cell r="E418" t="str">
            <v>2953 (39-IC-23)</v>
          </cell>
          <cell r="F418" t="str">
            <v>Autotrans</v>
          </cell>
        </row>
        <row r="419">
          <cell r="E419" t="str">
            <v>2954 (39-IC-24)</v>
          </cell>
          <cell r="F419" t="str">
            <v>Autotrans</v>
          </cell>
        </row>
        <row r="420">
          <cell r="E420" t="str">
            <v>3 (IF53STV)</v>
          </cell>
          <cell r="F420" t="str">
            <v>STVA Romania</v>
          </cell>
        </row>
        <row r="421">
          <cell r="E421" t="str">
            <v>3032 (CD-070-MD)</v>
          </cell>
          <cell r="F421" t="str">
            <v>AAT</v>
          </cell>
        </row>
        <row r="422">
          <cell r="E422" t="str">
            <v>3075 (DT-771-PP)</v>
          </cell>
          <cell r="F422" t="str">
            <v>AAT</v>
          </cell>
        </row>
        <row r="423">
          <cell r="E423" t="str">
            <v>3088 (2806RY40)</v>
          </cell>
          <cell r="F423" t="str">
            <v>AAT</v>
          </cell>
        </row>
        <row r="424">
          <cell r="E424" t="str">
            <v>322 (FD-212-AV)</v>
          </cell>
          <cell r="F424" t="str">
            <v>Egerland</v>
          </cell>
        </row>
        <row r="425">
          <cell r="E425" t="str">
            <v>323 (FD-354-AV)</v>
          </cell>
          <cell r="F425" t="str">
            <v>Egerland</v>
          </cell>
        </row>
        <row r="426">
          <cell r="E426" t="str">
            <v>324 (BN-789-SZ)</v>
          </cell>
          <cell r="F426" t="str">
            <v>Egerland</v>
          </cell>
        </row>
        <row r="427">
          <cell r="E427" t="str">
            <v>325 (BN-834-SZ)</v>
          </cell>
          <cell r="F427" t="str">
            <v>Egerland</v>
          </cell>
        </row>
        <row r="428">
          <cell r="E428" t="str">
            <v>330 (DW-951-BQ)</v>
          </cell>
          <cell r="F428" t="str">
            <v>Egerland</v>
          </cell>
        </row>
        <row r="429">
          <cell r="E429" t="str">
            <v>331 (DW-944-AH)</v>
          </cell>
          <cell r="F429" t="str">
            <v>Egerland</v>
          </cell>
        </row>
        <row r="430">
          <cell r="E430" t="str">
            <v>332 (DW-975-BQ)</v>
          </cell>
          <cell r="F430" t="str">
            <v>Egerland</v>
          </cell>
        </row>
        <row r="431">
          <cell r="E431" t="str">
            <v>333 (DW-933-AH)</v>
          </cell>
          <cell r="F431" t="str">
            <v>Egerland</v>
          </cell>
        </row>
        <row r="432">
          <cell r="E432" t="str">
            <v>334 (DW-333-CH)</v>
          </cell>
          <cell r="F432" t="str">
            <v>Egerland</v>
          </cell>
        </row>
        <row r="433">
          <cell r="E433" t="str">
            <v>3400JRG (619)</v>
          </cell>
          <cell r="F433" t="str">
            <v>Toquero</v>
          </cell>
        </row>
        <row r="434">
          <cell r="E434" t="str">
            <v>3408JRG (618)</v>
          </cell>
          <cell r="F434" t="str">
            <v>Toquero</v>
          </cell>
        </row>
        <row r="435">
          <cell r="E435" t="str">
            <v>3409JRG (616)</v>
          </cell>
          <cell r="F435" t="str">
            <v>Toquero</v>
          </cell>
        </row>
        <row r="436">
          <cell r="E436" t="str">
            <v>3411JRG (617)</v>
          </cell>
          <cell r="F436" t="str">
            <v>Toquero</v>
          </cell>
        </row>
        <row r="437">
          <cell r="E437" t="str">
            <v>3414JRG (614)</v>
          </cell>
          <cell r="F437" t="str">
            <v>Toquero</v>
          </cell>
        </row>
        <row r="438">
          <cell r="E438" t="str">
            <v>3420JRG (613)</v>
          </cell>
          <cell r="F438" t="str">
            <v>Toquero</v>
          </cell>
        </row>
        <row r="439">
          <cell r="E439" t="str">
            <v>3534 DRM (2451)</v>
          </cell>
          <cell r="F439" t="str">
            <v>Toquero</v>
          </cell>
        </row>
        <row r="440">
          <cell r="E440" t="str">
            <v>356 (BD-401-EQ)</v>
          </cell>
          <cell r="F440" t="str">
            <v>Egerland</v>
          </cell>
        </row>
        <row r="441">
          <cell r="E441" t="str">
            <v>357 (BD-058-ES)</v>
          </cell>
          <cell r="F441" t="str">
            <v>Egerland</v>
          </cell>
        </row>
        <row r="442">
          <cell r="E442" t="str">
            <v>358 (BD-061-ER)</v>
          </cell>
          <cell r="F442" t="str">
            <v>Egerland</v>
          </cell>
        </row>
        <row r="443">
          <cell r="E443" t="str">
            <v>3785 DKH (2518)</v>
          </cell>
          <cell r="F443" t="str">
            <v>Toquero</v>
          </cell>
        </row>
        <row r="444">
          <cell r="E444" t="str">
            <v>3876PS07 (3876-PS-07)</v>
          </cell>
          <cell r="F444" t="str">
            <v>H&amp;H-ANNONAY / ATVI</v>
          </cell>
        </row>
        <row r="445">
          <cell r="E445" t="str">
            <v>3889JST (625)</v>
          </cell>
          <cell r="F445" t="str">
            <v>Toquero</v>
          </cell>
        </row>
        <row r="446">
          <cell r="E446" t="str">
            <v>388AME13 (SOM11)</v>
          </cell>
          <cell r="F446" t="str">
            <v>Somedat</v>
          </cell>
        </row>
        <row r="447">
          <cell r="E447" t="str">
            <v>3890JST (620)</v>
          </cell>
          <cell r="F447" t="str">
            <v>Toquero</v>
          </cell>
        </row>
        <row r="448">
          <cell r="E448" t="str">
            <v>3892JST (623)</v>
          </cell>
          <cell r="F448" t="str">
            <v>Toquero</v>
          </cell>
        </row>
        <row r="449">
          <cell r="E449" t="str">
            <v>3893JST (622)</v>
          </cell>
          <cell r="F449" t="str">
            <v>Toquero</v>
          </cell>
        </row>
        <row r="450">
          <cell r="E450" t="str">
            <v>3894JST (621)</v>
          </cell>
          <cell r="F450" t="str">
            <v>Toquero</v>
          </cell>
        </row>
        <row r="451">
          <cell r="E451" t="str">
            <v>3942 FZW (2812)</v>
          </cell>
          <cell r="F451" t="str">
            <v>Toquero</v>
          </cell>
        </row>
        <row r="452">
          <cell r="E452" t="str">
            <v>39-IC-21 (2951)</v>
          </cell>
          <cell r="F452" t="str">
            <v>Autotrans</v>
          </cell>
        </row>
        <row r="453">
          <cell r="E453" t="str">
            <v>39-IC-22 (2952)</v>
          </cell>
          <cell r="F453" t="str">
            <v>Autotrans</v>
          </cell>
        </row>
        <row r="454">
          <cell r="E454" t="str">
            <v>39-IC-23 (2953)</v>
          </cell>
          <cell r="F454" t="str">
            <v>Autotrans</v>
          </cell>
        </row>
        <row r="455">
          <cell r="E455" t="str">
            <v>39-IC-24 (2954)</v>
          </cell>
          <cell r="F455" t="str">
            <v>Autotrans</v>
          </cell>
        </row>
        <row r="456">
          <cell r="E456" t="str">
            <v>4 (IF55STV)</v>
          </cell>
          <cell r="F456" t="str">
            <v>STVA Romania</v>
          </cell>
        </row>
        <row r="457">
          <cell r="E457" t="str">
            <v>401310 (CV-290-DF)</v>
          </cell>
          <cell r="F457" t="str">
            <v>Uniroute</v>
          </cell>
        </row>
        <row r="458">
          <cell r="E458" t="str">
            <v>401311 (CV-961-DF)</v>
          </cell>
          <cell r="F458" t="str">
            <v>Uniroute</v>
          </cell>
        </row>
        <row r="459">
          <cell r="E459" t="str">
            <v>401312 (CV-949-DF)</v>
          </cell>
          <cell r="F459" t="str">
            <v>Uniroute</v>
          </cell>
        </row>
        <row r="460">
          <cell r="E460" t="str">
            <v>401329 (CW-235-GS)</v>
          </cell>
          <cell r="F460" t="str">
            <v>Sotraf</v>
          </cell>
        </row>
        <row r="461">
          <cell r="E461" t="str">
            <v>401330 (CW-251-GS)</v>
          </cell>
          <cell r="F461" t="str">
            <v>Sotraf</v>
          </cell>
        </row>
        <row r="462">
          <cell r="E462" t="str">
            <v>401332 (CX-857-NL)</v>
          </cell>
          <cell r="F462" t="str">
            <v>Uniroute</v>
          </cell>
        </row>
        <row r="463">
          <cell r="E463" t="str">
            <v>401334 (CX-292-PK)</v>
          </cell>
          <cell r="F463" t="str">
            <v>Uniroute</v>
          </cell>
        </row>
        <row r="464">
          <cell r="E464" t="str">
            <v>401335 (CX-523-XN)</v>
          </cell>
          <cell r="F464" t="str">
            <v>Sotraf</v>
          </cell>
        </row>
        <row r="465">
          <cell r="E465" t="str">
            <v>401336 (CX-518-XN)</v>
          </cell>
          <cell r="F465" t="str">
            <v>Uniroute</v>
          </cell>
        </row>
        <row r="466">
          <cell r="E466" t="str">
            <v>401337 (CT-823-SV)</v>
          </cell>
          <cell r="F466" t="str">
            <v>Uniroute</v>
          </cell>
        </row>
        <row r="467">
          <cell r="E467" t="str">
            <v>401338 (CT-438-BA)</v>
          </cell>
          <cell r="F467" t="str">
            <v>Uniroute</v>
          </cell>
        </row>
        <row r="468">
          <cell r="E468" t="str">
            <v>401340 (CT-833-SV)</v>
          </cell>
          <cell r="F468" t="str">
            <v>AAT</v>
          </cell>
        </row>
        <row r="469">
          <cell r="E469" t="str">
            <v>401344 (CY-103-KM)</v>
          </cell>
          <cell r="F469" t="str">
            <v>Uniroute</v>
          </cell>
        </row>
        <row r="470">
          <cell r="E470" t="str">
            <v>4022 GHD (2822)</v>
          </cell>
          <cell r="F470" t="str">
            <v>Toquero</v>
          </cell>
        </row>
        <row r="471">
          <cell r="E471" t="str">
            <v>4032 (CD-029-MD)</v>
          </cell>
          <cell r="F471" t="str">
            <v>AAT</v>
          </cell>
        </row>
        <row r="472">
          <cell r="E472" t="str">
            <v>4075 (DT-837-NM)</v>
          </cell>
          <cell r="F472" t="str">
            <v>AAT</v>
          </cell>
        </row>
        <row r="473">
          <cell r="E473" t="str">
            <v>4108 (7622VJ33)</v>
          </cell>
          <cell r="F473" t="str">
            <v>AAT</v>
          </cell>
        </row>
        <row r="474">
          <cell r="E474" t="str">
            <v>4115 (9106SN33)</v>
          </cell>
          <cell r="F474" t="str">
            <v>AAT</v>
          </cell>
        </row>
        <row r="475">
          <cell r="E475" t="str">
            <v>4128 FZW (2814)</v>
          </cell>
          <cell r="F475" t="str">
            <v>Toquero</v>
          </cell>
        </row>
        <row r="476">
          <cell r="E476" t="str">
            <v>41-66-MG (8102)</v>
          </cell>
          <cell r="F476" t="str">
            <v>Autotrans</v>
          </cell>
        </row>
        <row r="477">
          <cell r="E477" t="str">
            <v>424 (9854 FXN)</v>
          </cell>
          <cell r="F477" t="str">
            <v>Toquero</v>
          </cell>
        </row>
        <row r="478">
          <cell r="E478" t="str">
            <v>4277 FZW (2853)</v>
          </cell>
          <cell r="F478" t="str">
            <v>Toquero</v>
          </cell>
        </row>
        <row r="479">
          <cell r="E479" t="str">
            <v>44-RM-17 (P 612)</v>
          </cell>
          <cell r="F479" t="str">
            <v>Autotrans</v>
          </cell>
        </row>
        <row r="480">
          <cell r="E480" t="str">
            <v>44-RM-19 (P 608)</v>
          </cell>
          <cell r="F480" t="str">
            <v>Autotrans</v>
          </cell>
        </row>
        <row r="481">
          <cell r="E481" t="str">
            <v>44-RM-20 (P 609)</v>
          </cell>
          <cell r="F481" t="str">
            <v>Autotrans</v>
          </cell>
        </row>
        <row r="482">
          <cell r="E482" t="str">
            <v>44-RM-21 (P 614)</v>
          </cell>
          <cell r="F482" t="str">
            <v>Autotrans</v>
          </cell>
        </row>
        <row r="483">
          <cell r="E483" t="str">
            <v>44-RM-22 (P 607)</v>
          </cell>
          <cell r="F483" t="str">
            <v>Autotrans</v>
          </cell>
        </row>
        <row r="484">
          <cell r="E484" t="str">
            <v>44-RM-23 (P 602)</v>
          </cell>
          <cell r="F484" t="str">
            <v>Autotrans</v>
          </cell>
        </row>
        <row r="485">
          <cell r="E485" t="str">
            <v>44-RM-24 (P 606)</v>
          </cell>
          <cell r="F485" t="str">
            <v>Autotrans</v>
          </cell>
        </row>
        <row r="486">
          <cell r="E486" t="str">
            <v>44-RM-25 (P 601)</v>
          </cell>
          <cell r="F486" t="str">
            <v>Autotrans</v>
          </cell>
        </row>
        <row r="487">
          <cell r="E487" t="str">
            <v>44-RM-26 (P 604)</v>
          </cell>
          <cell r="F487" t="str">
            <v>Autotrans</v>
          </cell>
        </row>
        <row r="488">
          <cell r="E488" t="str">
            <v>44-RM-27 (P 605)</v>
          </cell>
          <cell r="F488" t="str">
            <v>Autotrans</v>
          </cell>
        </row>
        <row r="489">
          <cell r="E489" t="str">
            <v>44-RM-28 (P 603)</v>
          </cell>
          <cell r="F489" t="str">
            <v>Autotrans</v>
          </cell>
        </row>
        <row r="490">
          <cell r="E490" t="str">
            <v>44-RM-30 (P 615)</v>
          </cell>
          <cell r="F490" t="str">
            <v>Autotrans</v>
          </cell>
        </row>
        <row r="491">
          <cell r="E491" t="str">
            <v>44-RM-31 (P 617)</v>
          </cell>
          <cell r="F491" t="str">
            <v>Autotrans</v>
          </cell>
        </row>
        <row r="492">
          <cell r="E492" t="str">
            <v>44-RM-32 (P 610)</v>
          </cell>
          <cell r="F492" t="str">
            <v>Autotrans</v>
          </cell>
        </row>
        <row r="493">
          <cell r="E493" t="str">
            <v>44-RM-33 (P 618)</v>
          </cell>
          <cell r="F493" t="str">
            <v>Autotrans</v>
          </cell>
        </row>
        <row r="494">
          <cell r="E494" t="str">
            <v>44-RM-34 (P 611)</v>
          </cell>
          <cell r="F494" t="str">
            <v>Autotrans</v>
          </cell>
        </row>
        <row r="495">
          <cell r="E495" t="str">
            <v>44-RM-40 (P 600)</v>
          </cell>
          <cell r="F495" t="str">
            <v>Autotrans</v>
          </cell>
        </row>
        <row r="496">
          <cell r="E496" t="str">
            <v>4516XP94 (S00503)</v>
          </cell>
          <cell r="F496" t="str">
            <v>Sotraf</v>
          </cell>
        </row>
        <row r="497">
          <cell r="E497" t="str">
            <v>4555FKY (4555FKY)</v>
          </cell>
          <cell r="F497" t="str">
            <v>Toquero</v>
          </cell>
        </row>
        <row r="498">
          <cell r="E498" t="str">
            <v>466BGZ13 (SOM07)</v>
          </cell>
          <cell r="F498" t="str">
            <v>Somedat</v>
          </cell>
        </row>
        <row r="499">
          <cell r="E499" t="str">
            <v>4745 JTD (4745 JTD)</v>
          </cell>
          <cell r="F499" t="str">
            <v>Toquero</v>
          </cell>
        </row>
        <row r="500">
          <cell r="E500" t="str">
            <v>4956RV40</v>
          </cell>
          <cell r="F500" t="str">
            <v>AAT</v>
          </cell>
        </row>
        <row r="501">
          <cell r="E501" t="str">
            <v>4956RV40 (1018)</v>
          </cell>
          <cell r="F501" t="str">
            <v>AAT</v>
          </cell>
        </row>
        <row r="502">
          <cell r="E502" t="str">
            <v>5 (IF59STV)</v>
          </cell>
          <cell r="F502" t="str">
            <v>STVA Romania</v>
          </cell>
        </row>
        <row r="503">
          <cell r="E503" t="str">
            <v>500 (8569 JDB)</v>
          </cell>
          <cell r="F503" t="str">
            <v>Toquero</v>
          </cell>
        </row>
        <row r="504">
          <cell r="E504" t="str">
            <v>501 (9097 JDB)</v>
          </cell>
          <cell r="F504" t="str">
            <v>Toquero</v>
          </cell>
        </row>
        <row r="505">
          <cell r="E505" t="str">
            <v>502 (7898 JDB)</v>
          </cell>
          <cell r="F505" t="str">
            <v>Toquero</v>
          </cell>
        </row>
        <row r="506">
          <cell r="E506" t="str">
            <v>503 (9046 JDB)</v>
          </cell>
          <cell r="F506" t="str">
            <v>Toquero</v>
          </cell>
        </row>
        <row r="507">
          <cell r="E507" t="str">
            <v>5032 (CD-111-MD)</v>
          </cell>
          <cell r="F507" t="str">
            <v>AAT</v>
          </cell>
        </row>
        <row r="508">
          <cell r="E508" t="str">
            <v>504 (8644 JDB)</v>
          </cell>
          <cell r="F508" t="str">
            <v>Toquero</v>
          </cell>
        </row>
        <row r="509">
          <cell r="E509" t="str">
            <v>505 (9128 JDB)</v>
          </cell>
          <cell r="F509" t="str">
            <v>Toquero</v>
          </cell>
        </row>
        <row r="510">
          <cell r="E510" t="str">
            <v>506 (9151 JDB)</v>
          </cell>
          <cell r="F510" t="str">
            <v>Toquero</v>
          </cell>
        </row>
        <row r="511">
          <cell r="E511" t="str">
            <v>507 (0644 JCP)</v>
          </cell>
          <cell r="F511" t="str">
            <v>Toquero</v>
          </cell>
        </row>
        <row r="512">
          <cell r="E512" t="str">
            <v>508 (0639 JCP)</v>
          </cell>
          <cell r="F512" t="str">
            <v>Toquero</v>
          </cell>
        </row>
        <row r="513">
          <cell r="E513" t="str">
            <v>509 (0629 JCP)</v>
          </cell>
          <cell r="F513" t="str">
            <v>Toquero</v>
          </cell>
        </row>
        <row r="514">
          <cell r="E514" t="str">
            <v>510 (0626 JCP)</v>
          </cell>
          <cell r="F514" t="str">
            <v>Toquero</v>
          </cell>
        </row>
        <row r="515">
          <cell r="E515" t="str">
            <v>5108 (7637VJ33)</v>
          </cell>
          <cell r="F515" t="str">
            <v>AAT</v>
          </cell>
        </row>
        <row r="516">
          <cell r="E516" t="str">
            <v>511 (5199 JDB)</v>
          </cell>
          <cell r="F516" t="str">
            <v>Toquero</v>
          </cell>
        </row>
        <row r="517">
          <cell r="E517" t="str">
            <v>512 (5323 JDB)</v>
          </cell>
          <cell r="F517" t="str">
            <v>Toquero</v>
          </cell>
        </row>
        <row r="518">
          <cell r="E518" t="str">
            <v>513 (5343 JDB)</v>
          </cell>
          <cell r="F518" t="str">
            <v>Toquero</v>
          </cell>
        </row>
        <row r="519">
          <cell r="E519" t="str">
            <v>514 (6888 JJN)</v>
          </cell>
          <cell r="F519" t="str">
            <v>Toquero</v>
          </cell>
        </row>
        <row r="520">
          <cell r="E520" t="str">
            <v>515 (6740 JJN)</v>
          </cell>
          <cell r="F520" t="str">
            <v>Toquero</v>
          </cell>
        </row>
        <row r="521">
          <cell r="E521" t="str">
            <v>516 (6764 JJN)</v>
          </cell>
          <cell r="F521" t="str">
            <v>Toquero</v>
          </cell>
        </row>
        <row r="522">
          <cell r="E522" t="str">
            <v>517 (6794 JJN)</v>
          </cell>
          <cell r="F522" t="str">
            <v>Toquero</v>
          </cell>
        </row>
        <row r="523">
          <cell r="E523" t="str">
            <v>518 (6695 JJP)</v>
          </cell>
          <cell r="F523" t="str">
            <v>Toquero</v>
          </cell>
        </row>
        <row r="524">
          <cell r="E524" t="str">
            <v>519 (7094 JJN)</v>
          </cell>
          <cell r="F524" t="str">
            <v>Toquero</v>
          </cell>
        </row>
        <row r="525">
          <cell r="E525" t="str">
            <v>5199 JDB (511)</v>
          </cell>
          <cell r="F525" t="str">
            <v>Toquero</v>
          </cell>
        </row>
        <row r="526">
          <cell r="E526" t="str">
            <v>520 (7123 JJN)</v>
          </cell>
          <cell r="F526" t="str">
            <v>Toquero</v>
          </cell>
        </row>
        <row r="527">
          <cell r="E527" t="str">
            <v>521 (6960 JJN)</v>
          </cell>
          <cell r="F527" t="str">
            <v>Toquero</v>
          </cell>
        </row>
        <row r="528">
          <cell r="E528" t="str">
            <v>522 (6931 JJN)</v>
          </cell>
          <cell r="F528" t="str">
            <v>Toquero</v>
          </cell>
        </row>
        <row r="529">
          <cell r="E529" t="str">
            <v>523 (6913 JJN)</v>
          </cell>
          <cell r="F529" t="str">
            <v>Toquero</v>
          </cell>
        </row>
        <row r="530">
          <cell r="E530" t="str">
            <v>524 (7073 JJN)</v>
          </cell>
          <cell r="F530" t="str">
            <v>Toquero</v>
          </cell>
        </row>
        <row r="531">
          <cell r="E531" t="str">
            <v>525 (7226 JJN)</v>
          </cell>
          <cell r="F531" t="str">
            <v>Toquero</v>
          </cell>
        </row>
        <row r="532">
          <cell r="E532" t="str">
            <v>5323 JDB (512)</v>
          </cell>
          <cell r="F532" t="str">
            <v>Toquero</v>
          </cell>
        </row>
        <row r="533">
          <cell r="E533" t="str">
            <v>5343 JDB (513)</v>
          </cell>
          <cell r="F533" t="str">
            <v>Toquero</v>
          </cell>
        </row>
        <row r="534">
          <cell r="E534" t="str">
            <v>539CDD06 (CAAT2)</v>
          </cell>
          <cell r="F534" t="str">
            <v>CAAT</v>
          </cell>
        </row>
        <row r="535">
          <cell r="E535" t="str">
            <v>5687 FZD (2852)</v>
          </cell>
          <cell r="F535" t="str">
            <v>Toquero</v>
          </cell>
        </row>
        <row r="536">
          <cell r="E536" t="str">
            <v>5727 FZD (2809)</v>
          </cell>
          <cell r="F536" t="str">
            <v>Toquero</v>
          </cell>
        </row>
        <row r="537">
          <cell r="E537" t="str">
            <v>57-47-RX (2151)</v>
          </cell>
          <cell r="F537" t="str">
            <v>Autotrans</v>
          </cell>
        </row>
        <row r="538">
          <cell r="E538" t="str">
            <v>57-48-RX (2152)</v>
          </cell>
          <cell r="F538" t="str">
            <v>Autotrans</v>
          </cell>
        </row>
        <row r="539">
          <cell r="E539" t="str">
            <v>57-56-RX (2153)</v>
          </cell>
          <cell r="F539" t="str">
            <v>Autotrans</v>
          </cell>
        </row>
        <row r="540">
          <cell r="E540" t="str">
            <v>5864YV94 (S00705)</v>
          </cell>
          <cell r="F540" t="str">
            <v>Sotraf</v>
          </cell>
        </row>
        <row r="541">
          <cell r="E541" t="str">
            <v>6 (IF26STV)</v>
          </cell>
          <cell r="F541" t="str">
            <v>STVA Romania</v>
          </cell>
        </row>
        <row r="542">
          <cell r="E542" t="str">
            <v>600 (1443JNH)</v>
          </cell>
          <cell r="F542" t="str">
            <v>Toquero</v>
          </cell>
        </row>
        <row r="543">
          <cell r="E543" t="str">
            <v>6001 (BA-690-GA)</v>
          </cell>
          <cell r="F543" t="str">
            <v>Sintax Transports France</v>
          </cell>
        </row>
        <row r="544">
          <cell r="E544" t="str">
            <v>6002 (DB-947-LX)</v>
          </cell>
          <cell r="F544" t="str">
            <v>Sintax Transports France</v>
          </cell>
        </row>
        <row r="545">
          <cell r="E545" t="str">
            <v>6003 (DD-317-ZM)</v>
          </cell>
          <cell r="F545" t="str">
            <v>Sintax Transports France</v>
          </cell>
        </row>
        <row r="546">
          <cell r="E546" t="str">
            <v>6004 (DF-761-FP)</v>
          </cell>
          <cell r="F546" t="str">
            <v>Sintax Transports France</v>
          </cell>
        </row>
        <row r="547">
          <cell r="E547" t="str">
            <v>6005 (DB-927-EP)</v>
          </cell>
          <cell r="F547" t="str">
            <v>Sintax Transports France</v>
          </cell>
        </row>
        <row r="548">
          <cell r="E548" t="str">
            <v>6006 (BM-691-FJ)</v>
          </cell>
          <cell r="F548" t="str">
            <v>Sintax Transports France</v>
          </cell>
        </row>
        <row r="549">
          <cell r="E549" t="str">
            <v>6007 (DB-632-ER)</v>
          </cell>
          <cell r="F549" t="str">
            <v>Sintax Transports France</v>
          </cell>
        </row>
        <row r="550">
          <cell r="E550" t="str">
            <v>6008 (BA-826-GA)</v>
          </cell>
          <cell r="F550" t="str">
            <v>Sintax Transports France</v>
          </cell>
        </row>
        <row r="551">
          <cell r="E551" t="str">
            <v>6009 (ET- 651- LQ)</v>
          </cell>
          <cell r="F551" t="str">
            <v>Sintax Transports France</v>
          </cell>
        </row>
        <row r="552">
          <cell r="E552" t="str">
            <v>6009 (ET-651-LQ)</v>
          </cell>
          <cell r="F552" t="str">
            <v>Sintax Transports France</v>
          </cell>
        </row>
        <row r="553">
          <cell r="E553" t="str">
            <v>601 (9719JNG)</v>
          </cell>
          <cell r="F553" t="str">
            <v>Toquero</v>
          </cell>
        </row>
        <row r="554">
          <cell r="E554" t="str">
            <v>6010 (BA-939-GA)</v>
          </cell>
          <cell r="F554" t="str">
            <v>Sintax Transports France</v>
          </cell>
        </row>
        <row r="555">
          <cell r="E555" t="str">
            <v>6011 (DB-852-LW)</v>
          </cell>
          <cell r="F555" t="str">
            <v>Sintax Transports France</v>
          </cell>
        </row>
        <row r="556">
          <cell r="E556" t="str">
            <v>6012 (ES-086-MF)</v>
          </cell>
          <cell r="F556" t="str">
            <v>Sintax Transports France</v>
          </cell>
        </row>
        <row r="557">
          <cell r="E557" t="str">
            <v>6013 (EA-624-XH)</v>
          </cell>
          <cell r="F557" t="str">
            <v>Sintax Transports France</v>
          </cell>
        </row>
        <row r="558">
          <cell r="E558" t="str">
            <v>6014 (DS-394-ZP)</v>
          </cell>
          <cell r="F558" t="str">
            <v>Sintax Transports France</v>
          </cell>
        </row>
        <row r="559">
          <cell r="E559" t="str">
            <v>6015 (DB-977-MS)</v>
          </cell>
          <cell r="F559" t="str">
            <v>Sintax Transports France</v>
          </cell>
        </row>
        <row r="560">
          <cell r="E560" t="str">
            <v>6016 (EH-048-WG)</v>
          </cell>
          <cell r="F560" t="str">
            <v>Sintax Transports France</v>
          </cell>
        </row>
        <row r="561">
          <cell r="E561" t="str">
            <v>6017 (EB-839-CN)</v>
          </cell>
          <cell r="F561" t="str">
            <v>Sintax Transports France</v>
          </cell>
        </row>
        <row r="562">
          <cell r="E562" t="str">
            <v>6018 (DF-706-FP)</v>
          </cell>
          <cell r="F562" t="str">
            <v>Sintax Transports France</v>
          </cell>
        </row>
        <row r="563">
          <cell r="E563" t="str">
            <v>6019 (AB-155-RD)</v>
          </cell>
          <cell r="F563" t="str">
            <v>Sintax Transports France</v>
          </cell>
        </row>
        <row r="564">
          <cell r="E564" t="str">
            <v>602 (9768JNG)</v>
          </cell>
          <cell r="F564" t="str">
            <v>Toquero</v>
          </cell>
        </row>
        <row r="565">
          <cell r="E565" t="str">
            <v>6020 (FC-532-RS)</v>
          </cell>
          <cell r="F565" t="str">
            <v>Sintax Transports France</v>
          </cell>
        </row>
        <row r="566">
          <cell r="E566" t="str">
            <v>6020 (SLS ST 244)</v>
          </cell>
          <cell r="F566" t="str">
            <v>Sintax Transports France</v>
          </cell>
        </row>
        <row r="567">
          <cell r="E567" t="str">
            <v>6021 (DB-464-LW)</v>
          </cell>
          <cell r="F567" t="str">
            <v>Sintax Transports France</v>
          </cell>
        </row>
        <row r="568">
          <cell r="E568" t="str">
            <v>6022 (DM-637-XF)</v>
          </cell>
          <cell r="F568" t="str">
            <v>Sintax Transports France</v>
          </cell>
        </row>
        <row r="569">
          <cell r="E569" t="str">
            <v>6023 (SLS G 284)</v>
          </cell>
          <cell r="F569" t="str">
            <v>Sintax Transports France</v>
          </cell>
        </row>
        <row r="570">
          <cell r="E570" t="str">
            <v>6024 (EH-367-WG)</v>
          </cell>
          <cell r="F570" t="str">
            <v>Sintax Transports France</v>
          </cell>
        </row>
        <row r="571">
          <cell r="E571" t="str">
            <v>6026 (AB-315-RD)</v>
          </cell>
          <cell r="F571" t="str">
            <v>Sintax Transports France</v>
          </cell>
        </row>
        <row r="572">
          <cell r="E572" t="str">
            <v>6027 (DT-296-CC)</v>
          </cell>
          <cell r="F572" t="str">
            <v>Sintax Transports France</v>
          </cell>
        </row>
        <row r="573">
          <cell r="E573" t="str">
            <v>6028 (DT-023-CC)</v>
          </cell>
          <cell r="F573" t="str">
            <v>Sintax Transports France</v>
          </cell>
        </row>
        <row r="574">
          <cell r="E574" t="str">
            <v>6029 (DB-290-MR)</v>
          </cell>
          <cell r="F574" t="str">
            <v>Sintax Transports France</v>
          </cell>
        </row>
        <row r="575">
          <cell r="E575" t="str">
            <v>603 (9727JNG)</v>
          </cell>
          <cell r="F575" t="str">
            <v>Toquero</v>
          </cell>
        </row>
        <row r="576">
          <cell r="E576" t="str">
            <v>6030 (ES-554-ME)</v>
          </cell>
          <cell r="F576" t="str">
            <v>Sintax Transports France</v>
          </cell>
        </row>
        <row r="577">
          <cell r="E577" t="str">
            <v>6031 (EB-700-DW)</v>
          </cell>
          <cell r="F577" t="str">
            <v>Sintax Transports France</v>
          </cell>
        </row>
        <row r="578">
          <cell r="E578" t="str">
            <v>6032 (EB-507-DW)</v>
          </cell>
          <cell r="F578" t="str">
            <v>Sintax Transports France</v>
          </cell>
        </row>
        <row r="579">
          <cell r="E579" t="str">
            <v>6033 (DN-651-FH)</v>
          </cell>
          <cell r="F579" t="str">
            <v>Sintax Transports France</v>
          </cell>
        </row>
        <row r="580">
          <cell r="E580" t="str">
            <v>6034 (DT-632-CC)</v>
          </cell>
          <cell r="F580" t="str">
            <v>Sintax Transports France</v>
          </cell>
        </row>
        <row r="581">
          <cell r="E581" t="str">
            <v>6035 (DB-355-EM)</v>
          </cell>
          <cell r="F581" t="str">
            <v>Sintax Transports France</v>
          </cell>
        </row>
        <row r="582">
          <cell r="E582" t="str">
            <v>6036 (DN-577-FH)</v>
          </cell>
          <cell r="F582" t="str">
            <v>Sintax Transports France</v>
          </cell>
        </row>
        <row r="583">
          <cell r="E583" t="str">
            <v>6037 (SLS HZ 138)</v>
          </cell>
          <cell r="F583" t="str">
            <v>Sintax Transports France</v>
          </cell>
        </row>
        <row r="584">
          <cell r="E584" t="str">
            <v>6038 (DM-805-XP)</v>
          </cell>
          <cell r="F584" t="str">
            <v>Sintax Transports France</v>
          </cell>
        </row>
        <row r="585">
          <cell r="E585" t="str">
            <v>6039 (DM-630-XF)</v>
          </cell>
          <cell r="F585" t="str">
            <v>Sintax Transports France</v>
          </cell>
        </row>
        <row r="586">
          <cell r="E586" t="str">
            <v>604 (9697JNG)</v>
          </cell>
          <cell r="F586" t="str">
            <v>Toquero</v>
          </cell>
        </row>
        <row r="587">
          <cell r="E587" t="str">
            <v>6040 (EA-737-XK)</v>
          </cell>
          <cell r="F587" t="str">
            <v>Sintax Transports France</v>
          </cell>
        </row>
        <row r="588">
          <cell r="E588" t="str">
            <v>6041 (ES-953-ME)</v>
          </cell>
          <cell r="F588" t="str">
            <v>Sintax Transports France</v>
          </cell>
        </row>
        <row r="589">
          <cell r="E589" t="str">
            <v>6042 (BH-902-JP)</v>
          </cell>
          <cell r="F589" t="str">
            <v>Sintax Transports France</v>
          </cell>
        </row>
        <row r="590">
          <cell r="E590" t="str">
            <v>6043 (ES-640-ME)</v>
          </cell>
          <cell r="F590" t="str">
            <v>Sintax Transports France</v>
          </cell>
        </row>
        <row r="591">
          <cell r="E591" t="str">
            <v>6044 (BP-429-JX)</v>
          </cell>
          <cell r="F591" t="str">
            <v>Sintax Transports France</v>
          </cell>
        </row>
        <row r="592">
          <cell r="E592" t="str">
            <v>6045 (BP-321-JX)</v>
          </cell>
          <cell r="F592" t="str">
            <v>Sintax Transports France</v>
          </cell>
        </row>
        <row r="593">
          <cell r="E593" t="str">
            <v>6046 (BP-129-JX)</v>
          </cell>
          <cell r="F593" t="str">
            <v>Sintax Transports France</v>
          </cell>
        </row>
        <row r="594">
          <cell r="E594" t="str">
            <v>6047 (CG-795-HL)</v>
          </cell>
          <cell r="F594" t="str">
            <v>Sintax Transports France</v>
          </cell>
        </row>
        <row r="595">
          <cell r="E595" t="str">
            <v>6048 (SLS G 286)</v>
          </cell>
          <cell r="F595" t="str">
            <v>Sintax Transports France</v>
          </cell>
        </row>
        <row r="596">
          <cell r="E596" t="str">
            <v>6049 (ET-643-NB)</v>
          </cell>
          <cell r="F596" t="str">
            <v>Sintax Transports France</v>
          </cell>
        </row>
        <row r="597">
          <cell r="E597" t="str">
            <v>605 (9703JNG)</v>
          </cell>
          <cell r="F597" t="str">
            <v>Toquero</v>
          </cell>
        </row>
        <row r="598">
          <cell r="E598" t="str">
            <v>6050 (DT-714-DT)</v>
          </cell>
          <cell r="F598" t="str">
            <v>Sintax Transports France</v>
          </cell>
        </row>
        <row r="599">
          <cell r="E599" t="str">
            <v>6051 (EA-881-XK)</v>
          </cell>
          <cell r="F599" t="str">
            <v>Sintax Transports France</v>
          </cell>
        </row>
        <row r="600">
          <cell r="E600" t="str">
            <v>6052 (AE-638-NF)</v>
          </cell>
          <cell r="F600" t="str">
            <v>Sintax Transports France</v>
          </cell>
        </row>
        <row r="601">
          <cell r="E601" t="str">
            <v>6053 (SLS A 1601)</v>
          </cell>
          <cell r="F601" t="str">
            <v>Sintax Transports France</v>
          </cell>
        </row>
        <row r="602">
          <cell r="E602" t="str">
            <v>6054 (ET-732-LQ)</v>
          </cell>
          <cell r="F602" t="str">
            <v>Sintax Transports France</v>
          </cell>
        </row>
        <row r="603">
          <cell r="E603" t="str">
            <v>6055 (DT-369-DV)</v>
          </cell>
          <cell r="F603" t="str">
            <v>Sintax Transports France</v>
          </cell>
        </row>
        <row r="604">
          <cell r="E604" t="str">
            <v>6057 (DT-457-GW)</v>
          </cell>
          <cell r="F604" t="str">
            <v>Sintax Transports France</v>
          </cell>
        </row>
        <row r="605">
          <cell r="E605" t="str">
            <v>6058 (ET-626-NJ)</v>
          </cell>
          <cell r="F605" t="str">
            <v>Sintax Transports France</v>
          </cell>
        </row>
        <row r="606">
          <cell r="E606" t="str">
            <v>606 (9705JNG)</v>
          </cell>
          <cell r="F606" t="str">
            <v>Toquero</v>
          </cell>
        </row>
        <row r="607">
          <cell r="E607" t="str">
            <v>6060 (DB-859-LX)</v>
          </cell>
          <cell r="F607" t="str">
            <v>Sintax Transports France</v>
          </cell>
        </row>
        <row r="608">
          <cell r="E608" t="str">
            <v>6061 (DB-012-MT)</v>
          </cell>
          <cell r="F608" t="str">
            <v>Sintax Transports France</v>
          </cell>
        </row>
        <row r="609">
          <cell r="E609" t="str">
            <v>6062 (DB-315-ER)</v>
          </cell>
          <cell r="F609" t="str">
            <v>Sintax Transports France</v>
          </cell>
        </row>
        <row r="610">
          <cell r="E610" t="str">
            <v>6063 (BH-696-JM)</v>
          </cell>
          <cell r="F610" t="str">
            <v>Sintax Transports France</v>
          </cell>
        </row>
        <row r="611">
          <cell r="E611" t="str">
            <v>6064 (EH-914-WF)</v>
          </cell>
          <cell r="F611" t="str">
            <v>Sintax Transports France</v>
          </cell>
        </row>
        <row r="612">
          <cell r="E612" t="str">
            <v>6065 (EA-309-XR)</v>
          </cell>
          <cell r="F612" t="str">
            <v>Sintax Transports France</v>
          </cell>
        </row>
        <row r="613">
          <cell r="E613" t="str">
            <v>6066 (DB-209-EP)</v>
          </cell>
          <cell r="F613" t="str">
            <v>Sintax Transports France</v>
          </cell>
        </row>
        <row r="614">
          <cell r="E614" t="str">
            <v>6067 (AE-388-NF)</v>
          </cell>
          <cell r="F614" t="str">
            <v>Sintax Transports France</v>
          </cell>
        </row>
        <row r="615">
          <cell r="E615" t="str">
            <v>6068 (SLS BQ 875)</v>
          </cell>
          <cell r="F615" t="str">
            <v>Sintax Transports France</v>
          </cell>
        </row>
        <row r="616">
          <cell r="E616" t="str">
            <v>6069 (AE-527-NF)</v>
          </cell>
          <cell r="F616" t="str">
            <v>Sintax Transports France</v>
          </cell>
        </row>
        <row r="617">
          <cell r="E617" t="str">
            <v>607 (9729JNG)</v>
          </cell>
          <cell r="F617" t="str">
            <v>Toquero</v>
          </cell>
        </row>
        <row r="618">
          <cell r="E618" t="str">
            <v>6070 (EB-494-CN)</v>
          </cell>
          <cell r="F618" t="str">
            <v>Sintax Transports France</v>
          </cell>
        </row>
        <row r="619">
          <cell r="E619" t="str">
            <v>6071 (BJ-910-PP)</v>
          </cell>
          <cell r="F619" t="str">
            <v>Sintax Transports France</v>
          </cell>
        </row>
        <row r="620">
          <cell r="E620" t="str">
            <v>6072 (BJ-105-PQ)</v>
          </cell>
          <cell r="F620" t="str">
            <v>Sintax Transports France</v>
          </cell>
        </row>
        <row r="621">
          <cell r="E621" t="str">
            <v>6073 (EH-200-WG)</v>
          </cell>
          <cell r="F621" t="str">
            <v>Sintax Transports France</v>
          </cell>
        </row>
        <row r="622">
          <cell r="E622" t="str">
            <v>6074 (DP-901-VF)</v>
          </cell>
          <cell r="F622" t="str">
            <v>Sintax Transports France</v>
          </cell>
        </row>
        <row r="623">
          <cell r="E623" t="str">
            <v>6075 (DP-615-VE)</v>
          </cell>
          <cell r="F623" t="str">
            <v>Sintax Transports France</v>
          </cell>
        </row>
        <row r="624">
          <cell r="E624" t="str">
            <v>6078 (DB-170-TT)</v>
          </cell>
          <cell r="F624" t="str">
            <v>Sintax Transports France</v>
          </cell>
        </row>
        <row r="625">
          <cell r="E625" t="str">
            <v>6079 (SLS K 1656)</v>
          </cell>
          <cell r="F625" t="str">
            <v>Sintax Transports France</v>
          </cell>
        </row>
        <row r="626">
          <cell r="E626" t="str">
            <v>608 (9731JNG)</v>
          </cell>
          <cell r="F626" t="str">
            <v>Toquero</v>
          </cell>
        </row>
        <row r="627">
          <cell r="E627" t="str">
            <v>6081 (SLS U 546)</v>
          </cell>
          <cell r="F627" t="str">
            <v>Sintax Transports France</v>
          </cell>
        </row>
        <row r="628">
          <cell r="E628" t="str">
            <v>6082 (SLS U 547)</v>
          </cell>
          <cell r="F628" t="str">
            <v>Sintax Transports France</v>
          </cell>
        </row>
        <row r="629">
          <cell r="E629" t="str">
            <v>6083 (FE-687-VQ)</v>
          </cell>
          <cell r="F629" t="str">
            <v>Sintax Transports France</v>
          </cell>
        </row>
        <row r="630">
          <cell r="E630" t="str">
            <v>6084 (FE-689-VQ)</v>
          </cell>
          <cell r="F630" t="str">
            <v>Sintax Transports France</v>
          </cell>
        </row>
        <row r="631">
          <cell r="E631" t="str">
            <v>6085 (FE-698-VQ)</v>
          </cell>
          <cell r="F631" t="str">
            <v>Sintax Transports France</v>
          </cell>
        </row>
        <row r="632">
          <cell r="E632" t="str">
            <v>6086 (FF-751-EY)</v>
          </cell>
          <cell r="F632" t="str">
            <v>Sintax Transports France</v>
          </cell>
        </row>
        <row r="633">
          <cell r="E633" t="str">
            <v>6087 (FF-167-EZ)</v>
          </cell>
          <cell r="F633" t="str">
            <v>Sintax Transports France</v>
          </cell>
        </row>
        <row r="634">
          <cell r="E634" t="str">
            <v>6088 (FF-957-EY)</v>
          </cell>
          <cell r="F634" t="str">
            <v>Sintax Transports France</v>
          </cell>
        </row>
        <row r="635">
          <cell r="E635" t="str">
            <v>6089 (FF-244-EZ)</v>
          </cell>
          <cell r="F635" t="str">
            <v>Sintax Transports France</v>
          </cell>
        </row>
        <row r="636">
          <cell r="E636" t="str">
            <v>609 (9744JNG)</v>
          </cell>
          <cell r="F636" t="str">
            <v>Toquero</v>
          </cell>
        </row>
        <row r="637">
          <cell r="E637" t="str">
            <v>6090 (FF-095-EZ)</v>
          </cell>
          <cell r="F637" t="str">
            <v>Sintax Transports France</v>
          </cell>
        </row>
        <row r="638">
          <cell r="E638" t="str">
            <v>6091 (FF-961-NF)</v>
          </cell>
          <cell r="F638" t="str">
            <v>Sintax Transports France</v>
          </cell>
        </row>
        <row r="639">
          <cell r="E639" t="str">
            <v>6092 (FF-875-NF)</v>
          </cell>
          <cell r="F639" t="str">
            <v>Sintax Transports France</v>
          </cell>
        </row>
        <row r="640">
          <cell r="E640" t="str">
            <v>6093 (FF-743-NF)</v>
          </cell>
          <cell r="F640" t="str">
            <v>Sintax Transports France</v>
          </cell>
        </row>
        <row r="641">
          <cell r="E641" t="str">
            <v>6094 (FF-456-NH)</v>
          </cell>
          <cell r="F641" t="str">
            <v>Sintax Transports France</v>
          </cell>
        </row>
        <row r="642">
          <cell r="E642" t="str">
            <v>6095 (FF-047-NG)</v>
          </cell>
          <cell r="F642" t="str">
            <v>Sintax Transports France</v>
          </cell>
        </row>
        <row r="643">
          <cell r="E643" t="str">
            <v>6096 (FF-783-NF)</v>
          </cell>
          <cell r="F643" t="str">
            <v>Sintax Transports France</v>
          </cell>
        </row>
        <row r="644">
          <cell r="E644" t="str">
            <v>610 (9735JNG)</v>
          </cell>
          <cell r="F644" t="str">
            <v>Toquero</v>
          </cell>
        </row>
        <row r="645">
          <cell r="E645" t="str">
            <v>611 (9741JNG)</v>
          </cell>
          <cell r="F645" t="str">
            <v>Toquero</v>
          </cell>
        </row>
        <row r="646">
          <cell r="E646" t="str">
            <v>6118 (7029VK33)</v>
          </cell>
          <cell r="F646" t="str">
            <v>AAT</v>
          </cell>
        </row>
        <row r="647">
          <cell r="E647" t="str">
            <v>612 (1459JNH)</v>
          </cell>
          <cell r="F647" t="str">
            <v>Toquero</v>
          </cell>
        </row>
        <row r="648">
          <cell r="E648" t="str">
            <v>613 (3420JRG)</v>
          </cell>
          <cell r="F648" t="str">
            <v>Toquero</v>
          </cell>
        </row>
        <row r="649">
          <cell r="E649" t="str">
            <v>614 (3414JRG)</v>
          </cell>
          <cell r="F649" t="str">
            <v>Toquero</v>
          </cell>
        </row>
        <row r="650">
          <cell r="E650" t="str">
            <v>615 (3406JRG)</v>
          </cell>
          <cell r="F650" t="str">
            <v>Toquero</v>
          </cell>
        </row>
        <row r="651">
          <cell r="E651" t="str">
            <v>616 (3409JRG)</v>
          </cell>
          <cell r="F651" t="str">
            <v>Toquero</v>
          </cell>
        </row>
        <row r="652">
          <cell r="E652" t="str">
            <v>617 (3411JRG)</v>
          </cell>
          <cell r="F652" t="str">
            <v>Toquero</v>
          </cell>
        </row>
        <row r="653">
          <cell r="E653" t="str">
            <v>618 (3408JRG)</v>
          </cell>
          <cell r="F653" t="str">
            <v>Toquero</v>
          </cell>
        </row>
        <row r="654">
          <cell r="E654" t="str">
            <v>619 (3400JRG)</v>
          </cell>
          <cell r="F654" t="str">
            <v>Toquero</v>
          </cell>
        </row>
        <row r="655">
          <cell r="E655" t="str">
            <v>620 (3890JST)</v>
          </cell>
          <cell r="F655" t="str">
            <v>Toquero</v>
          </cell>
        </row>
        <row r="656">
          <cell r="E656" t="str">
            <v>621 (3894JST)</v>
          </cell>
          <cell r="F656" t="str">
            <v>Toquero</v>
          </cell>
        </row>
        <row r="657">
          <cell r="E657" t="str">
            <v>622 (3893JST)</v>
          </cell>
          <cell r="F657" t="str">
            <v>Toquero</v>
          </cell>
        </row>
        <row r="658">
          <cell r="E658" t="str">
            <v>623 (3892JST)</v>
          </cell>
          <cell r="F658" t="str">
            <v>Toquero</v>
          </cell>
        </row>
        <row r="659">
          <cell r="E659" t="str">
            <v>624 (3891JST)</v>
          </cell>
          <cell r="F659" t="str">
            <v>Toquero</v>
          </cell>
        </row>
        <row r="660">
          <cell r="E660" t="str">
            <v>625 (3889JST)</v>
          </cell>
          <cell r="F660" t="str">
            <v>Toquero</v>
          </cell>
        </row>
        <row r="661">
          <cell r="E661" t="str">
            <v>626 (7075JTK)</v>
          </cell>
          <cell r="F661" t="str">
            <v>Toquero</v>
          </cell>
        </row>
        <row r="662">
          <cell r="E662" t="str">
            <v>627 (7087JTK)</v>
          </cell>
          <cell r="F662" t="str">
            <v>Toquero</v>
          </cell>
        </row>
        <row r="663">
          <cell r="E663" t="str">
            <v>628 (7092JTK)</v>
          </cell>
          <cell r="F663" t="str">
            <v>Toquero</v>
          </cell>
        </row>
        <row r="664">
          <cell r="E664" t="str">
            <v>629 (7088JTK)</v>
          </cell>
          <cell r="F664" t="str">
            <v>Toquero</v>
          </cell>
        </row>
        <row r="665">
          <cell r="E665" t="str">
            <v>630 (7078JTK)</v>
          </cell>
          <cell r="F665" t="str">
            <v>Toquero</v>
          </cell>
        </row>
        <row r="666">
          <cell r="E666" t="str">
            <v>631 (7074JTK)</v>
          </cell>
          <cell r="F666" t="str">
            <v>Toquero</v>
          </cell>
        </row>
        <row r="667">
          <cell r="E667" t="str">
            <v>632 (7077JTK)</v>
          </cell>
          <cell r="F667" t="str">
            <v>Toquero</v>
          </cell>
        </row>
        <row r="668">
          <cell r="E668" t="str">
            <v>633 (7090JTK)</v>
          </cell>
          <cell r="F668" t="str">
            <v>Toquero</v>
          </cell>
        </row>
        <row r="669">
          <cell r="E669" t="str">
            <v>634 (9466 JTY)</v>
          </cell>
          <cell r="F669" t="str">
            <v>Toquero</v>
          </cell>
        </row>
        <row r="670">
          <cell r="E670" t="str">
            <v>635 (9462JTY)</v>
          </cell>
          <cell r="F670" t="str">
            <v>Toquero</v>
          </cell>
        </row>
        <row r="671">
          <cell r="E671" t="str">
            <v>636 (9464 JTY)</v>
          </cell>
          <cell r="F671" t="str">
            <v>Toquero</v>
          </cell>
        </row>
        <row r="672">
          <cell r="E672" t="str">
            <v>637 (9470JTY)</v>
          </cell>
          <cell r="F672" t="str">
            <v>Toquero</v>
          </cell>
        </row>
        <row r="673">
          <cell r="E673" t="str">
            <v>638 (9469 JTY)</v>
          </cell>
          <cell r="F673" t="str">
            <v>Toquero</v>
          </cell>
        </row>
        <row r="674">
          <cell r="E674" t="str">
            <v>639 (9474JTY)</v>
          </cell>
          <cell r="F674" t="str">
            <v>Toquero</v>
          </cell>
        </row>
        <row r="675">
          <cell r="E675" t="str">
            <v>640 (9465JTY)</v>
          </cell>
          <cell r="F675" t="str">
            <v>Toquero</v>
          </cell>
        </row>
        <row r="676">
          <cell r="E676" t="str">
            <v>641 (9467 JTY)</v>
          </cell>
          <cell r="F676" t="str">
            <v>Toquero</v>
          </cell>
        </row>
        <row r="677">
          <cell r="E677" t="str">
            <v>642 (9463JTY)</v>
          </cell>
          <cell r="F677" t="str">
            <v>Toquero</v>
          </cell>
        </row>
        <row r="678">
          <cell r="E678" t="str">
            <v>643 (9363JTV)</v>
          </cell>
          <cell r="F678" t="str">
            <v>Toquero</v>
          </cell>
        </row>
        <row r="679">
          <cell r="E679" t="str">
            <v>644 (9361JTV)</v>
          </cell>
          <cell r="F679" t="str">
            <v>Toquero</v>
          </cell>
        </row>
        <row r="680">
          <cell r="E680" t="str">
            <v>645 (9351JTV)</v>
          </cell>
          <cell r="F680" t="str">
            <v>Toquero</v>
          </cell>
        </row>
        <row r="681">
          <cell r="E681" t="str">
            <v>646 (9352JTV)</v>
          </cell>
          <cell r="F681" t="str">
            <v>Toquero</v>
          </cell>
        </row>
        <row r="682">
          <cell r="E682" t="str">
            <v>647 (9358JTV)</v>
          </cell>
          <cell r="F682" t="str">
            <v>Toquero</v>
          </cell>
        </row>
        <row r="683">
          <cell r="E683" t="str">
            <v>648 (9350JTV)</v>
          </cell>
          <cell r="F683" t="str">
            <v>Toquero</v>
          </cell>
        </row>
        <row r="684">
          <cell r="E684" t="str">
            <v>649 (9348JTV)</v>
          </cell>
          <cell r="F684" t="str">
            <v>Toquero</v>
          </cell>
        </row>
        <row r="685">
          <cell r="E685" t="str">
            <v>650 (9349JTV)</v>
          </cell>
          <cell r="F685" t="str">
            <v>Toquero</v>
          </cell>
        </row>
        <row r="686">
          <cell r="E686" t="str">
            <v>6508 (BQ-218-HL)</v>
          </cell>
          <cell r="F686" t="str">
            <v>Sintax Transports France</v>
          </cell>
        </row>
        <row r="687">
          <cell r="E687" t="str">
            <v>6509 (BQ-894-HM)</v>
          </cell>
          <cell r="F687" t="str">
            <v>Sintax Transports France</v>
          </cell>
        </row>
        <row r="688">
          <cell r="E688" t="str">
            <v>651 (9354JTV)</v>
          </cell>
          <cell r="F688" t="str">
            <v>Toquero</v>
          </cell>
        </row>
        <row r="689">
          <cell r="E689" t="str">
            <v>6510 (BQ-442-HP)</v>
          </cell>
          <cell r="F689" t="str">
            <v>Sintax Transports France</v>
          </cell>
        </row>
        <row r="690">
          <cell r="E690" t="str">
            <v>6511 (BQ-661-HJ)</v>
          </cell>
          <cell r="F690" t="str">
            <v>Sintax Transports France</v>
          </cell>
        </row>
        <row r="691">
          <cell r="E691" t="str">
            <v>6513 (DR-961-KZ)</v>
          </cell>
          <cell r="F691" t="str">
            <v>Sintax Transports France</v>
          </cell>
        </row>
        <row r="692">
          <cell r="E692" t="str">
            <v>6516 (CX-280-VG)</v>
          </cell>
          <cell r="F692" t="str">
            <v>Sintax Transports France</v>
          </cell>
        </row>
        <row r="693">
          <cell r="E693" t="str">
            <v>6517 (AH-195-CW)</v>
          </cell>
          <cell r="F693" t="str">
            <v>Sintax Transports France</v>
          </cell>
        </row>
        <row r="694">
          <cell r="E694" t="str">
            <v>6519 (AB-070-RD)</v>
          </cell>
          <cell r="F694" t="str">
            <v>Sintax Transports France</v>
          </cell>
        </row>
        <row r="695">
          <cell r="E695" t="str">
            <v>652 (9357JTV)</v>
          </cell>
          <cell r="F695" t="str">
            <v>Toquero</v>
          </cell>
        </row>
        <row r="696">
          <cell r="E696" t="str">
            <v>6520 (AB-958-RC)</v>
          </cell>
          <cell r="F696" t="str">
            <v>Sintax Transports France</v>
          </cell>
        </row>
        <row r="697">
          <cell r="E697" t="str">
            <v>6522 (AB-527-RD)</v>
          </cell>
          <cell r="F697" t="str">
            <v>Sintax Transports France</v>
          </cell>
        </row>
        <row r="698">
          <cell r="E698" t="str">
            <v>6523 (AB-431-RD)</v>
          </cell>
          <cell r="F698" t="str">
            <v>Sintax Transports France</v>
          </cell>
        </row>
        <row r="699">
          <cell r="E699" t="str">
            <v>6524 (AB-892-RC)</v>
          </cell>
          <cell r="F699" t="str">
            <v>Sintax Transports France</v>
          </cell>
        </row>
        <row r="700">
          <cell r="E700" t="str">
            <v>6525 (AB-376-RD)</v>
          </cell>
          <cell r="F700" t="str">
            <v>Sintax Transports France</v>
          </cell>
        </row>
        <row r="701">
          <cell r="E701" t="str">
            <v>6527 (AG-640-DK)</v>
          </cell>
          <cell r="F701" t="str">
            <v>Sintax Transports France</v>
          </cell>
        </row>
        <row r="702">
          <cell r="E702" t="str">
            <v>6528 (AM-076-VV)</v>
          </cell>
          <cell r="F702" t="str">
            <v>Sintax Transports France</v>
          </cell>
        </row>
        <row r="703">
          <cell r="E703" t="str">
            <v>6529 (AM-995-VT)</v>
          </cell>
          <cell r="F703" t="str">
            <v>Sintax Transports France</v>
          </cell>
        </row>
        <row r="704">
          <cell r="E704" t="str">
            <v>653 (9359JTV)</v>
          </cell>
          <cell r="F704" t="str">
            <v>Toquero</v>
          </cell>
        </row>
        <row r="705">
          <cell r="E705" t="str">
            <v>6530 (AM-160-VV)</v>
          </cell>
          <cell r="F705" t="str">
            <v>Sintax Transports France</v>
          </cell>
        </row>
        <row r="706">
          <cell r="E706" t="str">
            <v>6531 (AM-515-VT)</v>
          </cell>
          <cell r="F706" t="str">
            <v>Sintax Transports France</v>
          </cell>
        </row>
        <row r="707">
          <cell r="E707" t="str">
            <v>6532 (AM-575-VT)</v>
          </cell>
          <cell r="F707" t="str">
            <v>Sintax Transports France</v>
          </cell>
        </row>
        <row r="708">
          <cell r="E708" t="str">
            <v>6533 (AM-415-VT)</v>
          </cell>
          <cell r="F708" t="str">
            <v>Sintax Transports France</v>
          </cell>
        </row>
        <row r="709">
          <cell r="E709" t="str">
            <v>6534 (BC-939-DL)</v>
          </cell>
          <cell r="F709" t="str">
            <v>Sintax Transports France</v>
          </cell>
        </row>
        <row r="710">
          <cell r="E710" t="str">
            <v>6536 (BC-981-DL)</v>
          </cell>
          <cell r="F710" t="str">
            <v>Sintax Transports France</v>
          </cell>
        </row>
        <row r="711">
          <cell r="E711" t="str">
            <v>6537 (BC-964-DL)</v>
          </cell>
          <cell r="F711" t="str">
            <v>Sintax Transports France</v>
          </cell>
        </row>
        <row r="712">
          <cell r="E712" t="str">
            <v>6538 (BK-512-EG)</v>
          </cell>
          <cell r="F712" t="str">
            <v>Sintax Transports France</v>
          </cell>
        </row>
        <row r="713">
          <cell r="E713" t="str">
            <v>6539 (BC-077-TA)</v>
          </cell>
          <cell r="F713" t="str">
            <v>Sintax Transports France</v>
          </cell>
        </row>
        <row r="714">
          <cell r="E714" t="str">
            <v>654 (9356JTV)</v>
          </cell>
          <cell r="F714" t="str">
            <v>Toquero</v>
          </cell>
        </row>
        <row r="715">
          <cell r="E715" t="str">
            <v>6542 (BK-227-EB)</v>
          </cell>
          <cell r="F715" t="str">
            <v>Sintax Transports France</v>
          </cell>
        </row>
        <row r="716">
          <cell r="E716" t="str">
            <v>6543 (BL-190-CZ)</v>
          </cell>
          <cell r="F716" t="str">
            <v>Sintax Transports France</v>
          </cell>
        </row>
        <row r="717">
          <cell r="E717" t="str">
            <v>6544 (BL-234-CZ)</v>
          </cell>
          <cell r="F717" t="str">
            <v>Sintax Transports France</v>
          </cell>
        </row>
        <row r="718">
          <cell r="E718" t="str">
            <v>6545 (BR-312-LF)</v>
          </cell>
          <cell r="F718" t="str">
            <v>Sintax Transports France</v>
          </cell>
        </row>
        <row r="719">
          <cell r="E719" t="str">
            <v>6546 (CH-192-ZB)</v>
          </cell>
          <cell r="F719" t="str">
            <v>Sintax Transports France</v>
          </cell>
        </row>
        <row r="720">
          <cell r="E720" t="str">
            <v>6547 (DT-958-GB)</v>
          </cell>
          <cell r="F720" t="str">
            <v>Sintax Transports France</v>
          </cell>
        </row>
        <row r="721">
          <cell r="E721" t="str">
            <v>6548 (DT-171-GW)</v>
          </cell>
          <cell r="F721" t="str">
            <v>Sintax Transports France</v>
          </cell>
        </row>
        <row r="722">
          <cell r="E722" t="str">
            <v>6549 (DT-521-GV)</v>
          </cell>
          <cell r="F722" t="str">
            <v>Sintax Transports France</v>
          </cell>
        </row>
        <row r="723">
          <cell r="E723" t="str">
            <v>655 (9355JTV)</v>
          </cell>
          <cell r="F723" t="str">
            <v>Toquero</v>
          </cell>
        </row>
        <row r="724">
          <cell r="E724" t="str">
            <v>6550 (DT-214-JQ)</v>
          </cell>
          <cell r="F724" t="str">
            <v>Sintax Transports France</v>
          </cell>
        </row>
        <row r="725">
          <cell r="E725" t="str">
            <v>6551 (DT-586-JP)</v>
          </cell>
          <cell r="F725" t="str">
            <v>Sintax Transports France</v>
          </cell>
        </row>
        <row r="726">
          <cell r="E726" t="str">
            <v>6552 (DT-829-JP)</v>
          </cell>
          <cell r="F726" t="str">
            <v>Sintax Transports France</v>
          </cell>
        </row>
        <row r="727">
          <cell r="E727" t="str">
            <v>6553 (DT-202-JH)</v>
          </cell>
          <cell r="F727" t="str">
            <v>Sintax Transports France</v>
          </cell>
        </row>
        <row r="728">
          <cell r="E728" t="str">
            <v>6554 (EA-690-QW)</v>
          </cell>
          <cell r="F728" t="str">
            <v>Sintax Transports France</v>
          </cell>
        </row>
        <row r="729">
          <cell r="E729" t="str">
            <v>6555 (EB-085-CP)</v>
          </cell>
          <cell r="F729" t="str">
            <v>Sintax Transports France</v>
          </cell>
        </row>
        <row r="730">
          <cell r="E730" t="str">
            <v>6556 (EA-978-QW)</v>
          </cell>
          <cell r="F730" t="str">
            <v>Sintax Transports France</v>
          </cell>
        </row>
        <row r="731">
          <cell r="E731" t="str">
            <v>6557 (EA-151-XH)</v>
          </cell>
          <cell r="F731" t="str">
            <v>Sintax Transports France</v>
          </cell>
        </row>
        <row r="732">
          <cell r="E732" t="str">
            <v>6558 (AE-175-QX)</v>
          </cell>
          <cell r="F732" t="str">
            <v>Sintax Transports France</v>
          </cell>
        </row>
        <row r="733">
          <cell r="E733" t="str">
            <v>6558 (EA-175-QX)</v>
          </cell>
          <cell r="F733" t="str">
            <v>Sintax Transports France</v>
          </cell>
        </row>
        <row r="734">
          <cell r="E734" t="str">
            <v>6559 (EA-365-QW)</v>
          </cell>
          <cell r="F734" t="str">
            <v>Sintax Transports France</v>
          </cell>
        </row>
        <row r="735">
          <cell r="E735" t="str">
            <v>656 (9593JXG)</v>
          </cell>
          <cell r="F735" t="str">
            <v>Toquero</v>
          </cell>
        </row>
        <row r="736">
          <cell r="E736" t="str">
            <v>6560 (EA-386-XH)</v>
          </cell>
          <cell r="F736" t="str">
            <v>Sintax Transports France</v>
          </cell>
        </row>
        <row r="737">
          <cell r="E737" t="str">
            <v>6561 (EB-731-JF)</v>
          </cell>
          <cell r="F737" t="str">
            <v>Sintax Transports France</v>
          </cell>
        </row>
        <row r="738">
          <cell r="E738" t="str">
            <v>6562 (EH-870-NV)</v>
          </cell>
          <cell r="F738" t="str">
            <v>Sintax Transports France</v>
          </cell>
        </row>
        <row r="739">
          <cell r="E739" t="str">
            <v>6563 (EH-643-NV)</v>
          </cell>
          <cell r="F739" t="str">
            <v>Sintax Transports France</v>
          </cell>
        </row>
        <row r="740">
          <cell r="E740" t="str">
            <v>6564 (EH-512-NW)</v>
          </cell>
          <cell r="F740" t="str">
            <v>Sintax Transports France</v>
          </cell>
        </row>
        <row r="741">
          <cell r="E741" t="str">
            <v>6565 (ES-730-ME)</v>
          </cell>
          <cell r="F741" t="str">
            <v>Sintax Transports France</v>
          </cell>
        </row>
        <row r="742">
          <cell r="E742" t="str">
            <v>6566 (EH-164-QF)</v>
          </cell>
          <cell r="F742" t="str">
            <v>Sintax Transports France</v>
          </cell>
        </row>
        <row r="743">
          <cell r="E743" t="str">
            <v>6567 (ES-809-ME)</v>
          </cell>
          <cell r="F743" t="str">
            <v>Sintax Transports France</v>
          </cell>
        </row>
        <row r="744">
          <cell r="E744" t="str">
            <v>6568 (ES-011-MF)</v>
          </cell>
          <cell r="F744" t="str">
            <v>Sintax Transports France</v>
          </cell>
        </row>
        <row r="745">
          <cell r="E745" t="str">
            <v>6569 (ES-212-ME)</v>
          </cell>
          <cell r="F745" t="str">
            <v>Sintax Transports France</v>
          </cell>
        </row>
        <row r="746">
          <cell r="E746" t="str">
            <v>657 (9607JXG)</v>
          </cell>
          <cell r="F746" t="str">
            <v>Toquero</v>
          </cell>
        </row>
        <row r="747">
          <cell r="E747" t="str">
            <v>6570 (ET-519-NJ)</v>
          </cell>
          <cell r="F747" t="str">
            <v>Sintax Transports France</v>
          </cell>
        </row>
        <row r="748">
          <cell r="E748" t="str">
            <v>6571 (ET-414-NJ)</v>
          </cell>
          <cell r="F748" t="str">
            <v>Sintax Transports France</v>
          </cell>
        </row>
        <row r="749">
          <cell r="E749" t="str">
            <v>6572 (ET-526-NB)</v>
          </cell>
          <cell r="F749" t="str">
            <v>Sintax Transports France</v>
          </cell>
        </row>
        <row r="750">
          <cell r="E750" t="str">
            <v>6573 (ET-833-LQ)</v>
          </cell>
          <cell r="F750" t="str">
            <v>Sintax Transports France</v>
          </cell>
        </row>
        <row r="751">
          <cell r="E751" t="str">
            <v>6574 (CT-808-SV)</v>
          </cell>
          <cell r="F751" t="str">
            <v>Sintax Transports France</v>
          </cell>
        </row>
        <row r="752">
          <cell r="E752" t="str">
            <v>6575 (BN-119-FP)</v>
          </cell>
          <cell r="F752" t="str">
            <v>Sintax Transports France</v>
          </cell>
        </row>
        <row r="753">
          <cell r="E753" t="str">
            <v>658 (9579JXG)</v>
          </cell>
          <cell r="F753" t="str">
            <v>Toquero</v>
          </cell>
        </row>
        <row r="754">
          <cell r="E754" t="str">
            <v>6695 JJP (518)</v>
          </cell>
          <cell r="F754" t="str">
            <v>Toquero</v>
          </cell>
        </row>
        <row r="755">
          <cell r="E755" t="str">
            <v>6740 JJN (515)</v>
          </cell>
          <cell r="F755" t="str">
            <v>Toquero</v>
          </cell>
        </row>
        <row r="756">
          <cell r="E756" t="str">
            <v>6794 JJN (517)</v>
          </cell>
          <cell r="F756" t="str">
            <v>Toquero</v>
          </cell>
        </row>
        <row r="757">
          <cell r="E757" t="str">
            <v>6832XN94 (S00504)</v>
          </cell>
          <cell r="F757" t="str">
            <v>Sotraf</v>
          </cell>
        </row>
        <row r="758">
          <cell r="E758" t="str">
            <v>6888 JJN (514)</v>
          </cell>
          <cell r="F758" t="str">
            <v>Toquero</v>
          </cell>
        </row>
        <row r="759">
          <cell r="E759" t="str">
            <v>6913 JJN (523)</v>
          </cell>
          <cell r="F759" t="str">
            <v>Toquero</v>
          </cell>
        </row>
        <row r="760">
          <cell r="E760" t="str">
            <v>6931 JJN (522)</v>
          </cell>
          <cell r="F760" t="str">
            <v>Toquero</v>
          </cell>
        </row>
        <row r="761">
          <cell r="E761" t="str">
            <v>6960 JJN (521)</v>
          </cell>
          <cell r="F761" t="str">
            <v>Toquero</v>
          </cell>
        </row>
        <row r="762">
          <cell r="E762" t="str">
            <v>7 (IF22STV)</v>
          </cell>
          <cell r="F762" t="str">
            <v>STVA Romania</v>
          </cell>
        </row>
        <row r="763">
          <cell r="E763" t="str">
            <v>7012 (7012-XS-63)</v>
          </cell>
          <cell r="F763" t="str">
            <v>Trial</v>
          </cell>
        </row>
        <row r="764">
          <cell r="E764" t="str">
            <v>7028 (BT-868-AJ)</v>
          </cell>
          <cell r="F764" t="str">
            <v>AAT</v>
          </cell>
        </row>
        <row r="765">
          <cell r="E765" t="str">
            <v>7029VK33</v>
          </cell>
          <cell r="F765" t="str">
            <v>AAT</v>
          </cell>
        </row>
        <row r="766">
          <cell r="E766" t="str">
            <v>7029VK33 (6118)</v>
          </cell>
          <cell r="F766" t="str">
            <v>AAT</v>
          </cell>
        </row>
        <row r="767">
          <cell r="E767" t="str">
            <v>7066ZK94 (S00808)</v>
          </cell>
          <cell r="F767" t="str">
            <v>Sotraf</v>
          </cell>
        </row>
        <row r="768">
          <cell r="E768" t="str">
            <v>7073 JJN (524)</v>
          </cell>
          <cell r="F768" t="str">
            <v>Toquero</v>
          </cell>
        </row>
        <row r="769">
          <cell r="E769" t="str">
            <v>7074JTK (631)</v>
          </cell>
          <cell r="F769" t="str">
            <v>Toquero</v>
          </cell>
        </row>
        <row r="770">
          <cell r="E770" t="str">
            <v>7075JTK (626)</v>
          </cell>
          <cell r="F770" t="str">
            <v>Toquero</v>
          </cell>
        </row>
        <row r="771">
          <cell r="E771" t="str">
            <v>7077JTK (632)</v>
          </cell>
          <cell r="F771" t="str">
            <v>Toquero</v>
          </cell>
        </row>
        <row r="772">
          <cell r="E772" t="str">
            <v>7078JTK (630)</v>
          </cell>
          <cell r="F772" t="str">
            <v>Toquero</v>
          </cell>
        </row>
        <row r="773">
          <cell r="E773" t="str">
            <v>7088JTK (629)</v>
          </cell>
          <cell r="F773" t="str">
            <v>Toquero</v>
          </cell>
        </row>
        <row r="774">
          <cell r="E774" t="str">
            <v>7090JTK (633)</v>
          </cell>
          <cell r="F774" t="str">
            <v>Toquero</v>
          </cell>
        </row>
        <row r="775">
          <cell r="E775" t="str">
            <v>7092JTK (628)</v>
          </cell>
          <cell r="F775" t="str">
            <v>Toquero</v>
          </cell>
        </row>
        <row r="776">
          <cell r="E776" t="str">
            <v>7094 JJN (519)</v>
          </cell>
          <cell r="F776" t="str">
            <v>Toquero</v>
          </cell>
        </row>
        <row r="777">
          <cell r="E777" t="str">
            <v>7123 JJN (520)</v>
          </cell>
          <cell r="F777" t="str">
            <v>Toquero</v>
          </cell>
        </row>
        <row r="778">
          <cell r="E778" t="str">
            <v>717BZB57 (321)</v>
          </cell>
          <cell r="F778" t="str">
            <v>Egerland</v>
          </cell>
        </row>
        <row r="779">
          <cell r="E779" t="str">
            <v>7622VJ33</v>
          </cell>
          <cell r="F779" t="str">
            <v>AAT</v>
          </cell>
        </row>
        <row r="780">
          <cell r="E780" t="str">
            <v>7622VJ33 (4108)</v>
          </cell>
          <cell r="F780" t="str">
            <v>AAT</v>
          </cell>
        </row>
        <row r="781">
          <cell r="E781" t="str">
            <v>7637VJ33</v>
          </cell>
          <cell r="F781" t="str">
            <v>AAT</v>
          </cell>
        </row>
        <row r="782">
          <cell r="E782" t="str">
            <v>7637VJ33 (5108)</v>
          </cell>
          <cell r="F782" t="str">
            <v>AAT</v>
          </cell>
        </row>
        <row r="783">
          <cell r="E783" t="str">
            <v>7660ZJ94 (S00804)</v>
          </cell>
          <cell r="F783" t="str">
            <v>Sotraf</v>
          </cell>
        </row>
        <row r="784">
          <cell r="E784" t="str">
            <v>7689FXT (2802)</v>
          </cell>
          <cell r="F784" t="str">
            <v>Toquero</v>
          </cell>
        </row>
        <row r="785">
          <cell r="E785" t="str">
            <v>7814FXT (2803)</v>
          </cell>
          <cell r="F785" t="str">
            <v>Toquero</v>
          </cell>
        </row>
        <row r="786">
          <cell r="E786" t="str">
            <v>786 BYL 57 (6361185325)</v>
          </cell>
          <cell r="F786" t="str">
            <v>Egerland</v>
          </cell>
        </row>
        <row r="787">
          <cell r="E787" t="str">
            <v>7898 JDB (502)</v>
          </cell>
          <cell r="F787" t="str">
            <v>Toquero</v>
          </cell>
        </row>
        <row r="788">
          <cell r="E788" t="str">
            <v>8 (IF24STV)</v>
          </cell>
          <cell r="F788" t="str">
            <v>STVA Romania</v>
          </cell>
        </row>
        <row r="789">
          <cell r="E789" t="str">
            <v>803 (9575CHN)</v>
          </cell>
          <cell r="F789" t="str">
            <v>Toquero</v>
          </cell>
        </row>
        <row r="790">
          <cell r="E790" t="str">
            <v>804 (6841DYL)</v>
          </cell>
          <cell r="F790" t="str">
            <v>Toquero</v>
          </cell>
        </row>
        <row r="791">
          <cell r="E791" t="str">
            <v>8048 (BT-866-AJ)</v>
          </cell>
          <cell r="F791" t="str">
            <v>AAT</v>
          </cell>
        </row>
        <row r="792">
          <cell r="E792" t="str">
            <v>805 (6852DYL)</v>
          </cell>
          <cell r="F792" t="str">
            <v>Toquero</v>
          </cell>
        </row>
        <row r="793">
          <cell r="E793" t="str">
            <v>807 (3210DZG)</v>
          </cell>
          <cell r="F793" t="str">
            <v>Toquero</v>
          </cell>
        </row>
        <row r="794">
          <cell r="E794" t="str">
            <v>810 (1675FBP)</v>
          </cell>
          <cell r="F794" t="str">
            <v>Toquero</v>
          </cell>
        </row>
        <row r="795">
          <cell r="E795" t="str">
            <v>8102 (41-66-MG)</v>
          </cell>
          <cell r="F795" t="str">
            <v>Autotrans</v>
          </cell>
        </row>
        <row r="796">
          <cell r="E796" t="str">
            <v>811 (1743FCL)</v>
          </cell>
          <cell r="F796" t="str">
            <v>Toquero</v>
          </cell>
        </row>
        <row r="797">
          <cell r="E797" t="str">
            <v>812 (4232FLC)</v>
          </cell>
          <cell r="F797" t="str">
            <v>Toquero</v>
          </cell>
        </row>
        <row r="798">
          <cell r="E798" t="str">
            <v>813 (8608FFD)</v>
          </cell>
          <cell r="F798" t="str">
            <v>Toquero</v>
          </cell>
        </row>
        <row r="799">
          <cell r="E799" t="str">
            <v>815 (5517FHF)</v>
          </cell>
          <cell r="F799" t="str">
            <v>Toquero</v>
          </cell>
        </row>
        <row r="800">
          <cell r="E800" t="str">
            <v>816 (5648FHF)</v>
          </cell>
          <cell r="F800" t="str">
            <v>Toquero</v>
          </cell>
        </row>
        <row r="801">
          <cell r="E801" t="str">
            <v>817 (5297FKP)</v>
          </cell>
          <cell r="F801" t="str">
            <v>Toquero</v>
          </cell>
        </row>
        <row r="802">
          <cell r="E802" t="str">
            <v>818 (5332FKP)</v>
          </cell>
          <cell r="F802" t="str">
            <v>Toquero</v>
          </cell>
        </row>
        <row r="803">
          <cell r="E803" t="str">
            <v>819 (6471FKV)</v>
          </cell>
          <cell r="F803" t="str">
            <v>Toquero</v>
          </cell>
        </row>
        <row r="804">
          <cell r="E804" t="str">
            <v>820 (3658FLH)</v>
          </cell>
          <cell r="F804" t="str">
            <v>Toquero</v>
          </cell>
        </row>
        <row r="805">
          <cell r="E805" t="str">
            <v>821 (3668FLH)</v>
          </cell>
          <cell r="F805" t="str">
            <v>Toquero</v>
          </cell>
        </row>
        <row r="806">
          <cell r="E806" t="str">
            <v>823 (6693GRB)</v>
          </cell>
          <cell r="F806" t="str">
            <v>Toquero</v>
          </cell>
        </row>
        <row r="807">
          <cell r="E807" t="str">
            <v>824 (6699GRB)</v>
          </cell>
          <cell r="F807" t="str">
            <v>Toquero</v>
          </cell>
        </row>
        <row r="808">
          <cell r="E808" t="str">
            <v>825 (6712GRB)</v>
          </cell>
          <cell r="F808" t="str">
            <v>Toquero</v>
          </cell>
        </row>
        <row r="809">
          <cell r="E809" t="str">
            <v>826 (6755GRB)</v>
          </cell>
          <cell r="F809" t="str">
            <v>Toquero</v>
          </cell>
        </row>
        <row r="810">
          <cell r="E810" t="str">
            <v>827 (6777GRB)</v>
          </cell>
          <cell r="F810" t="str">
            <v>Toquero</v>
          </cell>
        </row>
        <row r="811">
          <cell r="E811" t="str">
            <v>828 (2344JGH)</v>
          </cell>
          <cell r="F811" t="str">
            <v>Toquero</v>
          </cell>
        </row>
        <row r="812">
          <cell r="E812" t="str">
            <v>829 (2468JGH)</v>
          </cell>
          <cell r="F812" t="str">
            <v>Toquero</v>
          </cell>
        </row>
        <row r="813">
          <cell r="E813" t="str">
            <v>830 (2383JGH)</v>
          </cell>
          <cell r="F813" t="str">
            <v>Toquero</v>
          </cell>
        </row>
        <row r="814">
          <cell r="E814" t="str">
            <v>831 (2546JGH)</v>
          </cell>
          <cell r="F814" t="str">
            <v>Toquero</v>
          </cell>
        </row>
        <row r="815">
          <cell r="E815" t="str">
            <v>832 (2621JGH)</v>
          </cell>
          <cell r="F815" t="str">
            <v>Toquero</v>
          </cell>
        </row>
        <row r="816">
          <cell r="E816" t="str">
            <v>833 (8365KRL)</v>
          </cell>
          <cell r="F816" t="str">
            <v>Toquero</v>
          </cell>
        </row>
        <row r="817">
          <cell r="E817" t="str">
            <v>8447VN33</v>
          </cell>
          <cell r="F817" t="str">
            <v>AAT</v>
          </cell>
        </row>
        <row r="818">
          <cell r="E818" t="str">
            <v>8447VN33 (2029)</v>
          </cell>
          <cell r="F818" t="str">
            <v>AAT</v>
          </cell>
        </row>
        <row r="819">
          <cell r="E819" t="str">
            <v>8569 JDB (500)</v>
          </cell>
          <cell r="F819" t="str">
            <v>Toquero</v>
          </cell>
        </row>
        <row r="820">
          <cell r="E820" t="str">
            <v>8644 JDB (504)</v>
          </cell>
          <cell r="F820" t="str">
            <v>Toquero</v>
          </cell>
        </row>
        <row r="821">
          <cell r="E821" t="str">
            <v>9 (IF18STV)</v>
          </cell>
          <cell r="F821" t="str">
            <v>STVA Romania</v>
          </cell>
        </row>
        <row r="822">
          <cell r="E822" t="str">
            <v>901 (8665KWS)</v>
          </cell>
          <cell r="F822" t="str">
            <v>Toquero</v>
          </cell>
        </row>
        <row r="823">
          <cell r="E823" t="str">
            <v>902 (8767KWS)</v>
          </cell>
          <cell r="F823" t="str">
            <v>Toquero</v>
          </cell>
        </row>
        <row r="824">
          <cell r="E824" t="str">
            <v>903 (8862KWS)</v>
          </cell>
          <cell r="F824" t="str">
            <v>Toquero</v>
          </cell>
        </row>
        <row r="825">
          <cell r="E825" t="str">
            <v>904 (8918KWS)</v>
          </cell>
          <cell r="F825" t="str">
            <v>Toquero</v>
          </cell>
        </row>
        <row r="826">
          <cell r="E826" t="str">
            <v>9046 JDB (503)</v>
          </cell>
          <cell r="F826" t="str">
            <v>Toquero</v>
          </cell>
        </row>
        <row r="827">
          <cell r="E827" t="str">
            <v>905 (8971KWS)</v>
          </cell>
          <cell r="F827" t="str">
            <v>Toquero</v>
          </cell>
        </row>
        <row r="828">
          <cell r="E828" t="str">
            <v>906 (9057KWS)</v>
          </cell>
          <cell r="F828" t="str">
            <v>Toquero</v>
          </cell>
        </row>
        <row r="829">
          <cell r="E829" t="str">
            <v>907 (9144KWS)</v>
          </cell>
          <cell r="F829" t="str">
            <v>Toquero</v>
          </cell>
        </row>
        <row r="830">
          <cell r="E830" t="str">
            <v>908 (9230KWS)</v>
          </cell>
          <cell r="F830" t="str">
            <v>Toquero</v>
          </cell>
        </row>
        <row r="831">
          <cell r="E831" t="str">
            <v>909 (1100KWV)</v>
          </cell>
          <cell r="F831" t="str">
            <v>Toquero</v>
          </cell>
        </row>
        <row r="832">
          <cell r="E832" t="str">
            <v>90-BQ-73 (2662)</v>
          </cell>
          <cell r="F832" t="str">
            <v>Autotrans</v>
          </cell>
        </row>
        <row r="833">
          <cell r="E833" t="str">
            <v>9106SN33</v>
          </cell>
          <cell r="F833" t="str">
            <v>AAT</v>
          </cell>
        </row>
        <row r="834">
          <cell r="E834" t="str">
            <v>9106SN33 (4115)</v>
          </cell>
          <cell r="F834" t="str">
            <v>AAT</v>
          </cell>
        </row>
        <row r="835">
          <cell r="E835" t="str">
            <v>9128 JDB (505)</v>
          </cell>
          <cell r="F835" t="str">
            <v>Toquero</v>
          </cell>
        </row>
        <row r="836">
          <cell r="E836" t="str">
            <v>9151 JDB (506)</v>
          </cell>
          <cell r="F836" t="str">
            <v>Toquero</v>
          </cell>
        </row>
        <row r="837">
          <cell r="E837" t="str">
            <v>9274 HWH (207)</v>
          </cell>
          <cell r="F837" t="str">
            <v>Toquero</v>
          </cell>
        </row>
        <row r="838">
          <cell r="E838" t="str">
            <v>9321VE47</v>
          </cell>
          <cell r="F838" t="str">
            <v>AAT</v>
          </cell>
        </row>
        <row r="839">
          <cell r="E839" t="str">
            <v>9321VE47 (2028)</v>
          </cell>
          <cell r="F839" t="str">
            <v>AAT</v>
          </cell>
        </row>
        <row r="840">
          <cell r="E840" t="str">
            <v>9348JTV (649)</v>
          </cell>
          <cell r="F840" t="str">
            <v>Toquero</v>
          </cell>
        </row>
        <row r="841">
          <cell r="E841" t="str">
            <v>9349JTV (650)</v>
          </cell>
          <cell r="F841" t="str">
            <v>Toquero</v>
          </cell>
        </row>
        <row r="842">
          <cell r="E842" t="str">
            <v>9350JTV (648)</v>
          </cell>
          <cell r="F842" t="str">
            <v>Toquero</v>
          </cell>
        </row>
        <row r="843">
          <cell r="E843" t="str">
            <v>9351JTV (645)</v>
          </cell>
          <cell r="F843" t="str">
            <v>Toquero</v>
          </cell>
        </row>
        <row r="844">
          <cell r="E844" t="str">
            <v>9352JTV (646)</v>
          </cell>
          <cell r="F844" t="str">
            <v>Toquero</v>
          </cell>
        </row>
        <row r="845">
          <cell r="E845" t="str">
            <v>9354JTV (651)</v>
          </cell>
          <cell r="F845" t="str">
            <v>Toquero</v>
          </cell>
        </row>
        <row r="846">
          <cell r="E846" t="str">
            <v>9355JTV (655)</v>
          </cell>
          <cell r="F846" t="str">
            <v>Toquero</v>
          </cell>
        </row>
        <row r="847">
          <cell r="E847" t="str">
            <v>9356JTV (654)</v>
          </cell>
          <cell r="F847" t="str">
            <v>Toquero</v>
          </cell>
        </row>
        <row r="848">
          <cell r="E848" t="str">
            <v>9357JTV (652)</v>
          </cell>
          <cell r="F848" t="str">
            <v>Toquero</v>
          </cell>
        </row>
        <row r="849">
          <cell r="E849" t="str">
            <v>9358JTV (647)</v>
          </cell>
          <cell r="F849" t="str">
            <v>Toquero</v>
          </cell>
        </row>
        <row r="850">
          <cell r="E850" t="str">
            <v>9361JTV (644)</v>
          </cell>
          <cell r="F850" t="str">
            <v>Toquero</v>
          </cell>
        </row>
        <row r="851">
          <cell r="E851" t="str">
            <v>9363JTV (643)</v>
          </cell>
          <cell r="F851" t="str">
            <v>Toquero</v>
          </cell>
        </row>
        <row r="852">
          <cell r="E852" t="str">
            <v>9463JTY (642)</v>
          </cell>
          <cell r="F852" t="str">
            <v>Toquero</v>
          </cell>
        </row>
        <row r="853">
          <cell r="E853" t="str">
            <v>9464 JTY (636)</v>
          </cell>
          <cell r="F853" t="str">
            <v>Toquero</v>
          </cell>
        </row>
        <row r="854">
          <cell r="E854" t="str">
            <v>9465JTY (640)</v>
          </cell>
          <cell r="F854" t="str">
            <v>Toquero</v>
          </cell>
        </row>
        <row r="855">
          <cell r="E855" t="str">
            <v>9466 JTY (634)</v>
          </cell>
          <cell r="F855" t="str">
            <v>Toquero</v>
          </cell>
        </row>
        <row r="856">
          <cell r="E856" t="str">
            <v>9467 JTY (641)</v>
          </cell>
          <cell r="F856" t="str">
            <v>Toquero</v>
          </cell>
        </row>
        <row r="857">
          <cell r="E857" t="str">
            <v>9469 JTY (638)</v>
          </cell>
          <cell r="F857" t="str">
            <v>Toquero</v>
          </cell>
        </row>
        <row r="858">
          <cell r="E858" t="str">
            <v>9470JTY (637)</v>
          </cell>
          <cell r="F858" t="str">
            <v>Toquero</v>
          </cell>
        </row>
        <row r="859">
          <cell r="E859" t="str">
            <v>9474JTY (639)</v>
          </cell>
          <cell r="F859" t="str">
            <v>Toquero</v>
          </cell>
        </row>
        <row r="860">
          <cell r="E860" t="str">
            <v>9579JXG (658)</v>
          </cell>
          <cell r="F860" t="str">
            <v>Toquero</v>
          </cell>
        </row>
        <row r="861">
          <cell r="E861" t="str">
            <v>9607JXG (657)</v>
          </cell>
          <cell r="F861" t="str">
            <v>Toquero</v>
          </cell>
        </row>
        <row r="862">
          <cell r="E862" t="str">
            <v>9697JNG (604)</v>
          </cell>
          <cell r="F862" t="str">
            <v>Toquero</v>
          </cell>
        </row>
        <row r="863">
          <cell r="E863" t="str">
            <v>9703JNG (605)</v>
          </cell>
          <cell r="F863" t="str">
            <v>Toquero</v>
          </cell>
        </row>
        <row r="864">
          <cell r="E864" t="str">
            <v>9719JNG (601)</v>
          </cell>
          <cell r="F864" t="str">
            <v>Toquero</v>
          </cell>
        </row>
        <row r="865">
          <cell r="E865" t="str">
            <v>9727JNG (603)</v>
          </cell>
          <cell r="F865" t="str">
            <v>Toquero</v>
          </cell>
        </row>
        <row r="866">
          <cell r="E866" t="str">
            <v>9729JNG (607)</v>
          </cell>
          <cell r="F866" t="str">
            <v>Toquero</v>
          </cell>
        </row>
        <row r="867">
          <cell r="E867" t="str">
            <v>9731JNG (608)</v>
          </cell>
          <cell r="F867" t="str">
            <v>Toquero</v>
          </cell>
        </row>
        <row r="868">
          <cell r="E868" t="str">
            <v>9735JNG (610)</v>
          </cell>
          <cell r="F868" t="str">
            <v>Toquero</v>
          </cell>
        </row>
        <row r="869">
          <cell r="E869" t="str">
            <v>9741JNG (611)</v>
          </cell>
          <cell r="F869" t="str">
            <v>Toquero</v>
          </cell>
        </row>
        <row r="870">
          <cell r="E870" t="str">
            <v>9744JNG (609)</v>
          </cell>
          <cell r="F870" t="str">
            <v>Toquero</v>
          </cell>
        </row>
        <row r="871">
          <cell r="E871" t="str">
            <v>9768JNG (602)</v>
          </cell>
          <cell r="F871" t="str">
            <v>Toquero</v>
          </cell>
        </row>
        <row r="872">
          <cell r="E872" t="str">
            <v>9840 (9840-XX-63)</v>
          </cell>
          <cell r="F872" t="str">
            <v>Trial</v>
          </cell>
        </row>
        <row r="873">
          <cell r="E873" t="str">
            <v>9854 FXN (424)</v>
          </cell>
          <cell r="F873" t="str">
            <v>Toquero</v>
          </cell>
        </row>
        <row r="874">
          <cell r="E874" t="str">
            <v>AD654HB (AD-654-HB)</v>
          </cell>
          <cell r="F874" t="str">
            <v>H&amp;H-DAMOIS</v>
          </cell>
        </row>
        <row r="875">
          <cell r="E875" t="str">
            <v>AD-857-XW (S060115)</v>
          </cell>
          <cell r="F875" t="str">
            <v>Sotraf</v>
          </cell>
        </row>
        <row r="876">
          <cell r="E876" t="str">
            <v>AE-108-MQ (S10115)</v>
          </cell>
          <cell r="F876" t="str">
            <v>Sotraf</v>
          </cell>
        </row>
        <row r="877">
          <cell r="E877" t="str">
            <v>AE680CV (AE-680-CV)</v>
          </cell>
          <cell r="F877" t="str">
            <v>H&amp;H-DAMOIS</v>
          </cell>
        </row>
        <row r="878">
          <cell r="E878" t="str">
            <v>AF-398-PH (S30115)</v>
          </cell>
          <cell r="F878" t="str">
            <v>Sotraf</v>
          </cell>
        </row>
        <row r="879">
          <cell r="E879" t="str">
            <v>AF-481-PH (S030315)</v>
          </cell>
          <cell r="F879" t="str">
            <v>Sotraf</v>
          </cell>
        </row>
        <row r="880">
          <cell r="E880" t="str">
            <v>AJ229 (AJ-229-FV)</v>
          </cell>
          <cell r="F880" t="str">
            <v>Trial</v>
          </cell>
        </row>
        <row r="881">
          <cell r="E881" t="str">
            <v>AJ634 (AJ-634-QX)</v>
          </cell>
          <cell r="F881" t="str">
            <v>Trial</v>
          </cell>
        </row>
        <row r="882">
          <cell r="E882" t="str">
            <v>AT439 (AT-439-ML)</v>
          </cell>
          <cell r="F882" t="str">
            <v>Trial</v>
          </cell>
        </row>
        <row r="883">
          <cell r="E883" t="str">
            <v>AT-439-ML (AT439)</v>
          </cell>
          <cell r="F883" t="str">
            <v>Trial</v>
          </cell>
        </row>
        <row r="884">
          <cell r="E884" t="str">
            <v>AT439ML (AT-439-ML)</v>
          </cell>
          <cell r="F884" t="str">
            <v>Trial</v>
          </cell>
        </row>
        <row r="885">
          <cell r="E885" t="str">
            <v>avenir02 (ER-095-CT)</v>
          </cell>
          <cell r="F885" t="str">
            <v>Sotraf</v>
          </cell>
        </row>
        <row r="886">
          <cell r="E886" t="str">
            <v>avenir03 (EL-534-JT)</v>
          </cell>
          <cell r="F886" t="str">
            <v>Somedat</v>
          </cell>
        </row>
        <row r="887">
          <cell r="E887" t="str">
            <v>AZ-414-VT</v>
          </cell>
          <cell r="F887" t="str">
            <v>AAT</v>
          </cell>
        </row>
        <row r="888">
          <cell r="E888" t="str">
            <v>AZ-414-VT (1090)</v>
          </cell>
          <cell r="F888" t="str">
            <v>AAT</v>
          </cell>
        </row>
        <row r="889">
          <cell r="E889" t="str">
            <v>B176 (BC-581-ZV)</v>
          </cell>
          <cell r="F889" t="str">
            <v>Batrans</v>
          </cell>
        </row>
        <row r="890">
          <cell r="E890" t="str">
            <v>B177 (BN-243-BY)</v>
          </cell>
          <cell r="F890" t="str">
            <v>Batrans</v>
          </cell>
        </row>
        <row r="891">
          <cell r="E891" t="str">
            <v>B178 (BN-183-BY)</v>
          </cell>
          <cell r="F891" t="str">
            <v>Batrans</v>
          </cell>
        </row>
        <row r="892">
          <cell r="E892" t="str">
            <v>B179 (DV-569-JT)</v>
          </cell>
          <cell r="F892" t="str">
            <v>Batrans</v>
          </cell>
        </row>
        <row r="893">
          <cell r="E893" t="str">
            <v>B180 (EE-843-TD)</v>
          </cell>
          <cell r="F893" t="str">
            <v>Batrans</v>
          </cell>
        </row>
        <row r="894">
          <cell r="E894" t="str">
            <v>B181 (EE-827-TD)</v>
          </cell>
          <cell r="F894" t="str">
            <v>Batrans</v>
          </cell>
        </row>
        <row r="895">
          <cell r="E895" t="str">
            <v>BA-248-TJ (138)</v>
          </cell>
          <cell r="F895" t="str">
            <v>Sotraf</v>
          </cell>
        </row>
        <row r="896">
          <cell r="E896" t="str">
            <v>BB-905-EX (S00101)</v>
          </cell>
          <cell r="F896" t="str">
            <v>Sotraf</v>
          </cell>
        </row>
        <row r="897">
          <cell r="E897" t="str">
            <v>BC-581-ZV (B176)</v>
          </cell>
          <cell r="F897" t="str">
            <v>Batrans</v>
          </cell>
        </row>
        <row r="898">
          <cell r="E898" t="str">
            <v>BC981 (BC-981-DL)</v>
          </cell>
          <cell r="F898" t="str">
            <v>Sintax Transports France</v>
          </cell>
        </row>
        <row r="899">
          <cell r="E899" t="str">
            <v>BD-058-ES (357)</v>
          </cell>
          <cell r="F899" t="str">
            <v>Egerland</v>
          </cell>
        </row>
        <row r="900">
          <cell r="E900" t="str">
            <v>BD-061-ER (358)</v>
          </cell>
          <cell r="F900" t="str">
            <v>Egerland</v>
          </cell>
        </row>
        <row r="901">
          <cell r="E901" t="str">
            <v>BD-214-PR (SOM03)</v>
          </cell>
          <cell r="F901" t="str">
            <v>Somedat</v>
          </cell>
        </row>
        <row r="902">
          <cell r="E902" t="str">
            <v>BD-401-EQ (356)</v>
          </cell>
          <cell r="F902" t="str">
            <v>Egerland</v>
          </cell>
        </row>
        <row r="903">
          <cell r="E903" t="str">
            <v>BE549FY (BE-549-FY)</v>
          </cell>
          <cell r="F903" t="str">
            <v>H&amp;H-ANNONAY / ATVI</v>
          </cell>
        </row>
        <row r="904">
          <cell r="E904" t="str">
            <v>BE700 (1TMU560)</v>
          </cell>
          <cell r="F904" t="str">
            <v>Cat Benelux</v>
          </cell>
        </row>
        <row r="905">
          <cell r="E905" t="str">
            <v>BE701 (1TMU540)</v>
          </cell>
          <cell r="F905" t="str">
            <v>Cat Benelux</v>
          </cell>
        </row>
        <row r="906">
          <cell r="E906" t="str">
            <v>BE702 (1TMU544)</v>
          </cell>
          <cell r="F906" t="str">
            <v>Cat Benelux</v>
          </cell>
        </row>
        <row r="907">
          <cell r="E907" t="str">
            <v>BE703 (1UBN949)</v>
          </cell>
          <cell r="F907" t="str">
            <v>cat Benelux</v>
          </cell>
        </row>
        <row r="908">
          <cell r="E908" t="str">
            <v>BE704 (1UBN978)</v>
          </cell>
          <cell r="F908" t="str">
            <v>Cat Benelux</v>
          </cell>
        </row>
        <row r="909">
          <cell r="E909" t="str">
            <v>BE705 (1UBP002)</v>
          </cell>
          <cell r="F909" t="str">
            <v>Cat Benelux</v>
          </cell>
        </row>
        <row r="910">
          <cell r="E910" t="str">
            <v>BE706 (1UBM618)</v>
          </cell>
          <cell r="F910" t="str">
            <v>Cat Benelux</v>
          </cell>
        </row>
        <row r="911">
          <cell r="E911" t="str">
            <v>BF-058-DM (CAAT1)</v>
          </cell>
          <cell r="F911" t="str">
            <v>CAAT</v>
          </cell>
        </row>
        <row r="912">
          <cell r="E912" t="str">
            <v>BF642KS (BF-642-KS)</v>
          </cell>
          <cell r="F912" t="str">
            <v>H&amp;H-DAMOIS</v>
          </cell>
        </row>
        <row r="913">
          <cell r="E913" t="str">
            <v>BG-153-MZ</v>
          </cell>
          <cell r="F913" t="str">
            <v>AAT</v>
          </cell>
        </row>
        <row r="914">
          <cell r="E914" t="str">
            <v>BG-153-MZ (1011)</v>
          </cell>
          <cell r="F914" t="str">
            <v>AAT</v>
          </cell>
        </row>
        <row r="915">
          <cell r="E915" t="str">
            <v>BG-973-MY</v>
          </cell>
          <cell r="F915" t="str">
            <v>AAT</v>
          </cell>
        </row>
        <row r="916">
          <cell r="E916" t="str">
            <v>BG-973-MY (2011)</v>
          </cell>
          <cell r="F916" t="str">
            <v>AAT</v>
          </cell>
        </row>
        <row r="917">
          <cell r="E917" t="str">
            <v>BH009 (BH-009-HS)</v>
          </cell>
          <cell r="F917" t="str">
            <v>Trial</v>
          </cell>
        </row>
        <row r="918">
          <cell r="E918" t="str">
            <v>BH049 (BH-049-HS)</v>
          </cell>
          <cell r="F918" t="str">
            <v>Trial</v>
          </cell>
        </row>
        <row r="919">
          <cell r="E919" t="str">
            <v>BH278 (BH-278-VQ)</v>
          </cell>
          <cell r="F919" t="str">
            <v>Trial</v>
          </cell>
        </row>
        <row r="920">
          <cell r="E920" t="str">
            <v>BH-278-VQ (BH278)</v>
          </cell>
          <cell r="F920" t="str">
            <v>Trial</v>
          </cell>
        </row>
        <row r="921">
          <cell r="E921" t="str">
            <v>BH420 (BH-420-XD)</v>
          </cell>
          <cell r="F921" t="str">
            <v>Trial</v>
          </cell>
        </row>
        <row r="922">
          <cell r="E922" t="str">
            <v>BH-500-NP (100120)</v>
          </cell>
          <cell r="F922" t="str">
            <v>Uniroute</v>
          </cell>
        </row>
        <row r="923">
          <cell r="E923" t="str">
            <v>BH-808-NP (200139)</v>
          </cell>
          <cell r="F923" t="str">
            <v>Uniroute</v>
          </cell>
        </row>
        <row r="924">
          <cell r="E924" t="str">
            <v>BH829 (BH-829-HR)</v>
          </cell>
          <cell r="F924" t="str">
            <v>Trial</v>
          </cell>
        </row>
        <row r="925">
          <cell r="E925" t="str">
            <v>BH-829-HR (BH829)</v>
          </cell>
          <cell r="F925" t="str">
            <v>Trial</v>
          </cell>
        </row>
        <row r="926">
          <cell r="E926" t="str">
            <v>BH829HR (BH-829-HR)</v>
          </cell>
          <cell r="F926" t="str">
            <v>Trial</v>
          </cell>
        </row>
        <row r="927">
          <cell r="E927" t="str">
            <v>BJ231 (BJ-231-SG)</v>
          </cell>
          <cell r="F927" t="str">
            <v>Trial</v>
          </cell>
        </row>
        <row r="928">
          <cell r="E928" t="str">
            <v>BJ909 (BJ-909-VM)</v>
          </cell>
          <cell r="F928" t="str">
            <v>Trial</v>
          </cell>
        </row>
        <row r="929">
          <cell r="E929" t="str">
            <v>BK205 (BK-205-RP)</v>
          </cell>
          <cell r="F929" t="str">
            <v>Trial</v>
          </cell>
        </row>
        <row r="930">
          <cell r="E930" t="str">
            <v>BK512 (BK-512-EG)</v>
          </cell>
          <cell r="F930" t="str">
            <v>Sintax Transports France</v>
          </cell>
        </row>
        <row r="931">
          <cell r="E931" t="str">
            <v>BK554 (BK-554-LQ)</v>
          </cell>
          <cell r="F931" t="str">
            <v>Trial</v>
          </cell>
        </row>
        <row r="932">
          <cell r="E932" t="str">
            <v>BK554LQ (BK-554-LQ)</v>
          </cell>
          <cell r="F932" t="str">
            <v>Trial</v>
          </cell>
        </row>
        <row r="933">
          <cell r="E933" t="str">
            <v>BM564 (BM-564-EY)</v>
          </cell>
          <cell r="F933" t="str">
            <v>Trial</v>
          </cell>
        </row>
        <row r="934">
          <cell r="E934" t="str">
            <v>BM-564-EY (BM564)</v>
          </cell>
          <cell r="F934" t="str">
            <v>Trial</v>
          </cell>
        </row>
        <row r="935">
          <cell r="E935" t="str">
            <v>BM564EY (BM-564-EY)</v>
          </cell>
          <cell r="F935" t="str">
            <v>Trial</v>
          </cell>
        </row>
        <row r="936">
          <cell r="E936" t="str">
            <v>BM582 (BM-582-KF)</v>
          </cell>
          <cell r="F936" t="str">
            <v>Trial</v>
          </cell>
        </row>
        <row r="937">
          <cell r="E937" t="str">
            <v>BM602 (BM-602-GB)</v>
          </cell>
          <cell r="F937" t="str">
            <v>Trial</v>
          </cell>
        </row>
        <row r="938">
          <cell r="E938" t="str">
            <v>BM-602-GB (BM602)</v>
          </cell>
          <cell r="F938" t="str">
            <v>Trial</v>
          </cell>
        </row>
        <row r="939">
          <cell r="E939" t="str">
            <v>BM602GB (BM-602-GB)</v>
          </cell>
          <cell r="F939" t="str">
            <v>Trial</v>
          </cell>
        </row>
        <row r="940">
          <cell r="E940" t="str">
            <v>BN-050-FW (101111)</v>
          </cell>
          <cell r="F940" t="str">
            <v>Uniroute</v>
          </cell>
        </row>
        <row r="941">
          <cell r="E941" t="str">
            <v>BN-119-FP (201102)</v>
          </cell>
          <cell r="F941" t="str">
            <v>Uniroute</v>
          </cell>
        </row>
        <row r="942">
          <cell r="E942" t="str">
            <v>BN-126-FW (101113)</v>
          </cell>
          <cell r="F942" t="str">
            <v>Uniroute</v>
          </cell>
        </row>
        <row r="943">
          <cell r="E943" t="str">
            <v>BN-149-FP (201103)</v>
          </cell>
          <cell r="F943" t="str">
            <v>Uniroute</v>
          </cell>
        </row>
        <row r="944">
          <cell r="E944" t="str">
            <v>BN-183-BY (B178)</v>
          </cell>
          <cell r="F944" t="str">
            <v>Batrans</v>
          </cell>
        </row>
        <row r="945">
          <cell r="E945" t="str">
            <v>BN-188-FW (101112)</v>
          </cell>
          <cell r="F945" t="str">
            <v>Trial</v>
          </cell>
        </row>
        <row r="946">
          <cell r="E946" t="str">
            <v>BN-243-BY (B177)</v>
          </cell>
          <cell r="F946" t="str">
            <v>Batrans</v>
          </cell>
        </row>
        <row r="947">
          <cell r="E947" t="str">
            <v>BN-266-FW (101114)</v>
          </cell>
          <cell r="F947" t="str">
            <v>Uniroute</v>
          </cell>
        </row>
        <row r="948">
          <cell r="E948" t="str">
            <v>BN-330-FW (101115)</v>
          </cell>
          <cell r="F948" t="str">
            <v>Uniroute</v>
          </cell>
        </row>
        <row r="949">
          <cell r="E949" t="str">
            <v>BN-625-FV (1116)</v>
          </cell>
          <cell r="F949" t="str">
            <v>Uniroute</v>
          </cell>
        </row>
        <row r="950">
          <cell r="E950" t="str">
            <v>BN-789-SZ (324)</v>
          </cell>
          <cell r="F950" t="str">
            <v>Egerland</v>
          </cell>
        </row>
        <row r="951">
          <cell r="E951" t="str">
            <v>BN-834-SZ (325)</v>
          </cell>
          <cell r="F951" t="str">
            <v>Egerland</v>
          </cell>
        </row>
        <row r="952">
          <cell r="E952" t="str">
            <v>BQ383 (BQ-383-AB)</v>
          </cell>
          <cell r="F952" t="str">
            <v>Trial</v>
          </cell>
        </row>
        <row r="953">
          <cell r="E953" t="str">
            <v>BQ383AB (BQ-383-AB)</v>
          </cell>
          <cell r="F953" t="str">
            <v>Trial</v>
          </cell>
        </row>
        <row r="954">
          <cell r="E954" t="str">
            <v>BR-207-RK (SOM02)</v>
          </cell>
          <cell r="F954" t="str">
            <v>Somedat</v>
          </cell>
        </row>
        <row r="955">
          <cell r="E955" t="str">
            <v>BT770 (BT-770-ZE)</v>
          </cell>
          <cell r="F955" t="str">
            <v>Trial</v>
          </cell>
        </row>
        <row r="956">
          <cell r="E956" t="str">
            <v>BT-866-AJ</v>
          </cell>
          <cell r="F956" t="str">
            <v>AAT</v>
          </cell>
        </row>
        <row r="957">
          <cell r="E957" t="str">
            <v>BT-866-AJ (8048)</v>
          </cell>
          <cell r="F957" t="str">
            <v>AAT</v>
          </cell>
        </row>
        <row r="958">
          <cell r="E958" t="str">
            <v>BT-868-AJ</v>
          </cell>
          <cell r="F958" t="str">
            <v>AAT</v>
          </cell>
        </row>
        <row r="959">
          <cell r="E959" t="str">
            <v>BT-868-AJ (7028)</v>
          </cell>
          <cell r="F959" t="str">
            <v>AAT</v>
          </cell>
        </row>
        <row r="960">
          <cell r="E960" t="str">
            <v>BT905 (BT-905-TM)</v>
          </cell>
          <cell r="F960" t="str">
            <v>Trial</v>
          </cell>
        </row>
        <row r="961">
          <cell r="E961" t="str">
            <v>BV552 (BV-552-FA)</v>
          </cell>
          <cell r="F961" t="str">
            <v>Trial</v>
          </cell>
        </row>
        <row r="962">
          <cell r="E962" t="str">
            <v>BV643 (BV-643-TK)</v>
          </cell>
          <cell r="F962" t="str">
            <v>Trial</v>
          </cell>
        </row>
        <row r="963">
          <cell r="E963" t="str">
            <v>BV841 (BV-841-DQ)</v>
          </cell>
          <cell r="F963" t="str">
            <v>Trial</v>
          </cell>
        </row>
        <row r="964">
          <cell r="E964" t="str">
            <v>BY-746-JN (S00708)</v>
          </cell>
          <cell r="F964" t="str">
            <v>Sotraf</v>
          </cell>
        </row>
        <row r="965">
          <cell r="E965" t="str">
            <v>BZ569 (BZ-569-XZ)</v>
          </cell>
          <cell r="F965" t="str">
            <v>Trial</v>
          </cell>
        </row>
        <row r="966">
          <cell r="E966" t="str">
            <v>BZ569XZ (BZ-569-XZ)</v>
          </cell>
          <cell r="F966" t="str">
            <v>Trial</v>
          </cell>
        </row>
        <row r="967">
          <cell r="E967" t="str">
            <v>CA252XA (CA-252-XA)</v>
          </cell>
          <cell r="F967" t="str">
            <v xml:space="preserve">H&amp;H-SBTA </v>
          </cell>
        </row>
        <row r="968">
          <cell r="E968" t="str">
            <v>CA530WY (CA-530-WY)</v>
          </cell>
          <cell r="F968" t="str">
            <v xml:space="preserve">H&amp;H-SBTA </v>
          </cell>
        </row>
        <row r="969">
          <cell r="E969" t="str">
            <v>CA973 (CA-973-AW)</v>
          </cell>
          <cell r="F969" t="str">
            <v>Trial</v>
          </cell>
        </row>
        <row r="970">
          <cell r="E970" t="str">
            <v>CA-973-AW (CA973)</v>
          </cell>
          <cell r="F970" t="str">
            <v>Trial</v>
          </cell>
        </row>
        <row r="971">
          <cell r="E971" t="str">
            <v>CA973AW (CA-973-AW)</v>
          </cell>
          <cell r="F971" t="str">
            <v>Trial</v>
          </cell>
        </row>
        <row r="972">
          <cell r="E972" t="str">
            <v>CAAT2 (FA-020-GF)</v>
          </cell>
          <cell r="F972" t="str">
            <v>CAAT</v>
          </cell>
        </row>
        <row r="973">
          <cell r="E973" t="str">
            <v>CAAT3 (DN-946-XE)</v>
          </cell>
          <cell r="F973" t="str">
            <v>CAAT</v>
          </cell>
        </row>
        <row r="974">
          <cell r="E974" t="str">
            <v>CAAT4 (DC-722-BB)</v>
          </cell>
          <cell r="F974" t="str">
            <v>CAAT</v>
          </cell>
        </row>
        <row r="975">
          <cell r="E975" t="str">
            <v>CAT 1070 (HPJ 584)</v>
          </cell>
          <cell r="F975" t="str">
            <v>Transcat Baltic</v>
          </cell>
        </row>
        <row r="976">
          <cell r="E976" t="str">
            <v>CAT 1071 (HPJ 586)</v>
          </cell>
          <cell r="F976" t="str">
            <v>Transcat Baltic</v>
          </cell>
        </row>
        <row r="977">
          <cell r="E977" t="str">
            <v>CAT 560 (FTG 546)</v>
          </cell>
          <cell r="F977" t="str">
            <v>Transcat Baltic</v>
          </cell>
        </row>
        <row r="978">
          <cell r="E978" t="str">
            <v>CAT 561 (FTG 548)</v>
          </cell>
          <cell r="F978" t="str">
            <v>Transcat Baltic</v>
          </cell>
        </row>
        <row r="979">
          <cell r="E979" t="str">
            <v>CAT 564 (FTG 554)</v>
          </cell>
          <cell r="F979" t="str">
            <v>Transcat Baltic</v>
          </cell>
        </row>
        <row r="980">
          <cell r="E980" t="str">
            <v>CAT 691 (FTG 557)</v>
          </cell>
          <cell r="F980" t="str">
            <v>Transcat Baltic</v>
          </cell>
        </row>
        <row r="981">
          <cell r="E981" t="str">
            <v>CAT 692 (FTG 558)</v>
          </cell>
          <cell r="F981" t="str">
            <v>Transcat Baltic</v>
          </cell>
        </row>
        <row r="982">
          <cell r="E982" t="str">
            <v>CAT 694 (FTG 561)</v>
          </cell>
          <cell r="F982" t="str">
            <v>Transcat Baltic</v>
          </cell>
        </row>
        <row r="983">
          <cell r="E983" t="str">
            <v>CAT 760 (GEL 158)</v>
          </cell>
          <cell r="F983" t="str">
            <v>Transcat Baltic</v>
          </cell>
        </row>
        <row r="984">
          <cell r="E984" t="str">
            <v>CAT 763 (GEL 169)</v>
          </cell>
          <cell r="F984" t="str">
            <v>Transcat Baltic</v>
          </cell>
        </row>
        <row r="985">
          <cell r="E985" t="str">
            <v>CAT 765 (GER 633)</v>
          </cell>
          <cell r="F985" t="str">
            <v>Transcat Baltic</v>
          </cell>
        </row>
        <row r="986">
          <cell r="E986" t="str">
            <v>CAT 766 (GER 642)</v>
          </cell>
          <cell r="F986" t="str">
            <v>Transcat Baltic</v>
          </cell>
        </row>
        <row r="987">
          <cell r="E987" t="str">
            <v>CAT 767 (GER 648)</v>
          </cell>
          <cell r="F987" t="str">
            <v>Transcat Baltic</v>
          </cell>
        </row>
        <row r="988">
          <cell r="E988" t="str">
            <v>CAT 768 (GER 652)</v>
          </cell>
          <cell r="F988" t="str">
            <v>Transcat Baltic</v>
          </cell>
        </row>
        <row r="989">
          <cell r="E989" t="str">
            <v>CAT 769 (GER 627)</v>
          </cell>
          <cell r="F989" t="str">
            <v>Transcat Baltic</v>
          </cell>
        </row>
        <row r="990">
          <cell r="E990" t="str">
            <v>CAT 770 (GER 655)</v>
          </cell>
          <cell r="F990" t="str">
            <v>Transcat Baltic</v>
          </cell>
        </row>
        <row r="991">
          <cell r="E991" t="str">
            <v>CAT 771 (GES 106)</v>
          </cell>
          <cell r="F991" t="str">
            <v>Transcat Baltic</v>
          </cell>
        </row>
        <row r="992">
          <cell r="E992" t="str">
            <v>CAT 772 (GES 104)</v>
          </cell>
          <cell r="F992" t="str">
            <v>Transcat Baltic</v>
          </cell>
        </row>
        <row r="993">
          <cell r="E993" t="str">
            <v>CAT 773 (GES 105)</v>
          </cell>
          <cell r="F993" t="str">
            <v>Transcat Baltic</v>
          </cell>
        </row>
        <row r="994">
          <cell r="E994" t="str">
            <v>CAT 774 (GES 103)</v>
          </cell>
          <cell r="F994" t="str">
            <v>Transcat Baltic</v>
          </cell>
        </row>
        <row r="995">
          <cell r="E995" t="str">
            <v>CAT 775 (GES 113)</v>
          </cell>
          <cell r="F995" t="str">
            <v>Transcat Baltic</v>
          </cell>
        </row>
        <row r="996">
          <cell r="E996" t="str">
            <v>CAT 776 (GGC 734)</v>
          </cell>
          <cell r="F996" t="str">
            <v>Transcat Baltic</v>
          </cell>
        </row>
        <row r="997">
          <cell r="E997" t="str">
            <v>CAT 777 (GGC 737)</v>
          </cell>
          <cell r="F997" t="str">
            <v>Transcat Baltic</v>
          </cell>
        </row>
        <row r="998">
          <cell r="E998" t="str">
            <v>CAT 778 (GGC 733)</v>
          </cell>
          <cell r="F998" t="str">
            <v>Transcat Baltic</v>
          </cell>
        </row>
        <row r="999">
          <cell r="E999" t="str">
            <v>CAT 779 (GGC 739)</v>
          </cell>
          <cell r="F999" t="str">
            <v>Transcat Baltic</v>
          </cell>
        </row>
        <row r="1000">
          <cell r="E1000" t="str">
            <v>CAT 780 (GGC 735)</v>
          </cell>
          <cell r="F1000" t="str">
            <v>Transcat Baltic</v>
          </cell>
        </row>
        <row r="1001">
          <cell r="E1001" t="str">
            <v>CAT 781 (GGD 256)</v>
          </cell>
          <cell r="F1001" t="str">
            <v>Transcat Baltic</v>
          </cell>
        </row>
        <row r="1002">
          <cell r="E1002" t="str">
            <v>CAT 782 (GGD 258)</v>
          </cell>
          <cell r="F1002" t="str">
            <v>Transcat Baltic</v>
          </cell>
        </row>
        <row r="1003">
          <cell r="E1003" t="str">
            <v>CAT 783 (GGD 252)</v>
          </cell>
          <cell r="F1003" t="str">
            <v>Transcat Baltic</v>
          </cell>
        </row>
        <row r="1004">
          <cell r="E1004" t="str">
            <v>CAT 784 (GGD 254)</v>
          </cell>
          <cell r="F1004" t="str">
            <v>Transcat Baltic</v>
          </cell>
        </row>
        <row r="1005">
          <cell r="E1005" t="str">
            <v>CAT 785 (GHS 785)</v>
          </cell>
          <cell r="F1005" t="str">
            <v>Transcat Baltic</v>
          </cell>
        </row>
        <row r="1006">
          <cell r="E1006" t="str">
            <v>CAT 787 (GGD 251)</v>
          </cell>
          <cell r="F1006" t="str">
            <v>Transcat Baltic</v>
          </cell>
        </row>
        <row r="1007">
          <cell r="E1007" t="str">
            <v>CAT 788 (GHS 781)</v>
          </cell>
          <cell r="F1007" t="str">
            <v>Transcat Baltic</v>
          </cell>
        </row>
        <row r="1008">
          <cell r="E1008" t="str">
            <v>CAT 789 (GHS 784)</v>
          </cell>
          <cell r="F1008" t="str">
            <v>Transcat Baltic</v>
          </cell>
        </row>
        <row r="1009">
          <cell r="E1009" t="str">
            <v>CAT 790 (GHS 780)</v>
          </cell>
          <cell r="F1009" t="str">
            <v>Transcat Baltic</v>
          </cell>
        </row>
        <row r="1010">
          <cell r="E1010" t="str">
            <v>CAT 794 (HOP 330)</v>
          </cell>
          <cell r="F1010" t="str">
            <v>Transcat Baltic</v>
          </cell>
        </row>
        <row r="1011">
          <cell r="E1011" t="str">
            <v>CAT 796 (HOP 318)</v>
          </cell>
          <cell r="F1011" t="str">
            <v>Transcat Baltic</v>
          </cell>
        </row>
        <row r="1012">
          <cell r="E1012" t="str">
            <v>CAT 801 (HOR 359)</v>
          </cell>
          <cell r="F1012" t="str">
            <v>Transcat Baltic</v>
          </cell>
        </row>
        <row r="1013">
          <cell r="E1013" t="str">
            <v>CAT 802 (HOR 355)</v>
          </cell>
          <cell r="F1013" t="str">
            <v>Transcat Baltic</v>
          </cell>
        </row>
        <row r="1014">
          <cell r="E1014" t="str">
            <v>CAT 803 (HOR 346)</v>
          </cell>
          <cell r="F1014" t="str">
            <v>Transcat Baltic</v>
          </cell>
        </row>
        <row r="1015">
          <cell r="E1015" t="str">
            <v>CAT 805 (HOR 354)</v>
          </cell>
          <cell r="F1015" t="str">
            <v>Transcat Baltic</v>
          </cell>
        </row>
        <row r="1016">
          <cell r="E1016" t="str">
            <v>CAT 809 (HPJ 588)</v>
          </cell>
          <cell r="F1016" t="str">
            <v>Transcat Baltic</v>
          </cell>
        </row>
        <row r="1017">
          <cell r="E1017" t="str">
            <v>CB352 (CB-352-RF)</v>
          </cell>
          <cell r="F1017" t="str">
            <v>Trial</v>
          </cell>
        </row>
        <row r="1018">
          <cell r="E1018" t="str">
            <v>CB537 (CB-537-RF)</v>
          </cell>
          <cell r="F1018" t="str">
            <v>Trial</v>
          </cell>
        </row>
        <row r="1019">
          <cell r="E1019" t="str">
            <v>CB537RF (CB-537-RF)</v>
          </cell>
          <cell r="F1019" t="str">
            <v>Trial</v>
          </cell>
        </row>
        <row r="1020">
          <cell r="E1020" t="str">
            <v>CB584 (CB-584-RF)</v>
          </cell>
          <cell r="F1020" t="str">
            <v>Trial</v>
          </cell>
        </row>
        <row r="1021">
          <cell r="E1021" t="str">
            <v>CB656 (CB-656-RF)</v>
          </cell>
          <cell r="F1021" t="str">
            <v>Trial</v>
          </cell>
        </row>
        <row r="1022">
          <cell r="E1022" t="str">
            <v>CD-029-MD</v>
          </cell>
          <cell r="F1022" t="str">
            <v>AAT</v>
          </cell>
        </row>
        <row r="1023">
          <cell r="E1023" t="str">
            <v>CD-029-MD (4032)</v>
          </cell>
          <cell r="F1023" t="str">
            <v>AAT</v>
          </cell>
        </row>
        <row r="1024">
          <cell r="E1024" t="str">
            <v>CD-070-MD</v>
          </cell>
          <cell r="F1024" t="str">
            <v>AAT</v>
          </cell>
        </row>
        <row r="1025">
          <cell r="E1025" t="str">
            <v>CD-070-MD (3032)</v>
          </cell>
          <cell r="F1025" t="str">
            <v>AAT</v>
          </cell>
        </row>
        <row r="1026">
          <cell r="E1026" t="str">
            <v>CD-111-MD</v>
          </cell>
          <cell r="F1026" t="str">
            <v>AAT</v>
          </cell>
        </row>
        <row r="1027">
          <cell r="E1027" t="str">
            <v>CD-111-MD (5032)</v>
          </cell>
          <cell r="F1027" t="str">
            <v>AAT</v>
          </cell>
        </row>
        <row r="1028">
          <cell r="E1028" t="str">
            <v>CD-168-MD</v>
          </cell>
          <cell r="F1028" t="str">
            <v>AAT</v>
          </cell>
        </row>
        <row r="1029">
          <cell r="E1029" t="str">
            <v>CD-168-MD (2032)</v>
          </cell>
          <cell r="F1029" t="str">
            <v>AAT</v>
          </cell>
        </row>
        <row r="1030">
          <cell r="E1030" t="str">
            <v>CD-202-MD</v>
          </cell>
          <cell r="F1030" t="str">
            <v>AAT</v>
          </cell>
        </row>
        <row r="1031">
          <cell r="E1031" t="str">
            <v>CD-202-MD (1032)</v>
          </cell>
          <cell r="F1031" t="str">
            <v>AAT</v>
          </cell>
        </row>
        <row r="1032">
          <cell r="E1032" t="str">
            <v>CE-064-VA (1201)</v>
          </cell>
          <cell r="F1032" t="str">
            <v>Uniroute</v>
          </cell>
        </row>
        <row r="1033">
          <cell r="E1033" t="str">
            <v>CE-101-VA (101202)</v>
          </cell>
          <cell r="F1033" t="str">
            <v>Uniroute</v>
          </cell>
        </row>
        <row r="1034">
          <cell r="E1034" t="str">
            <v>CE-139-VA (201203)</v>
          </cell>
          <cell r="F1034" t="str">
            <v>Uniroute</v>
          </cell>
        </row>
        <row r="1035">
          <cell r="E1035" t="str">
            <v>CE-175-VA (1204)</v>
          </cell>
          <cell r="F1035" t="str">
            <v>Uniroute</v>
          </cell>
        </row>
        <row r="1036">
          <cell r="E1036" t="str">
            <v>CE-704-TZ (101205)</v>
          </cell>
          <cell r="F1036" t="str">
            <v>Trial</v>
          </cell>
        </row>
        <row r="1037">
          <cell r="E1037" t="str">
            <v>CF030 (CF-030-LH)</v>
          </cell>
          <cell r="F1037" t="str">
            <v>Trial</v>
          </cell>
        </row>
        <row r="1038">
          <cell r="E1038" t="str">
            <v>CF159 (CF-159-LH)</v>
          </cell>
          <cell r="F1038" t="str">
            <v>Trial</v>
          </cell>
        </row>
        <row r="1039">
          <cell r="E1039" t="str">
            <v>CF491DN (CF-491-DN)</v>
          </cell>
          <cell r="F1039" t="str">
            <v xml:space="preserve">H&amp;H-SBTA </v>
          </cell>
        </row>
        <row r="1040">
          <cell r="E1040" t="str">
            <v>CF-770-PN (S02714)</v>
          </cell>
          <cell r="F1040" t="str">
            <v>Sotraf</v>
          </cell>
        </row>
        <row r="1041">
          <cell r="E1041" t="str">
            <v>CF779 (CF-779-PN)</v>
          </cell>
          <cell r="F1041" t="str">
            <v>Trial</v>
          </cell>
        </row>
        <row r="1042">
          <cell r="E1042" t="str">
            <v>CF-779-PN (CF779)</v>
          </cell>
          <cell r="F1042" t="str">
            <v>Trial</v>
          </cell>
        </row>
        <row r="1043">
          <cell r="E1043" t="str">
            <v>CF779PN (CF-779-PN)</v>
          </cell>
          <cell r="F1043" t="str">
            <v>Trial</v>
          </cell>
        </row>
        <row r="1044">
          <cell r="E1044" t="str">
            <v>CF837 (CF-837-KJ)</v>
          </cell>
          <cell r="F1044" t="str">
            <v>Trial</v>
          </cell>
        </row>
        <row r="1045">
          <cell r="E1045" t="str">
            <v>CG038 (CG-038-ZJ)</v>
          </cell>
          <cell r="F1045" t="str">
            <v>Trial</v>
          </cell>
        </row>
        <row r="1046">
          <cell r="E1046" t="str">
            <v>CG-038-ZJ (CG038)</v>
          </cell>
          <cell r="F1046" t="str">
            <v>Trial</v>
          </cell>
        </row>
        <row r="1047">
          <cell r="E1047" t="str">
            <v>CG038ZJ (CG-038-ZJ)</v>
          </cell>
          <cell r="F1047" t="str">
            <v>Trial</v>
          </cell>
        </row>
        <row r="1048">
          <cell r="E1048" t="str">
            <v>CG185 (CG-185-DT)</v>
          </cell>
          <cell r="F1048" t="str">
            <v>Trial</v>
          </cell>
        </row>
        <row r="1049">
          <cell r="E1049" t="str">
            <v>CG-835-RB (SOM12)</v>
          </cell>
          <cell r="F1049" t="str">
            <v>Somedat</v>
          </cell>
        </row>
        <row r="1050">
          <cell r="E1050" t="str">
            <v>CH162 (CH-162-NE)</v>
          </cell>
          <cell r="F1050" t="str">
            <v>Trial</v>
          </cell>
        </row>
        <row r="1051">
          <cell r="E1051" t="str">
            <v>CH162NE (CH-162-NE)</v>
          </cell>
          <cell r="F1051" t="str">
            <v>Trial</v>
          </cell>
        </row>
        <row r="1052">
          <cell r="E1052" t="str">
            <v>CL981JV (TESTON)</v>
          </cell>
          <cell r="F1052" t="str">
            <v xml:space="preserve">H&amp;H-SBTA </v>
          </cell>
        </row>
        <row r="1053">
          <cell r="E1053" t="str">
            <v>CM348JD (CM-348-JD)</v>
          </cell>
          <cell r="F1053" t="str">
            <v>H&amp;H-DAMOIS</v>
          </cell>
        </row>
        <row r="1054">
          <cell r="E1054" t="str">
            <v>CM456KE (CM-456-KE)</v>
          </cell>
          <cell r="F1054" t="str">
            <v>H&amp;H-TRANS WF</v>
          </cell>
        </row>
        <row r="1055">
          <cell r="E1055" t="str">
            <v>CM600SG (CM-600-SG)</v>
          </cell>
          <cell r="F1055" t="str">
            <v>H&amp;H-DAMOIS</v>
          </cell>
        </row>
        <row r="1056">
          <cell r="E1056" t="str">
            <v>CN305WN (CN-305-WN)</v>
          </cell>
          <cell r="F1056" t="str">
            <v>H&amp;H-GARDON</v>
          </cell>
        </row>
        <row r="1057">
          <cell r="E1057" t="str">
            <v>CN420WQ (CN-420-WQ)</v>
          </cell>
          <cell r="F1057" t="str">
            <v>H&amp;H-GARDON</v>
          </cell>
        </row>
        <row r="1058">
          <cell r="E1058" t="str">
            <v>CN894NK (CN-894-NK)</v>
          </cell>
          <cell r="F1058" t="str">
            <v>H&amp;H-DAMOIS</v>
          </cell>
        </row>
        <row r="1059">
          <cell r="E1059" t="str">
            <v>CP-084-SG (S00709)</v>
          </cell>
          <cell r="F1059" t="str">
            <v>Sotraf</v>
          </cell>
        </row>
        <row r="1060">
          <cell r="E1060" t="str">
            <v>CP688FK (CP-688-FK)</v>
          </cell>
          <cell r="F1060" t="str">
            <v>H&amp;H-DAMOIS</v>
          </cell>
        </row>
        <row r="1061">
          <cell r="E1061" t="str">
            <v>CQ325DV (VANLANGENDONCK)</v>
          </cell>
          <cell r="F1061" t="str">
            <v xml:space="preserve">H&amp;H-SBTA </v>
          </cell>
        </row>
        <row r="1062">
          <cell r="E1062" t="str">
            <v>CT-002-SW (101327)</v>
          </cell>
          <cell r="F1062" t="str">
            <v>Uniroute</v>
          </cell>
        </row>
        <row r="1063">
          <cell r="E1063" t="str">
            <v>CT-008-SW (201323)</v>
          </cell>
          <cell r="F1063" t="str">
            <v>Uniroute</v>
          </cell>
        </row>
        <row r="1064">
          <cell r="E1064" t="str">
            <v>CT-011-SW (1326)</v>
          </cell>
          <cell r="F1064" t="str">
            <v>Uniroute</v>
          </cell>
        </row>
        <row r="1065">
          <cell r="E1065" t="str">
            <v>CT251WA (CT-251-WA)</v>
          </cell>
          <cell r="F1065" t="str">
            <v xml:space="preserve">H&amp;H-SBTA </v>
          </cell>
        </row>
        <row r="1066">
          <cell r="E1066" t="str">
            <v>CT-271-TF (101317)</v>
          </cell>
          <cell r="F1066" t="str">
            <v>Uniroute</v>
          </cell>
        </row>
        <row r="1067">
          <cell r="E1067" t="str">
            <v>CT-284-TF (201325)</v>
          </cell>
          <cell r="F1067" t="str">
            <v>Uniroute</v>
          </cell>
        </row>
        <row r="1068">
          <cell r="E1068" t="str">
            <v>CT-293-TF (101318)</v>
          </cell>
          <cell r="F1068" t="str">
            <v>Uniroute</v>
          </cell>
        </row>
        <row r="1069">
          <cell r="E1069" t="str">
            <v>CT-298-TF (001319)</v>
          </cell>
          <cell r="F1069" t="str">
            <v>Uniroute</v>
          </cell>
        </row>
        <row r="1070">
          <cell r="E1070" t="str">
            <v>CT-420-TF (1302)</v>
          </cell>
          <cell r="F1070" t="str">
            <v>Uniroute</v>
          </cell>
        </row>
        <row r="1071">
          <cell r="E1071" t="str">
            <v>CT-429-TF (201308)</v>
          </cell>
          <cell r="F1071" t="str">
            <v>Uniroute</v>
          </cell>
        </row>
        <row r="1072">
          <cell r="E1072" t="str">
            <v>CT-438-BA (401338)</v>
          </cell>
          <cell r="F1072" t="str">
            <v>Uniroute</v>
          </cell>
        </row>
        <row r="1073">
          <cell r="E1073" t="str">
            <v>CT-441-TF (201304)</v>
          </cell>
          <cell r="F1073" t="str">
            <v>Uniroute</v>
          </cell>
        </row>
        <row r="1074">
          <cell r="E1074" t="str">
            <v>CT-456-TF (201309)</v>
          </cell>
          <cell r="F1074" t="str">
            <v>Uniroute</v>
          </cell>
        </row>
        <row r="1075">
          <cell r="E1075" t="str">
            <v>CT-464-BA (001301)</v>
          </cell>
          <cell r="F1075" t="str">
            <v>Uniroute</v>
          </cell>
        </row>
        <row r="1076">
          <cell r="E1076" t="str">
            <v>CT-474-ZN</v>
          </cell>
          <cell r="F1076" t="str">
            <v>AAT</v>
          </cell>
        </row>
        <row r="1077">
          <cell r="E1077" t="str">
            <v>CT-474-ZN (1053)</v>
          </cell>
          <cell r="F1077" t="str">
            <v>AAT</v>
          </cell>
        </row>
        <row r="1078">
          <cell r="E1078" t="str">
            <v>CT-536-SY (101306)</v>
          </cell>
          <cell r="F1078" t="str">
            <v>Uniroute</v>
          </cell>
        </row>
        <row r="1079">
          <cell r="E1079" t="str">
            <v>CT-542-SY (201303)</v>
          </cell>
          <cell r="F1079" t="str">
            <v>Uniroute</v>
          </cell>
        </row>
        <row r="1080">
          <cell r="E1080" t="str">
            <v>CT-546-SY (201321)</v>
          </cell>
          <cell r="F1080" t="str">
            <v>Uniroute</v>
          </cell>
        </row>
        <row r="1081">
          <cell r="E1081" t="str">
            <v>CT-552-SY (201320)</v>
          </cell>
          <cell r="F1081" t="str">
            <v>Uniroute</v>
          </cell>
        </row>
        <row r="1082">
          <cell r="E1082" t="str">
            <v>CT-563-ZN</v>
          </cell>
          <cell r="F1082" t="str">
            <v>AAT</v>
          </cell>
        </row>
        <row r="1083">
          <cell r="E1083" t="str">
            <v>CT-563-ZN (2053)</v>
          </cell>
          <cell r="F1083" t="str">
            <v>AAT</v>
          </cell>
        </row>
        <row r="1084">
          <cell r="E1084" t="str">
            <v>CT-706-SV (1339)</v>
          </cell>
          <cell r="F1084" t="str">
            <v>Uniroute</v>
          </cell>
        </row>
        <row r="1085">
          <cell r="E1085" t="str">
            <v>CT-720-SV (101341)</v>
          </cell>
          <cell r="F1085" t="str">
            <v>Uniroute</v>
          </cell>
        </row>
        <row r="1086">
          <cell r="E1086" t="str">
            <v>CT-808-SV (401315)</v>
          </cell>
          <cell r="F1086" t="str">
            <v>Uniroute</v>
          </cell>
        </row>
        <row r="1087">
          <cell r="E1087" t="str">
            <v>CT-823-SV (401337)</v>
          </cell>
          <cell r="F1087" t="str">
            <v>Uniroute</v>
          </cell>
        </row>
        <row r="1088">
          <cell r="E1088" t="str">
            <v>CT-833-SV (401340)</v>
          </cell>
          <cell r="F1088" t="str">
            <v>Uniroute</v>
          </cell>
        </row>
        <row r="1089">
          <cell r="E1089" t="str">
            <v>CT-913-SV (101324)</v>
          </cell>
          <cell r="F1089" t="str">
            <v>Uniroute</v>
          </cell>
        </row>
        <row r="1090">
          <cell r="E1090" t="str">
            <v>CT-918-SV (201322)</v>
          </cell>
          <cell r="F1090" t="str">
            <v>Uniroute</v>
          </cell>
        </row>
        <row r="1091">
          <cell r="E1091" t="str">
            <v>CT-923-SV (001307)</v>
          </cell>
          <cell r="F1091" t="str">
            <v>Uniroute</v>
          </cell>
        </row>
        <row r="1092">
          <cell r="E1092" t="str">
            <v>CV-138-BZ (101305)</v>
          </cell>
          <cell r="F1092" t="str">
            <v>Trial</v>
          </cell>
        </row>
        <row r="1093">
          <cell r="E1093" t="str">
            <v>CV-290-DF (401310)</v>
          </cell>
          <cell r="F1093" t="str">
            <v>Uniroute</v>
          </cell>
        </row>
        <row r="1094">
          <cell r="E1094" t="str">
            <v>CV-294-DF (1313)</v>
          </cell>
          <cell r="F1094" t="str">
            <v>Uniroute</v>
          </cell>
        </row>
        <row r="1095">
          <cell r="E1095" t="str">
            <v>CV413LT (CV-413-LT)</v>
          </cell>
          <cell r="F1095" t="str">
            <v>H&amp;H-TRANS WF</v>
          </cell>
        </row>
        <row r="1096">
          <cell r="E1096" t="str">
            <v>CV-487-HZ (1314)</v>
          </cell>
          <cell r="F1096" t="str">
            <v>Uniroute</v>
          </cell>
        </row>
        <row r="1097">
          <cell r="E1097" t="str">
            <v>CV754ZG (HAMLAOUI)</v>
          </cell>
          <cell r="F1097" t="str">
            <v>H&amp;H-DTS</v>
          </cell>
        </row>
        <row r="1098">
          <cell r="E1098" t="str">
            <v>CV-949-DF (401312)</v>
          </cell>
          <cell r="F1098" t="str">
            <v>Uniroute</v>
          </cell>
        </row>
        <row r="1099">
          <cell r="E1099" t="str">
            <v>CV957ZG (CV-957-ZG)</v>
          </cell>
          <cell r="F1099" t="str">
            <v>H&amp;H-DTS</v>
          </cell>
        </row>
        <row r="1100">
          <cell r="E1100" t="str">
            <v>CV957ZG (HAUDEBOURG)</v>
          </cell>
          <cell r="F1100" t="str">
            <v>H&amp;H-DTS</v>
          </cell>
        </row>
        <row r="1101">
          <cell r="E1101" t="str">
            <v>CV-961-DF (401311)</v>
          </cell>
          <cell r="F1101" t="str">
            <v>Uniroute</v>
          </cell>
        </row>
        <row r="1102">
          <cell r="E1102" t="str">
            <v>CW-235-GS (401329)</v>
          </cell>
          <cell r="F1102" t="str">
            <v>CAAT</v>
          </cell>
        </row>
        <row r="1103">
          <cell r="E1103" t="str">
            <v>CW-246-GS (1328)</v>
          </cell>
          <cell r="F1103" t="str">
            <v>Uniroute</v>
          </cell>
        </row>
        <row r="1104">
          <cell r="E1104" t="str">
            <v>CW-251-GS (401330)</v>
          </cell>
          <cell r="F1104" t="str">
            <v>Uniroute</v>
          </cell>
        </row>
        <row r="1105">
          <cell r="E1105" t="str">
            <v>CW-320-KW</v>
          </cell>
          <cell r="F1105" t="str">
            <v>AAT</v>
          </cell>
        </row>
        <row r="1106">
          <cell r="E1106" t="str">
            <v>CW-320-KW (2066)</v>
          </cell>
          <cell r="F1106" t="str">
            <v>AAT</v>
          </cell>
        </row>
        <row r="1107">
          <cell r="E1107" t="str">
            <v>CX-292-PK (401334)</v>
          </cell>
          <cell r="F1107" t="str">
            <v>Uniroute</v>
          </cell>
        </row>
        <row r="1108">
          <cell r="E1108" t="str">
            <v>CX-518-XN (401336)</v>
          </cell>
          <cell r="F1108" t="str">
            <v>Uniroute</v>
          </cell>
        </row>
        <row r="1109">
          <cell r="E1109" t="str">
            <v>CX-523-XN (401335)</v>
          </cell>
          <cell r="F1109" t="str">
            <v>Uniroute</v>
          </cell>
        </row>
        <row r="1110">
          <cell r="E1110" t="str">
            <v>CX621RS (CX-621-RS)</v>
          </cell>
          <cell r="F1110" t="str">
            <v xml:space="preserve">H&amp;H-SBTA </v>
          </cell>
        </row>
        <row r="1111">
          <cell r="E1111" t="str">
            <v>CX-857-NL (401332)</v>
          </cell>
          <cell r="F1111" t="str">
            <v>Uniroute</v>
          </cell>
        </row>
        <row r="1112">
          <cell r="E1112" t="str">
            <v>CX-860-NL (001333)</v>
          </cell>
          <cell r="F1112" t="str">
            <v>Uniroute</v>
          </cell>
        </row>
        <row r="1113">
          <cell r="E1113" t="str">
            <v>CX-868-NL (101331)</v>
          </cell>
          <cell r="F1113" t="str">
            <v>Uniroute</v>
          </cell>
        </row>
        <row r="1114">
          <cell r="E1114" t="str">
            <v>CY-103-KM (401344)</v>
          </cell>
          <cell r="F1114" t="str">
            <v>Uniroute</v>
          </cell>
        </row>
        <row r="1115">
          <cell r="E1115" t="str">
            <v>CY-109-KM (001343)</v>
          </cell>
          <cell r="F1115" t="str">
            <v>Uniroute</v>
          </cell>
        </row>
        <row r="1116">
          <cell r="E1116" t="str">
            <v>CY-931-KL (001342)</v>
          </cell>
          <cell r="F1116" t="str">
            <v>Uniroute</v>
          </cell>
        </row>
        <row r="1117">
          <cell r="E1117" t="str">
            <v>CZ-085-EQ (S00606)</v>
          </cell>
          <cell r="F1117" t="str">
            <v>Sotraf</v>
          </cell>
        </row>
        <row r="1118">
          <cell r="E1118" t="str">
            <v>DA024XP (DA-024-XP)</v>
          </cell>
          <cell r="F1118" t="str">
            <v>H&amp;H-DTS</v>
          </cell>
        </row>
        <row r="1119">
          <cell r="E1119" t="str">
            <v>DA130 (DA-130-AW)</v>
          </cell>
          <cell r="F1119" t="str">
            <v>Trial</v>
          </cell>
        </row>
        <row r="1120">
          <cell r="E1120" t="str">
            <v>DA823 (DA-823-AV)</v>
          </cell>
          <cell r="F1120" t="str">
            <v>Trial</v>
          </cell>
        </row>
        <row r="1121">
          <cell r="E1121" t="str">
            <v>DA973 (DA-973-AV)</v>
          </cell>
          <cell r="F1121" t="str">
            <v>Trial</v>
          </cell>
        </row>
        <row r="1122">
          <cell r="E1122" t="str">
            <v>DA-973-AV (DA973)</v>
          </cell>
          <cell r="F1122" t="str">
            <v>Trial</v>
          </cell>
        </row>
        <row r="1123">
          <cell r="E1123" t="str">
            <v>DA973AV (DA-973-AV)</v>
          </cell>
          <cell r="F1123" t="str">
            <v>Trial</v>
          </cell>
        </row>
        <row r="1124">
          <cell r="E1124" t="str">
            <v>DB964LQ (ROUSCHMEYER)</v>
          </cell>
          <cell r="F1124" t="str">
            <v>H&amp;H-DTS</v>
          </cell>
        </row>
        <row r="1125">
          <cell r="E1125" t="str">
            <v>DC193WJ (DC-193-WJ)</v>
          </cell>
          <cell r="F1125" t="str">
            <v>H&amp;H-ANNONAY / ATVI</v>
          </cell>
        </row>
        <row r="1126">
          <cell r="E1126" t="str">
            <v>DC335 (DC-335-HE)</v>
          </cell>
          <cell r="F1126" t="str">
            <v>Trial</v>
          </cell>
        </row>
        <row r="1127">
          <cell r="E1127" t="str">
            <v>DC335HE (DC-335-HE)</v>
          </cell>
          <cell r="F1127" t="str">
            <v>Trial</v>
          </cell>
        </row>
        <row r="1128">
          <cell r="E1128" t="str">
            <v>DC366 (DC-366-HE)</v>
          </cell>
          <cell r="F1128" t="str">
            <v>Trial</v>
          </cell>
        </row>
        <row r="1129">
          <cell r="E1129" t="str">
            <v>DC366HE (DC-366-HE)</v>
          </cell>
          <cell r="F1129" t="str">
            <v>Trial</v>
          </cell>
        </row>
        <row r="1130">
          <cell r="E1130" t="str">
            <v>DC404 (DC-404-HE)</v>
          </cell>
          <cell r="F1130" t="str">
            <v>Trial</v>
          </cell>
        </row>
        <row r="1131">
          <cell r="E1131" t="str">
            <v>DC-404-HE (DC404)</v>
          </cell>
          <cell r="F1131" t="str">
            <v>Trial</v>
          </cell>
        </row>
        <row r="1132">
          <cell r="E1132" t="str">
            <v>DC404HE (DC-404-HE)</v>
          </cell>
          <cell r="F1132" t="str">
            <v>Trial</v>
          </cell>
        </row>
        <row r="1133">
          <cell r="E1133" t="str">
            <v>DC444 (DC-444-HE)</v>
          </cell>
          <cell r="F1133" t="str">
            <v>Trial</v>
          </cell>
        </row>
        <row r="1134">
          <cell r="E1134" t="str">
            <v>DC-444-HE (DC444)</v>
          </cell>
          <cell r="F1134" t="str">
            <v>Trial</v>
          </cell>
        </row>
        <row r="1135">
          <cell r="E1135" t="str">
            <v>DC709BP (DC-709-BP)</v>
          </cell>
          <cell r="F1135" t="str">
            <v>H&amp;H-DTS</v>
          </cell>
        </row>
        <row r="1136">
          <cell r="E1136" t="str">
            <v>DC-722-BB (CAAT4)</v>
          </cell>
          <cell r="F1136" t="str">
            <v>CAAT</v>
          </cell>
        </row>
        <row r="1137">
          <cell r="E1137" t="str">
            <v>DD113EP (DD-113-EP)</v>
          </cell>
          <cell r="F1137" t="str">
            <v>H&amp;H-DAMOIS</v>
          </cell>
        </row>
        <row r="1138">
          <cell r="E1138" t="str">
            <v>DD134EP (DD-134-EP)</v>
          </cell>
          <cell r="F1138" t="str">
            <v>H&amp;H-DAMOIS</v>
          </cell>
        </row>
        <row r="1139">
          <cell r="E1139" t="str">
            <v>DD426JB (DD-426-JB)</v>
          </cell>
          <cell r="F1139" t="str">
            <v>H&amp;H-DAMOIS</v>
          </cell>
        </row>
        <row r="1140">
          <cell r="E1140" t="str">
            <v>DD433YE (DD-433-YE)</v>
          </cell>
          <cell r="F1140" t="str">
            <v xml:space="preserve">H&amp;H-SBTA </v>
          </cell>
        </row>
        <row r="1141">
          <cell r="E1141" t="str">
            <v>DG-098-LF (S20714)</v>
          </cell>
          <cell r="F1141" t="str">
            <v>Sotraf</v>
          </cell>
        </row>
        <row r="1142">
          <cell r="E1142" t="str">
            <v>DK212JF (DK-212-JF)</v>
          </cell>
          <cell r="F1142" t="str">
            <v xml:space="preserve">H&amp;H-SBTA </v>
          </cell>
        </row>
        <row r="1143">
          <cell r="E1143" t="str">
            <v>DK682TS (DK-682-TS)</v>
          </cell>
          <cell r="F1143" t="str">
            <v xml:space="preserve">H&amp;H-SBTA </v>
          </cell>
        </row>
        <row r="1144">
          <cell r="E1144" t="str">
            <v>DK-742-QZ</v>
          </cell>
          <cell r="F1144" t="str">
            <v>AAT</v>
          </cell>
        </row>
        <row r="1145">
          <cell r="E1145" t="str">
            <v>DK-742-QZ (1077)</v>
          </cell>
          <cell r="F1145" t="str">
            <v>AAT</v>
          </cell>
        </row>
        <row r="1146">
          <cell r="E1146" t="str">
            <v>DL248 (DL-248-SZ)</v>
          </cell>
          <cell r="F1146" t="str">
            <v>Trial</v>
          </cell>
        </row>
        <row r="1147">
          <cell r="E1147" t="str">
            <v>DL-248-SZ (DL248)</v>
          </cell>
          <cell r="F1147" t="str">
            <v>Trial</v>
          </cell>
        </row>
        <row r="1148">
          <cell r="E1148" t="str">
            <v>DL248SZ (DL-248-SZ)</v>
          </cell>
          <cell r="F1148" t="str">
            <v>Trial</v>
          </cell>
        </row>
        <row r="1149">
          <cell r="E1149" t="str">
            <v>DL256 (DL-256-SZ)</v>
          </cell>
          <cell r="F1149" t="str">
            <v>Trial</v>
          </cell>
        </row>
        <row r="1150">
          <cell r="E1150" t="str">
            <v>DL-256-SZ (DL256)</v>
          </cell>
          <cell r="F1150" t="str">
            <v>Trial</v>
          </cell>
        </row>
        <row r="1151">
          <cell r="E1151" t="str">
            <v>DL256SZ (DL-256-SZ)</v>
          </cell>
          <cell r="F1151" t="str">
            <v>Trial</v>
          </cell>
        </row>
        <row r="1152">
          <cell r="E1152" t="str">
            <v>DL263 (DL-263-SZ)</v>
          </cell>
          <cell r="F1152" t="str">
            <v>Trial</v>
          </cell>
        </row>
        <row r="1153">
          <cell r="E1153" t="str">
            <v>DL-263-SZ (DL263)</v>
          </cell>
          <cell r="F1153" t="str">
            <v>Trial</v>
          </cell>
        </row>
        <row r="1154">
          <cell r="E1154" t="str">
            <v>DL263SZ (DL-263-SZ)</v>
          </cell>
          <cell r="F1154" t="str">
            <v>Trial</v>
          </cell>
        </row>
        <row r="1155">
          <cell r="E1155" t="str">
            <v>DL268 (DL-268-SZ)</v>
          </cell>
          <cell r="F1155" t="str">
            <v>Trial</v>
          </cell>
        </row>
        <row r="1156">
          <cell r="E1156" t="str">
            <v>DL-268-SZ (DL268)</v>
          </cell>
          <cell r="F1156" t="str">
            <v>Trial</v>
          </cell>
        </row>
        <row r="1157">
          <cell r="E1157" t="str">
            <v>DL268SZ (DL-268-SZ)</v>
          </cell>
          <cell r="F1157" t="str">
            <v>Trial</v>
          </cell>
        </row>
        <row r="1158">
          <cell r="E1158" t="str">
            <v>DL278 (DL-278-SZ)</v>
          </cell>
          <cell r="F1158" t="str">
            <v>Trial</v>
          </cell>
        </row>
        <row r="1159">
          <cell r="E1159" t="str">
            <v>DL-278-SZ (DL278)</v>
          </cell>
          <cell r="F1159" t="str">
            <v>Trial</v>
          </cell>
        </row>
        <row r="1160">
          <cell r="E1160" t="str">
            <v>DL278SZ (DL-278-SZ)</v>
          </cell>
          <cell r="F1160" t="str">
            <v>Trial</v>
          </cell>
        </row>
        <row r="1161">
          <cell r="E1161" t="str">
            <v>DL280 (DL-280-SZ)</v>
          </cell>
          <cell r="F1161" t="str">
            <v>Trial</v>
          </cell>
        </row>
        <row r="1162">
          <cell r="E1162" t="str">
            <v>DL-280-SZ (DL280)</v>
          </cell>
          <cell r="F1162" t="str">
            <v>Trial</v>
          </cell>
        </row>
        <row r="1163">
          <cell r="E1163" t="str">
            <v>DL280SZ (DL-280-SZ)</v>
          </cell>
          <cell r="F1163" t="str">
            <v>Trial</v>
          </cell>
        </row>
        <row r="1164">
          <cell r="E1164" t="str">
            <v>DL284 (DL-284-SZ)</v>
          </cell>
          <cell r="F1164" t="str">
            <v>Trial</v>
          </cell>
        </row>
        <row r="1165">
          <cell r="E1165" t="str">
            <v>DL-284-SZ (DL284)</v>
          </cell>
          <cell r="F1165" t="str">
            <v>Trial</v>
          </cell>
        </row>
        <row r="1166">
          <cell r="E1166" t="str">
            <v>DL284SZ (DL-284-SZ)</v>
          </cell>
          <cell r="F1166" t="str">
            <v>Trial</v>
          </cell>
        </row>
        <row r="1167">
          <cell r="E1167" t="str">
            <v>DL311ZV (DL-311-ZV)</v>
          </cell>
          <cell r="F1167" t="str">
            <v>H&amp;H-TRANS WF</v>
          </cell>
        </row>
        <row r="1168">
          <cell r="E1168" t="str">
            <v>DL466 (DL-466-QM)</v>
          </cell>
          <cell r="F1168" t="str">
            <v>Trial</v>
          </cell>
        </row>
        <row r="1169">
          <cell r="E1169" t="str">
            <v>DL-466-QM (DL466)</v>
          </cell>
          <cell r="F1169" t="str">
            <v>Trial</v>
          </cell>
        </row>
        <row r="1170">
          <cell r="E1170" t="str">
            <v>DL466QM (DL-466-QM)</v>
          </cell>
          <cell r="F1170" t="str">
            <v>Trial</v>
          </cell>
        </row>
        <row r="1171">
          <cell r="E1171" t="str">
            <v>DL471 (DL-471-QM)</v>
          </cell>
          <cell r="F1171" t="str">
            <v>Trial</v>
          </cell>
        </row>
        <row r="1172">
          <cell r="E1172" t="str">
            <v>DL471QM (DL-471-QM)</v>
          </cell>
          <cell r="F1172" t="str">
            <v>Trial</v>
          </cell>
        </row>
        <row r="1173">
          <cell r="E1173" t="str">
            <v>DL622ZS (DL-622-ZS)</v>
          </cell>
          <cell r="F1173" t="str">
            <v>H&amp;H-TRANS WF</v>
          </cell>
        </row>
        <row r="1174">
          <cell r="E1174" t="str">
            <v>DL690VF (DL-690-VF)</v>
          </cell>
          <cell r="F1174" t="str">
            <v>H&amp;H-TRANS WF</v>
          </cell>
        </row>
        <row r="1175">
          <cell r="E1175" t="str">
            <v>DL751 (DL-751-PW)</v>
          </cell>
          <cell r="F1175" t="str">
            <v>Trial</v>
          </cell>
        </row>
        <row r="1176">
          <cell r="E1176" t="str">
            <v>DL751PW (DL-751-PW)</v>
          </cell>
          <cell r="F1176" t="str">
            <v>Trial</v>
          </cell>
        </row>
        <row r="1177">
          <cell r="E1177" t="str">
            <v>DL848 (DL-848-SY)</v>
          </cell>
          <cell r="F1177" t="str">
            <v>Trial</v>
          </cell>
        </row>
        <row r="1178">
          <cell r="E1178" t="str">
            <v>DL-848-SY (DL848)</v>
          </cell>
          <cell r="F1178" t="str">
            <v>Trial</v>
          </cell>
        </row>
        <row r="1179">
          <cell r="E1179" t="str">
            <v>DL848SY (DL-848-SY)</v>
          </cell>
          <cell r="F1179" t="str">
            <v>Trial</v>
          </cell>
        </row>
        <row r="1180">
          <cell r="E1180" t="str">
            <v>DL877 (DL-877-PE)</v>
          </cell>
          <cell r="F1180" t="str">
            <v>Trial</v>
          </cell>
        </row>
        <row r="1181">
          <cell r="E1181" t="str">
            <v>DL-877-PE (DL877)</v>
          </cell>
          <cell r="F1181" t="str">
            <v>Trial</v>
          </cell>
        </row>
        <row r="1182">
          <cell r="E1182" t="str">
            <v>DL877PE (DL-877-PE)</v>
          </cell>
          <cell r="F1182" t="str">
            <v>Trial</v>
          </cell>
        </row>
        <row r="1183">
          <cell r="E1183" t="str">
            <v>DL879FY (DL-879-FY)</v>
          </cell>
          <cell r="F1183" t="str">
            <v>H&amp;H-DAMOIS</v>
          </cell>
        </row>
        <row r="1184">
          <cell r="E1184" t="str">
            <v>DL898 (DL-898-SA)</v>
          </cell>
          <cell r="F1184" t="str">
            <v>Trial</v>
          </cell>
        </row>
        <row r="1185">
          <cell r="E1185" t="str">
            <v>DL-898-SA (DL898)</v>
          </cell>
          <cell r="F1185" t="str">
            <v>Trial</v>
          </cell>
        </row>
        <row r="1186">
          <cell r="E1186" t="str">
            <v>DL898SA (DL-898-SA)</v>
          </cell>
          <cell r="F1186" t="str">
            <v>Trial</v>
          </cell>
        </row>
        <row r="1187">
          <cell r="E1187" t="str">
            <v>DL930 (DL-930-NA)</v>
          </cell>
          <cell r="F1187" t="str">
            <v>Trial</v>
          </cell>
        </row>
        <row r="1188">
          <cell r="E1188" t="str">
            <v>DL-930-NA (DL930)</v>
          </cell>
          <cell r="F1188" t="str">
            <v>Trial</v>
          </cell>
        </row>
        <row r="1189">
          <cell r="E1189" t="str">
            <v>DL930NA (DL-930-NA)</v>
          </cell>
          <cell r="F1189" t="str">
            <v>Trial</v>
          </cell>
        </row>
        <row r="1190">
          <cell r="E1190" t="str">
            <v>DL938 (DL-938-NA)</v>
          </cell>
          <cell r="F1190" t="str">
            <v>Trial</v>
          </cell>
        </row>
        <row r="1191">
          <cell r="E1191" t="str">
            <v>DL938NA (DL-938-NA)</v>
          </cell>
          <cell r="F1191" t="str">
            <v>Trial</v>
          </cell>
        </row>
        <row r="1192">
          <cell r="E1192" t="str">
            <v>DM003MD (DM-003-MD)</v>
          </cell>
          <cell r="F1192" t="str">
            <v>H&amp;H-TRANS WF</v>
          </cell>
        </row>
        <row r="1193">
          <cell r="E1193" t="str">
            <v>DM273WJ (TINE)</v>
          </cell>
          <cell r="F1193" t="str">
            <v>H&amp;H-TRANS WF</v>
          </cell>
        </row>
        <row r="1194">
          <cell r="E1194" t="str">
            <v>DM321FV (DM-321-FV)</v>
          </cell>
          <cell r="F1194" t="str">
            <v>H&amp;H-TRANS WF</v>
          </cell>
        </row>
        <row r="1195">
          <cell r="E1195" t="str">
            <v>DM321GN (DM-321-GM)</v>
          </cell>
          <cell r="F1195" t="str">
            <v>H&amp;H-GARDON</v>
          </cell>
        </row>
        <row r="1196">
          <cell r="E1196" t="str">
            <v>DM427FT (DM-427-FT)</v>
          </cell>
          <cell r="F1196" t="str">
            <v>H&amp;H-TRANS WF</v>
          </cell>
        </row>
        <row r="1197">
          <cell r="E1197" t="str">
            <v>DM454VD (DM-454-VD)</v>
          </cell>
          <cell r="F1197" t="str">
            <v>H&amp;H-GARDON</v>
          </cell>
        </row>
        <row r="1198">
          <cell r="E1198" t="str">
            <v>DM568WJ (DM-568-WJ)</v>
          </cell>
          <cell r="F1198" t="str">
            <v>H&amp;H-TRANS WF</v>
          </cell>
        </row>
        <row r="1199">
          <cell r="E1199" t="str">
            <v>DN011 (DN-011-RT)</v>
          </cell>
          <cell r="F1199" t="str">
            <v>Trial</v>
          </cell>
        </row>
        <row r="1200">
          <cell r="E1200" t="str">
            <v>DN011RT (DN-011-RT)</v>
          </cell>
          <cell r="F1200" t="str">
            <v>H&amp;H-TRIAL</v>
          </cell>
        </row>
        <row r="1201">
          <cell r="E1201" t="str">
            <v>DN062 (DN-062-XP)</v>
          </cell>
          <cell r="F1201" t="str">
            <v>Trial</v>
          </cell>
        </row>
        <row r="1202">
          <cell r="E1202" t="str">
            <v>DN062XP (DN-062-XP)</v>
          </cell>
          <cell r="F1202" t="str">
            <v>H&amp;H-TRIAL</v>
          </cell>
        </row>
        <row r="1203">
          <cell r="E1203" t="str">
            <v>DN091JR (DN-091-JR)</v>
          </cell>
          <cell r="F1203" t="str">
            <v>H&amp;H-STC</v>
          </cell>
        </row>
        <row r="1204">
          <cell r="E1204" t="str">
            <v>DN113 (DN-113-VD)</v>
          </cell>
          <cell r="F1204" t="str">
            <v>Trial</v>
          </cell>
        </row>
        <row r="1205">
          <cell r="E1205" t="str">
            <v>DN-113-VD (DN113)</v>
          </cell>
          <cell r="F1205" t="str">
            <v>Trial</v>
          </cell>
        </row>
        <row r="1206">
          <cell r="E1206" t="str">
            <v>DN113VD (DN-113-VD)</v>
          </cell>
          <cell r="F1206" t="str">
            <v>H&amp;H-TRIAL</v>
          </cell>
        </row>
        <row r="1207">
          <cell r="E1207" t="str">
            <v>DN149 (DN-149-RS)</v>
          </cell>
          <cell r="F1207" t="str">
            <v>Trial</v>
          </cell>
        </row>
        <row r="1208">
          <cell r="E1208" t="str">
            <v>DN149RS (DN-149-RS)</v>
          </cell>
          <cell r="F1208" t="str">
            <v>H&amp;H-TRIAL</v>
          </cell>
        </row>
        <row r="1209">
          <cell r="E1209" t="str">
            <v>DN157 (DN-157-RV)</v>
          </cell>
          <cell r="F1209" t="str">
            <v>Trial</v>
          </cell>
        </row>
        <row r="1210">
          <cell r="E1210" t="str">
            <v>DN157RV (DN-157-RV)</v>
          </cell>
          <cell r="F1210" t="str">
            <v>H&amp;H-TRIAL</v>
          </cell>
        </row>
        <row r="1211">
          <cell r="E1211" t="str">
            <v>DN368 (DN-368-XP)</v>
          </cell>
          <cell r="F1211" t="str">
            <v>Trial</v>
          </cell>
        </row>
        <row r="1212">
          <cell r="E1212" t="str">
            <v>DN-368-XP (DN368)</v>
          </cell>
          <cell r="F1212" t="str">
            <v>Trial</v>
          </cell>
        </row>
        <row r="1213">
          <cell r="E1213" t="str">
            <v>DN368XP (DN-368-XP)</v>
          </cell>
          <cell r="F1213" t="str">
            <v>H&amp;H-TRIAL</v>
          </cell>
        </row>
        <row r="1214">
          <cell r="E1214" t="str">
            <v>DN506 (DN-506-RT)</v>
          </cell>
          <cell r="F1214" t="str">
            <v>Trial</v>
          </cell>
        </row>
        <row r="1215">
          <cell r="E1215" t="str">
            <v>DN-506-RT (DN506)</v>
          </cell>
          <cell r="F1215" t="str">
            <v>Trial</v>
          </cell>
        </row>
        <row r="1216">
          <cell r="E1216" t="str">
            <v>DN506RT (DN-506-RT)</v>
          </cell>
          <cell r="F1216" t="str">
            <v>H&amp;H-TRIAL</v>
          </cell>
        </row>
        <row r="1217">
          <cell r="E1217" t="str">
            <v>DN518DA (DN-518-DA)</v>
          </cell>
          <cell r="F1217" t="str">
            <v>H&amp;H-GARDON</v>
          </cell>
        </row>
        <row r="1218">
          <cell r="E1218" t="str">
            <v>DN532 (DN-532-XN)</v>
          </cell>
          <cell r="F1218" t="str">
            <v>Trial</v>
          </cell>
        </row>
        <row r="1219">
          <cell r="E1219" t="str">
            <v>DN-532-XN (DN532)</v>
          </cell>
          <cell r="F1219" t="str">
            <v>Trial</v>
          </cell>
        </row>
        <row r="1220">
          <cell r="E1220" t="str">
            <v>DN532XN (DN-532-XN)</v>
          </cell>
          <cell r="F1220" t="str">
            <v>H&amp;H-TRIAL</v>
          </cell>
        </row>
        <row r="1221">
          <cell r="E1221" t="str">
            <v>DN566 (DN-566-RS)</v>
          </cell>
          <cell r="F1221" t="str">
            <v>Trial</v>
          </cell>
        </row>
        <row r="1222">
          <cell r="E1222" t="str">
            <v>DN566RS (DN-566-RS)</v>
          </cell>
          <cell r="F1222" t="str">
            <v>H&amp;H-TRIAL</v>
          </cell>
        </row>
        <row r="1223">
          <cell r="E1223" t="str">
            <v>DN731 (DN-731-RV)</v>
          </cell>
          <cell r="F1223" t="str">
            <v>Trial</v>
          </cell>
        </row>
        <row r="1224">
          <cell r="E1224" t="str">
            <v>DN731RV (DN-713-RV)</v>
          </cell>
          <cell r="F1224" t="str">
            <v>H&amp;H-TRIAL</v>
          </cell>
        </row>
        <row r="1225">
          <cell r="E1225" t="str">
            <v>DN-731-RV (DN731)</v>
          </cell>
          <cell r="F1225" t="str">
            <v>Trial</v>
          </cell>
        </row>
        <row r="1226">
          <cell r="E1226" t="str">
            <v>DN731RV (DN-731-RV)</v>
          </cell>
          <cell r="F1226" t="str">
            <v>Trial</v>
          </cell>
        </row>
        <row r="1227">
          <cell r="E1227" t="str">
            <v>DN-946-XE (CAAT3)</v>
          </cell>
          <cell r="F1227" t="str">
            <v>CAAT</v>
          </cell>
        </row>
        <row r="1228">
          <cell r="E1228" t="str">
            <v>DN972CW (DN-572-CW)</v>
          </cell>
          <cell r="F1228" t="str">
            <v>H&amp;H-GARDON</v>
          </cell>
        </row>
        <row r="1229">
          <cell r="E1229" t="str">
            <v>DP027TT (DP-027-TT)</v>
          </cell>
          <cell r="F1229" t="str">
            <v xml:space="preserve">H&amp;H-SBTA </v>
          </cell>
        </row>
        <row r="1230">
          <cell r="E1230" t="str">
            <v>DP027TT (patuel)</v>
          </cell>
          <cell r="F1230" t="str">
            <v xml:space="preserve">H&amp;H-SBTA </v>
          </cell>
        </row>
        <row r="1231">
          <cell r="E1231" t="str">
            <v>DP248GT (DP-248-GT)</v>
          </cell>
          <cell r="F1231" t="str">
            <v>H&amp;H-DAMOIS</v>
          </cell>
        </row>
        <row r="1232">
          <cell r="E1232" t="str">
            <v>DP253GT (DP-253-GT)</v>
          </cell>
          <cell r="F1232" t="str">
            <v>H&amp;H-DAMOIS</v>
          </cell>
        </row>
        <row r="1233">
          <cell r="E1233" t="str">
            <v>DP351AN (DP-351-AN)</v>
          </cell>
          <cell r="F1233" t="str">
            <v>H&amp;H-STC</v>
          </cell>
        </row>
        <row r="1234">
          <cell r="E1234" t="str">
            <v>DP493VK (DP-493-VK)</v>
          </cell>
          <cell r="F1234" t="str">
            <v xml:space="preserve">H&amp;H-SBTA </v>
          </cell>
        </row>
        <row r="1235">
          <cell r="E1235" t="str">
            <v>DQ411BH (DQ-411-BH)</v>
          </cell>
          <cell r="F1235" t="str">
            <v>H&amp;H-ANNONAY / ATVI</v>
          </cell>
        </row>
        <row r="1236">
          <cell r="E1236" t="str">
            <v>DQ755FZ (MARTINON)</v>
          </cell>
          <cell r="F1236" t="str">
            <v>H&amp;H-DTS</v>
          </cell>
        </row>
        <row r="1237">
          <cell r="E1237" t="str">
            <v>DQ854WS (DQ-854-WS)</v>
          </cell>
          <cell r="F1237" t="str">
            <v>H&amp;H-DAMOIS</v>
          </cell>
        </row>
        <row r="1238">
          <cell r="E1238" t="str">
            <v>DS-158-TP (201504)</v>
          </cell>
          <cell r="F1238" t="str">
            <v>Uniroute</v>
          </cell>
        </row>
        <row r="1239">
          <cell r="E1239" t="str">
            <v>DS-189-TP (201502)</v>
          </cell>
          <cell r="F1239" t="str">
            <v>Uniroute</v>
          </cell>
        </row>
        <row r="1240">
          <cell r="E1240" t="str">
            <v>DS-977-PG (201501)</v>
          </cell>
          <cell r="F1240" t="str">
            <v>Uniroute</v>
          </cell>
        </row>
        <row r="1241">
          <cell r="E1241" t="str">
            <v>DT042ME (DT-042-ME)</v>
          </cell>
          <cell r="F1241" t="str">
            <v>H&amp;H-TRANS WF</v>
          </cell>
        </row>
        <row r="1242">
          <cell r="E1242" t="str">
            <v>DT-050-MP (S060815)</v>
          </cell>
          <cell r="F1242" t="str">
            <v>Sotraf</v>
          </cell>
        </row>
        <row r="1243">
          <cell r="E1243" t="str">
            <v>DT-065-MP</v>
          </cell>
          <cell r="F1243" t="str">
            <v>AAT</v>
          </cell>
        </row>
        <row r="1244">
          <cell r="E1244" t="str">
            <v>DT-065-MP (1075)</v>
          </cell>
          <cell r="F1244" t="str">
            <v>AAT</v>
          </cell>
        </row>
        <row r="1245">
          <cell r="E1245" t="str">
            <v>DT153RL (DT-153-RL)</v>
          </cell>
          <cell r="F1245" t="str">
            <v xml:space="preserve">H&amp;H-SBTA </v>
          </cell>
        </row>
        <row r="1246">
          <cell r="E1246" t="str">
            <v>DT-188-AY (201503)</v>
          </cell>
          <cell r="F1246" t="str">
            <v>Uniroute</v>
          </cell>
        </row>
        <row r="1247">
          <cell r="E1247" t="str">
            <v>DT263ME (DT-263-ME)</v>
          </cell>
          <cell r="F1247" t="str">
            <v>H&amp;H-TRANS WF</v>
          </cell>
        </row>
        <row r="1248">
          <cell r="E1248" t="str">
            <v>DT-325-FR (201505)</v>
          </cell>
          <cell r="F1248" t="str">
            <v>Uniroute</v>
          </cell>
        </row>
        <row r="1249">
          <cell r="E1249" t="str">
            <v>DT418ME (DT-418-ME)</v>
          </cell>
          <cell r="F1249" t="str">
            <v>H&amp;H-TRANS WF</v>
          </cell>
        </row>
        <row r="1250">
          <cell r="E1250" t="str">
            <v>DT-732-PP</v>
          </cell>
          <cell r="F1250" t="str">
            <v>AAT</v>
          </cell>
        </row>
        <row r="1251">
          <cell r="E1251" t="str">
            <v>DT-732-PP (2075)</v>
          </cell>
          <cell r="F1251" t="str">
            <v>AAT</v>
          </cell>
        </row>
        <row r="1252">
          <cell r="E1252" t="str">
            <v>DT-771-PP</v>
          </cell>
          <cell r="F1252" t="str">
            <v>AAT</v>
          </cell>
        </row>
        <row r="1253">
          <cell r="E1253" t="str">
            <v>DT-771-PP (3075)</v>
          </cell>
          <cell r="F1253" t="str">
            <v>AAT</v>
          </cell>
        </row>
        <row r="1254">
          <cell r="E1254" t="str">
            <v>DT803MD (DT-803-MD)</v>
          </cell>
          <cell r="F1254" t="str">
            <v>H&amp;H-TRANS WF</v>
          </cell>
        </row>
        <row r="1255">
          <cell r="E1255" t="str">
            <v>DT-837-NM</v>
          </cell>
          <cell r="F1255" t="str">
            <v>AAT</v>
          </cell>
        </row>
        <row r="1256">
          <cell r="E1256" t="str">
            <v>DT-837-NM (4075)</v>
          </cell>
          <cell r="F1256" t="str">
            <v>AAT</v>
          </cell>
        </row>
        <row r="1257">
          <cell r="E1257" t="str">
            <v>DT918MD (DT-918-MD)</v>
          </cell>
          <cell r="F1257" t="str">
            <v>H&amp;H-TRANS WF</v>
          </cell>
        </row>
        <row r="1258">
          <cell r="E1258" t="str">
            <v>DT-928-NM (S030815)</v>
          </cell>
          <cell r="F1258" t="str">
            <v>Sotraf</v>
          </cell>
        </row>
        <row r="1259">
          <cell r="E1259" t="str">
            <v>DV-569-JT (B179)</v>
          </cell>
          <cell r="F1259" t="str">
            <v>Batrans</v>
          </cell>
        </row>
        <row r="1260">
          <cell r="E1260" t="str">
            <v>DV-616-JT (SOM01)</v>
          </cell>
          <cell r="F1260" t="str">
            <v>Somedat</v>
          </cell>
        </row>
        <row r="1261">
          <cell r="E1261" t="str">
            <v>DV-992-LM (SOM08)</v>
          </cell>
          <cell r="F1261" t="str">
            <v>Somedat</v>
          </cell>
        </row>
        <row r="1262">
          <cell r="E1262" t="str">
            <v>DW-333-CH (334)</v>
          </cell>
          <cell r="F1262" t="str">
            <v>Egerland</v>
          </cell>
        </row>
        <row r="1263">
          <cell r="E1263" t="str">
            <v>DW818SQ (DW-818-SQ)</v>
          </cell>
          <cell r="F1263" t="str">
            <v xml:space="preserve">H&amp;H-SBTA </v>
          </cell>
        </row>
        <row r="1264">
          <cell r="E1264" t="str">
            <v>DW-933-AH (333)</v>
          </cell>
          <cell r="F1264" t="str">
            <v>Egerland</v>
          </cell>
        </row>
        <row r="1265">
          <cell r="E1265" t="str">
            <v>DW-944-AH (331)</v>
          </cell>
          <cell r="F1265" t="str">
            <v>Egerland</v>
          </cell>
        </row>
        <row r="1266">
          <cell r="E1266" t="str">
            <v>DW-951-BQ (330)</v>
          </cell>
          <cell r="F1266" t="str">
            <v>Egerland</v>
          </cell>
        </row>
        <row r="1267">
          <cell r="E1267" t="str">
            <v>DW-975-BQ (332)</v>
          </cell>
          <cell r="F1267" t="str">
            <v>Egerland</v>
          </cell>
        </row>
        <row r="1268">
          <cell r="E1268" t="str">
            <v>DY-120-EF (201513)</v>
          </cell>
          <cell r="F1268" t="str">
            <v>Uniroute</v>
          </cell>
        </row>
        <row r="1269">
          <cell r="E1269" t="str">
            <v>DY-129-CL (201511)</v>
          </cell>
          <cell r="F1269" t="str">
            <v>Uniroute</v>
          </cell>
        </row>
        <row r="1270">
          <cell r="E1270" t="str">
            <v>DY-137-EF (201514)</v>
          </cell>
          <cell r="F1270" t="str">
            <v>Uniroute</v>
          </cell>
        </row>
        <row r="1271">
          <cell r="E1271" t="str">
            <v>DY-147-CL (201509)</v>
          </cell>
          <cell r="F1271" t="str">
            <v>Uniroute</v>
          </cell>
        </row>
        <row r="1272">
          <cell r="E1272" t="str">
            <v>DY193 (DY-193-BJ)</v>
          </cell>
          <cell r="F1272" t="str">
            <v>Trial</v>
          </cell>
        </row>
        <row r="1273">
          <cell r="E1273" t="str">
            <v>DY193BJ (DY-193-BJ)</v>
          </cell>
          <cell r="F1273" t="str">
            <v>Trial</v>
          </cell>
        </row>
        <row r="1274">
          <cell r="E1274" t="str">
            <v>DY-200-BP (201507)</v>
          </cell>
          <cell r="F1274" t="str">
            <v>Uniroute</v>
          </cell>
        </row>
        <row r="1275">
          <cell r="E1275" t="str">
            <v>DY211 (DY-211-BL)</v>
          </cell>
          <cell r="F1275" t="str">
            <v>Trial</v>
          </cell>
        </row>
        <row r="1276">
          <cell r="E1276" t="str">
            <v>DY-211-BL (DY211)</v>
          </cell>
          <cell r="F1276" t="str">
            <v>Trial</v>
          </cell>
        </row>
        <row r="1277">
          <cell r="E1277" t="str">
            <v>DY211BL (DY-211-BL)</v>
          </cell>
          <cell r="F1277" t="str">
            <v>Trial</v>
          </cell>
        </row>
        <row r="1278">
          <cell r="E1278" t="str">
            <v>DY253 (DY-253-BN)</v>
          </cell>
          <cell r="F1278" t="str">
            <v>Trial</v>
          </cell>
        </row>
        <row r="1279">
          <cell r="E1279" t="str">
            <v>DY-253-BN (DY253)</v>
          </cell>
          <cell r="F1279" t="str">
            <v>Trial</v>
          </cell>
        </row>
        <row r="1280">
          <cell r="E1280" t="str">
            <v>DY253BN (DY-253-BN)</v>
          </cell>
          <cell r="F1280" t="str">
            <v>Trial</v>
          </cell>
        </row>
        <row r="1281">
          <cell r="E1281" t="str">
            <v>DY280 (DY-280-BK)</v>
          </cell>
          <cell r="F1281" t="str">
            <v>Trial</v>
          </cell>
        </row>
        <row r="1282">
          <cell r="E1282" t="str">
            <v>DY-280-BK (DY280)</v>
          </cell>
          <cell r="F1282" t="str">
            <v>Trial</v>
          </cell>
        </row>
        <row r="1283">
          <cell r="E1283" t="str">
            <v>DY280BK (DY-280-BK)</v>
          </cell>
          <cell r="F1283" t="str">
            <v>Trial</v>
          </cell>
        </row>
        <row r="1284">
          <cell r="E1284" t="str">
            <v>DY302 (DY-302-BM)</v>
          </cell>
          <cell r="F1284" t="str">
            <v>Trial</v>
          </cell>
        </row>
        <row r="1285">
          <cell r="E1285" t="str">
            <v>DY-302-BM (DY302)</v>
          </cell>
          <cell r="F1285" t="str">
            <v>Trial</v>
          </cell>
        </row>
        <row r="1286">
          <cell r="E1286" t="str">
            <v>DY302BM (DY-302-BM)</v>
          </cell>
          <cell r="F1286" t="str">
            <v>Trial</v>
          </cell>
        </row>
        <row r="1287">
          <cell r="E1287" t="str">
            <v>DY-355-WM (201518)</v>
          </cell>
          <cell r="F1287" t="str">
            <v>Uniroute</v>
          </cell>
        </row>
        <row r="1288">
          <cell r="E1288" t="str">
            <v>DY-368-GG (201519)</v>
          </cell>
          <cell r="F1288" t="str">
            <v>Uniroute</v>
          </cell>
        </row>
        <row r="1289">
          <cell r="E1289" t="str">
            <v>DY-414-KK (201516)</v>
          </cell>
          <cell r="F1289" t="str">
            <v>Uniroute</v>
          </cell>
        </row>
        <row r="1290">
          <cell r="E1290" t="str">
            <v>DY-473-BV (201510)</v>
          </cell>
          <cell r="F1290" t="str">
            <v>Uniroute</v>
          </cell>
        </row>
        <row r="1291">
          <cell r="E1291" t="str">
            <v>DY513 (DY-513-BD)</v>
          </cell>
          <cell r="F1291" t="str">
            <v>Trial</v>
          </cell>
        </row>
        <row r="1292">
          <cell r="E1292" t="str">
            <v>DY513BD (DY-513-BD)</v>
          </cell>
          <cell r="F1292" t="str">
            <v>Trial</v>
          </cell>
        </row>
        <row r="1293">
          <cell r="E1293" t="str">
            <v>DY544 (DY-544-BM)</v>
          </cell>
          <cell r="F1293" t="str">
            <v>Trial</v>
          </cell>
        </row>
        <row r="1294">
          <cell r="E1294" t="str">
            <v>DY-544-BM (DY544)</v>
          </cell>
          <cell r="F1294" t="str">
            <v>Trial</v>
          </cell>
        </row>
        <row r="1295">
          <cell r="E1295" t="str">
            <v>DY544BM (DY-544-BM)</v>
          </cell>
          <cell r="F1295" t="str">
            <v>Trial</v>
          </cell>
        </row>
        <row r="1296">
          <cell r="E1296" t="str">
            <v>DY546 (DY-546-BH)</v>
          </cell>
          <cell r="F1296" t="str">
            <v>Trial</v>
          </cell>
        </row>
        <row r="1297">
          <cell r="E1297" t="str">
            <v>DY-546-BH (DY546)</v>
          </cell>
          <cell r="F1297" t="str">
            <v>Trial</v>
          </cell>
        </row>
        <row r="1298">
          <cell r="E1298" t="str">
            <v>DY546BH (DY-546-BH)</v>
          </cell>
          <cell r="F1298" t="str">
            <v>Trial</v>
          </cell>
        </row>
        <row r="1299">
          <cell r="E1299" t="str">
            <v>DY561 (DY-561-BN)</v>
          </cell>
          <cell r="F1299" t="str">
            <v>Trial</v>
          </cell>
        </row>
        <row r="1300">
          <cell r="E1300" t="str">
            <v>DY-561-BN (DY561)</v>
          </cell>
          <cell r="F1300" t="str">
            <v>Trial</v>
          </cell>
        </row>
        <row r="1301">
          <cell r="E1301" t="str">
            <v>DY561BN (DY-561-BN)</v>
          </cell>
          <cell r="F1301" t="str">
            <v>Trial</v>
          </cell>
        </row>
        <row r="1302">
          <cell r="E1302" t="str">
            <v>DY583 (DY-583-BL)</v>
          </cell>
          <cell r="F1302" t="str">
            <v>Trial</v>
          </cell>
        </row>
        <row r="1303">
          <cell r="E1303" t="str">
            <v>DY-583-BL (DY583)</v>
          </cell>
          <cell r="F1303" t="str">
            <v>Trial</v>
          </cell>
        </row>
        <row r="1304">
          <cell r="E1304" t="str">
            <v>DY583BL (DY-583-BL)</v>
          </cell>
          <cell r="F1304" t="str">
            <v>Trial</v>
          </cell>
        </row>
        <row r="1305">
          <cell r="E1305" t="str">
            <v>DY-594-VV (201517)</v>
          </cell>
          <cell r="F1305" t="str">
            <v>Uniroute</v>
          </cell>
        </row>
        <row r="1306">
          <cell r="E1306" t="str">
            <v>DY-596-DH (201512)</v>
          </cell>
          <cell r="F1306" t="str">
            <v>Uniroute</v>
          </cell>
        </row>
        <row r="1307">
          <cell r="E1307" t="str">
            <v>DY670 (DY-670-BJ)</v>
          </cell>
          <cell r="F1307" t="str">
            <v>Trial</v>
          </cell>
        </row>
        <row r="1308">
          <cell r="E1308" t="str">
            <v>DY-670-BJ (DY670)</v>
          </cell>
          <cell r="F1308" t="str">
            <v>Trial</v>
          </cell>
        </row>
        <row r="1309">
          <cell r="E1309" t="str">
            <v>DY670BJ (DY-670-BJ)</v>
          </cell>
          <cell r="F1309" t="str">
            <v>Trial</v>
          </cell>
        </row>
        <row r="1310">
          <cell r="E1310" t="str">
            <v>DY675 (DY-675-BK)</v>
          </cell>
          <cell r="F1310" t="str">
            <v>Trial</v>
          </cell>
        </row>
        <row r="1311">
          <cell r="E1311" t="str">
            <v>DY-675-BK (DY675)</v>
          </cell>
          <cell r="F1311" t="str">
            <v>Trial</v>
          </cell>
        </row>
        <row r="1312">
          <cell r="E1312" t="str">
            <v>DY675BK (DY-675-BK)</v>
          </cell>
          <cell r="F1312" t="str">
            <v>Trial</v>
          </cell>
        </row>
        <row r="1313">
          <cell r="E1313" t="str">
            <v>DY-735-FA (201515)</v>
          </cell>
          <cell r="F1313" t="str">
            <v>Uniroute</v>
          </cell>
        </row>
        <row r="1314">
          <cell r="E1314" t="str">
            <v>DY833 (DY-833-BH)</v>
          </cell>
          <cell r="F1314" t="str">
            <v>Trial</v>
          </cell>
        </row>
        <row r="1315">
          <cell r="E1315" t="str">
            <v>DY-833-BH (DY833)</v>
          </cell>
          <cell r="F1315" t="str">
            <v>Trial</v>
          </cell>
        </row>
        <row r="1316">
          <cell r="E1316" t="str">
            <v>DY833BH (DY-833-BH)</v>
          </cell>
          <cell r="F1316" t="str">
            <v>Trial</v>
          </cell>
        </row>
        <row r="1317">
          <cell r="E1317" t="str">
            <v>DY-845-BC (201506)</v>
          </cell>
          <cell r="F1317" t="str">
            <v>Uniroute</v>
          </cell>
        </row>
        <row r="1318">
          <cell r="E1318" t="str">
            <v>DY866 (DY-866-BN)</v>
          </cell>
          <cell r="F1318" t="str">
            <v>Trial</v>
          </cell>
        </row>
        <row r="1319">
          <cell r="E1319" t="str">
            <v>DY-866-BN (DY866)</v>
          </cell>
          <cell r="F1319" t="str">
            <v>Trial</v>
          </cell>
        </row>
        <row r="1320">
          <cell r="E1320" t="str">
            <v>DY866BN (DY-866-BN)</v>
          </cell>
          <cell r="F1320" t="str">
            <v>Trial</v>
          </cell>
        </row>
        <row r="1321">
          <cell r="E1321" t="str">
            <v>DY907 (DY-907-BT)</v>
          </cell>
          <cell r="F1321" t="str">
            <v>Trial</v>
          </cell>
        </row>
        <row r="1322">
          <cell r="E1322" t="str">
            <v>DY-907-BT (DY907)</v>
          </cell>
          <cell r="F1322" t="str">
            <v>Trial</v>
          </cell>
        </row>
        <row r="1323">
          <cell r="E1323" t="str">
            <v>DY907BT (DY-907-BT)</v>
          </cell>
          <cell r="F1323" t="str">
            <v>Trial</v>
          </cell>
        </row>
        <row r="1324">
          <cell r="E1324" t="str">
            <v>DY929 (DY-929-BL)</v>
          </cell>
          <cell r="F1324" t="str">
            <v>Trial</v>
          </cell>
        </row>
        <row r="1325">
          <cell r="E1325" t="str">
            <v>DY-929-BL (DY929)</v>
          </cell>
          <cell r="F1325" t="str">
            <v>Trial</v>
          </cell>
        </row>
        <row r="1326">
          <cell r="E1326" t="str">
            <v>DY929BL (DY-929-BL)</v>
          </cell>
          <cell r="F1326" t="str">
            <v>Trial</v>
          </cell>
        </row>
        <row r="1327">
          <cell r="E1327" t="str">
            <v>DY-950-VJ (201520)</v>
          </cell>
          <cell r="F1327" t="str">
            <v>Uniroute</v>
          </cell>
        </row>
        <row r="1328">
          <cell r="E1328" t="str">
            <v>DY959 (DY-959-BM)</v>
          </cell>
          <cell r="F1328" t="str">
            <v>Trial</v>
          </cell>
        </row>
        <row r="1329">
          <cell r="E1329" t="str">
            <v>DY-959-BM (DY959)</v>
          </cell>
          <cell r="F1329" t="str">
            <v>Trial</v>
          </cell>
        </row>
        <row r="1330">
          <cell r="E1330" t="str">
            <v>DY959BM (DY-959-BM)</v>
          </cell>
          <cell r="F1330" t="str">
            <v>Trial</v>
          </cell>
        </row>
        <row r="1331">
          <cell r="E1331" t="str">
            <v>DY-961-BV (201508)</v>
          </cell>
          <cell r="F1331" t="str">
            <v>Uniroute</v>
          </cell>
        </row>
        <row r="1332">
          <cell r="E1332" t="str">
            <v>DY973 (DY-973-BJ)</v>
          </cell>
          <cell r="F1332" t="str">
            <v>Trial</v>
          </cell>
        </row>
        <row r="1333">
          <cell r="E1333" t="str">
            <v>DY-973-BJ (DY973)</v>
          </cell>
          <cell r="F1333" t="str">
            <v>Trial</v>
          </cell>
        </row>
        <row r="1334">
          <cell r="E1334" t="str">
            <v>DY973BJ (DY-973-BJ)</v>
          </cell>
          <cell r="F1334" t="str">
            <v>Trial</v>
          </cell>
        </row>
        <row r="1335">
          <cell r="E1335" t="str">
            <v>DZ-388-BP (201525)</v>
          </cell>
          <cell r="F1335" t="str">
            <v>Uniroute</v>
          </cell>
        </row>
        <row r="1336">
          <cell r="E1336" t="str">
            <v>DZ-408-BP (201523)</v>
          </cell>
          <cell r="F1336" t="str">
            <v>Uniroute</v>
          </cell>
        </row>
        <row r="1337">
          <cell r="E1337" t="str">
            <v>DZ-437-BP (201524)</v>
          </cell>
          <cell r="F1337" t="str">
            <v>Uniroute</v>
          </cell>
        </row>
        <row r="1338">
          <cell r="E1338" t="str">
            <v>DZ438ZW (DZ-438-ZW)</v>
          </cell>
          <cell r="F1338" t="str">
            <v xml:space="preserve">H&amp;H-SBTA </v>
          </cell>
        </row>
        <row r="1339">
          <cell r="E1339" t="str">
            <v>DZ-685-AT (201521)</v>
          </cell>
          <cell r="F1339" t="str">
            <v>Uniroute</v>
          </cell>
        </row>
        <row r="1340">
          <cell r="E1340" t="str">
            <v>DZ-703-AT (201522)</v>
          </cell>
          <cell r="F1340" t="str">
            <v>Uniroute</v>
          </cell>
        </row>
        <row r="1341">
          <cell r="E1341" t="str">
            <v>DZ-719-MG (S290116)</v>
          </cell>
          <cell r="F1341" t="str">
            <v>Sotraf</v>
          </cell>
        </row>
        <row r="1342">
          <cell r="E1342" t="str">
            <v>EB-038-TR (160414)</v>
          </cell>
          <cell r="F1342" t="str">
            <v>Uniroute</v>
          </cell>
        </row>
        <row r="1343">
          <cell r="E1343" t="str">
            <v>EB-092-SM (160404)</v>
          </cell>
          <cell r="F1343" t="str">
            <v>Sotraf</v>
          </cell>
        </row>
        <row r="1344">
          <cell r="E1344" t="str">
            <v>EB-092-SM (6364824367)</v>
          </cell>
          <cell r="F1344" t="str">
            <v>Sotraf</v>
          </cell>
        </row>
        <row r="1345">
          <cell r="E1345" t="str">
            <v>EB-151-TM (160421)</v>
          </cell>
          <cell r="F1345" t="str">
            <v>Uniroute</v>
          </cell>
        </row>
        <row r="1346">
          <cell r="E1346" t="str">
            <v>EB-153-VG (160412)</v>
          </cell>
          <cell r="F1346" t="str">
            <v>Uniroute</v>
          </cell>
        </row>
        <row r="1347">
          <cell r="E1347" t="str">
            <v>EB-158-RC</v>
          </cell>
          <cell r="F1347" t="str">
            <v>AAT</v>
          </cell>
        </row>
        <row r="1348">
          <cell r="E1348" t="str">
            <v>EB-158-RC (160402)</v>
          </cell>
          <cell r="F1348" t="str">
            <v>AAT</v>
          </cell>
        </row>
        <row r="1349">
          <cell r="E1349" t="str">
            <v>EB-223-TW (160411)</v>
          </cell>
          <cell r="F1349" t="str">
            <v>Uniroute</v>
          </cell>
        </row>
        <row r="1350">
          <cell r="E1350" t="str">
            <v>EB-301-SM (160405)</v>
          </cell>
          <cell r="F1350" t="str">
            <v>Sotraf</v>
          </cell>
        </row>
        <row r="1351">
          <cell r="E1351" t="str">
            <v>EB-318-TS (160424)</v>
          </cell>
          <cell r="F1351" t="str">
            <v>Uniroute</v>
          </cell>
        </row>
        <row r="1352">
          <cell r="E1352" t="str">
            <v>EB-322-TN (160416)</v>
          </cell>
          <cell r="F1352" t="str">
            <v>Uniroute</v>
          </cell>
        </row>
        <row r="1353">
          <cell r="E1353" t="str">
            <v>EB-350-VH (160418)</v>
          </cell>
          <cell r="F1353" t="str">
            <v>Uniroute</v>
          </cell>
        </row>
        <row r="1354">
          <cell r="E1354" t="str">
            <v>EB-354-RB</v>
          </cell>
          <cell r="F1354" t="str">
            <v>AAT</v>
          </cell>
        </row>
        <row r="1355">
          <cell r="E1355" t="str">
            <v>EB-354-RB (160401)</v>
          </cell>
          <cell r="F1355" t="str">
            <v>AAT</v>
          </cell>
        </row>
        <row r="1356">
          <cell r="E1356" t="str">
            <v>EB-380-TL (160419)</v>
          </cell>
          <cell r="F1356" t="str">
            <v>Uniroute</v>
          </cell>
        </row>
        <row r="1357">
          <cell r="E1357" t="str">
            <v>EB-416-TK (160423)</v>
          </cell>
          <cell r="F1357" t="str">
            <v>Uniroute</v>
          </cell>
        </row>
        <row r="1358">
          <cell r="E1358" t="str">
            <v>EB-427-TQ (160413)</v>
          </cell>
          <cell r="F1358" t="str">
            <v>Uniroute</v>
          </cell>
        </row>
        <row r="1359">
          <cell r="E1359" t="str">
            <v>EB-436-SM (160406)</v>
          </cell>
          <cell r="F1359" t="str">
            <v>Sotraf</v>
          </cell>
        </row>
        <row r="1360">
          <cell r="E1360" t="str">
            <v>EB-481-SX (160408)</v>
          </cell>
          <cell r="F1360" t="str">
            <v>Sotraf</v>
          </cell>
        </row>
        <row r="1361">
          <cell r="E1361" t="str">
            <v>EB-525-VG (160409)</v>
          </cell>
          <cell r="F1361" t="str">
            <v>Uniroute</v>
          </cell>
        </row>
        <row r="1362">
          <cell r="E1362" t="str">
            <v>EB-622-TS (160422)</v>
          </cell>
          <cell r="F1362" t="str">
            <v>Uniroute</v>
          </cell>
        </row>
        <row r="1363">
          <cell r="E1363" t="str">
            <v>EB-680-SM (160407)</v>
          </cell>
          <cell r="F1363" t="str">
            <v>Sotraf</v>
          </cell>
        </row>
        <row r="1364">
          <cell r="E1364" t="str">
            <v>EB-688-RC</v>
          </cell>
          <cell r="F1364" t="str">
            <v>AAT</v>
          </cell>
        </row>
        <row r="1365">
          <cell r="E1365" t="str">
            <v>EB-688-RC (160403)</v>
          </cell>
          <cell r="F1365" t="str">
            <v>AAT</v>
          </cell>
        </row>
        <row r="1366">
          <cell r="E1366" t="str">
            <v>EB-751-VH (160425)</v>
          </cell>
          <cell r="F1366" t="str">
            <v>Uniroute</v>
          </cell>
        </row>
        <row r="1367">
          <cell r="E1367" t="str">
            <v>EB-772-TL (160420)</v>
          </cell>
          <cell r="F1367" t="str">
            <v>Uniroute</v>
          </cell>
        </row>
        <row r="1368">
          <cell r="E1368" t="str">
            <v>EB-901-DW</v>
          </cell>
          <cell r="F1368" t="str">
            <v>AAT</v>
          </cell>
        </row>
        <row r="1369">
          <cell r="E1369" t="str">
            <v>EB-901-DW (160426)</v>
          </cell>
          <cell r="F1369" t="str">
            <v>AAT</v>
          </cell>
        </row>
        <row r="1370">
          <cell r="E1370" t="str">
            <v>EB-937-TS (160415)</v>
          </cell>
          <cell r="F1370" t="str">
            <v>Uniroute</v>
          </cell>
        </row>
        <row r="1371">
          <cell r="E1371" t="str">
            <v>EB-980-VG (160410)</v>
          </cell>
          <cell r="F1371" t="str">
            <v>Uniroute</v>
          </cell>
        </row>
        <row r="1372">
          <cell r="E1372" t="str">
            <v>EB-993-TP (160417)</v>
          </cell>
          <cell r="F1372" t="str">
            <v>Uniroute</v>
          </cell>
        </row>
        <row r="1373">
          <cell r="E1373" t="str">
            <v>EC-067-ZW (160605)</v>
          </cell>
          <cell r="F1373" t="str">
            <v>Uniroute</v>
          </cell>
        </row>
        <row r="1374">
          <cell r="E1374" t="str">
            <v>EC-091-ZW (160602)</v>
          </cell>
          <cell r="F1374" t="str">
            <v>Uniroute</v>
          </cell>
        </row>
        <row r="1375">
          <cell r="E1375" t="str">
            <v>EC-110-ZW (160603)</v>
          </cell>
          <cell r="F1375" t="str">
            <v>Uniroute</v>
          </cell>
        </row>
        <row r="1376">
          <cell r="E1376" t="str">
            <v>EC-123-ZW (160604)</v>
          </cell>
          <cell r="F1376" t="str">
            <v>Uniroute</v>
          </cell>
        </row>
        <row r="1377">
          <cell r="E1377" t="str">
            <v>EC-136-ZW (160601)</v>
          </cell>
          <cell r="F1377" t="str">
            <v>Uniroute</v>
          </cell>
        </row>
        <row r="1378">
          <cell r="E1378" t="str">
            <v>EC-144-ZW (160606)</v>
          </cell>
          <cell r="F1378" t="str">
            <v>Uniroute</v>
          </cell>
        </row>
        <row r="1379">
          <cell r="E1379" t="str">
            <v>ED-037-CR (160608)</v>
          </cell>
          <cell r="F1379" t="str">
            <v>Uniroute</v>
          </cell>
        </row>
        <row r="1380">
          <cell r="E1380" t="str">
            <v>ED-265-RX (160706)</v>
          </cell>
          <cell r="F1380" t="str">
            <v>Uniroute</v>
          </cell>
        </row>
        <row r="1381">
          <cell r="E1381" t="str">
            <v>ED-268-RX (160701)</v>
          </cell>
          <cell r="F1381" t="str">
            <v>Uniroute</v>
          </cell>
        </row>
        <row r="1382">
          <cell r="E1382" t="str">
            <v>ED-286-RX (160702)</v>
          </cell>
          <cell r="F1382" t="str">
            <v>Uniroute</v>
          </cell>
        </row>
        <row r="1383">
          <cell r="E1383" t="str">
            <v>ED-302-RX (160703)</v>
          </cell>
          <cell r="F1383" t="str">
            <v>Uniroute</v>
          </cell>
        </row>
        <row r="1384">
          <cell r="E1384" t="str">
            <v>ED-309-RX (160705)</v>
          </cell>
          <cell r="F1384" t="str">
            <v>Uniroute</v>
          </cell>
        </row>
        <row r="1385">
          <cell r="E1385" t="str">
            <v>ED-314-RX (160704)</v>
          </cell>
          <cell r="F1385" t="str">
            <v>Uniroute</v>
          </cell>
        </row>
        <row r="1386">
          <cell r="E1386" t="str">
            <v>ED-539-CQ (160609)</v>
          </cell>
          <cell r="F1386" t="str">
            <v>Uniroute</v>
          </cell>
        </row>
        <row r="1387">
          <cell r="E1387" t="str">
            <v>ED-551-CQ (160607)</v>
          </cell>
          <cell r="F1387" t="str">
            <v>Uniroute</v>
          </cell>
        </row>
        <row r="1388">
          <cell r="E1388" t="str">
            <v>ED-559-CQ (160610)</v>
          </cell>
          <cell r="F1388" t="str">
            <v>Uniroute</v>
          </cell>
        </row>
        <row r="1389">
          <cell r="E1389" t="str">
            <v>ED605PJ (ED-605-PJ)</v>
          </cell>
          <cell r="F1389" t="str">
            <v>H&amp;H-TRANS WF</v>
          </cell>
        </row>
        <row r="1390">
          <cell r="E1390" t="str">
            <v>EE-054-SZ (160809)</v>
          </cell>
          <cell r="F1390" t="str">
            <v>Egerland</v>
          </cell>
        </row>
        <row r="1391">
          <cell r="E1391" t="str">
            <v>EE-063-SZ (160804)</v>
          </cell>
          <cell r="F1391" t="str">
            <v>Somedat</v>
          </cell>
        </row>
        <row r="1392">
          <cell r="E1392" t="str">
            <v>EE-098-SZ</v>
          </cell>
          <cell r="F1392" t="str">
            <v>AAT</v>
          </cell>
        </row>
        <row r="1393">
          <cell r="E1393" t="str">
            <v>EE-098-SZ (160806)</v>
          </cell>
          <cell r="F1393" t="str">
            <v>AAT</v>
          </cell>
        </row>
        <row r="1394">
          <cell r="E1394" t="str">
            <v>EE-113-SZ (160803)</v>
          </cell>
          <cell r="F1394" t="str">
            <v>Somedat</v>
          </cell>
        </row>
        <row r="1395">
          <cell r="E1395" t="str">
            <v>EE-161-SZ (160812)</v>
          </cell>
          <cell r="F1395" t="str">
            <v>Egerland</v>
          </cell>
        </row>
        <row r="1396">
          <cell r="E1396" t="str">
            <v>EE-187-SZ (160808)</v>
          </cell>
          <cell r="F1396" t="str">
            <v>Egerland</v>
          </cell>
        </row>
        <row r="1397">
          <cell r="E1397" t="str">
            <v>EE-212-SZ (160811)</v>
          </cell>
          <cell r="F1397" t="str">
            <v>Egerland</v>
          </cell>
        </row>
        <row r="1398">
          <cell r="E1398" t="str">
            <v>EE-242-SZ (160810)</v>
          </cell>
          <cell r="F1398" t="str">
            <v>Egerland</v>
          </cell>
        </row>
        <row r="1399">
          <cell r="E1399" t="str">
            <v>EE-267-SZ</v>
          </cell>
          <cell r="F1399" t="str">
            <v>AAT</v>
          </cell>
        </row>
        <row r="1400">
          <cell r="E1400" t="str">
            <v>EE-267-SZ (160807)</v>
          </cell>
          <cell r="F1400" t="str">
            <v>AAT</v>
          </cell>
        </row>
        <row r="1401">
          <cell r="E1401" t="str">
            <v>EE285QA (EE-285-QA)</v>
          </cell>
          <cell r="F1401" t="str">
            <v>H&amp;H-TRANS WF</v>
          </cell>
        </row>
        <row r="1402">
          <cell r="E1402" t="str">
            <v>EE285QA (HAMEL)</v>
          </cell>
          <cell r="F1402" t="str">
            <v>H&amp;H-TRANS WF</v>
          </cell>
        </row>
        <row r="1403">
          <cell r="E1403" t="str">
            <v>EE318VN (CHIEREGATO)</v>
          </cell>
          <cell r="F1403" t="str">
            <v>H&amp;H-DTS</v>
          </cell>
        </row>
        <row r="1404">
          <cell r="E1404" t="str">
            <v>EE318VN (EE-318-VN)</v>
          </cell>
          <cell r="F1404" t="str">
            <v>H&amp;H-DTS</v>
          </cell>
        </row>
        <row r="1405">
          <cell r="E1405" t="str">
            <v>EE382QA (VOISIN)</v>
          </cell>
          <cell r="F1405" t="str">
            <v>H&amp;H-TRANS WF</v>
          </cell>
        </row>
        <row r="1406">
          <cell r="E1406" t="str">
            <v>EE422QA (EE-422-QA)</v>
          </cell>
          <cell r="F1406" t="str">
            <v>H&amp;H-TRANS WF</v>
          </cell>
        </row>
        <row r="1407">
          <cell r="E1407" t="str">
            <v>EE-454-PE</v>
          </cell>
          <cell r="F1407" t="str">
            <v>AAT</v>
          </cell>
        </row>
        <row r="1408">
          <cell r="E1408" t="str">
            <v>EE-454-PE (160813)</v>
          </cell>
          <cell r="F1408" t="str">
            <v>AAT</v>
          </cell>
        </row>
        <row r="1409">
          <cell r="E1409" t="str">
            <v>EE526LV (EE-526-LV)</v>
          </cell>
          <cell r="F1409" t="str">
            <v>H&amp;H-ANNONAY / ATVI</v>
          </cell>
        </row>
        <row r="1410">
          <cell r="E1410" t="str">
            <v>EE-770-BB (160710)</v>
          </cell>
          <cell r="F1410" t="str">
            <v>Uniroute</v>
          </cell>
        </row>
        <row r="1411">
          <cell r="E1411" t="str">
            <v>EE-799-BB (160709)</v>
          </cell>
          <cell r="F1411" t="str">
            <v>Uniroute</v>
          </cell>
        </row>
        <row r="1412">
          <cell r="E1412" t="str">
            <v>EE-803-BB (160708)</v>
          </cell>
          <cell r="F1412" t="str">
            <v>Uniroute</v>
          </cell>
        </row>
        <row r="1413">
          <cell r="E1413" t="str">
            <v>EE-806-BB (160707)</v>
          </cell>
          <cell r="F1413" t="str">
            <v>Uniroute</v>
          </cell>
        </row>
        <row r="1414">
          <cell r="E1414" t="str">
            <v>EE-815-TD</v>
          </cell>
          <cell r="F1414" t="str">
            <v>AAT</v>
          </cell>
        </row>
        <row r="1415">
          <cell r="E1415" t="str">
            <v>EE-815-TD (160805)</v>
          </cell>
          <cell r="F1415" t="str">
            <v>AAT</v>
          </cell>
        </row>
        <row r="1416">
          <cell r="E1416" t="str">
            <v>EE-827-TD (B181)</v>
          </cell>
          <cell r="F1416" t="str">
            <v>Batrans</v>
          </cell>
        </row>
        <row r="1417">
          <cell r="E1417" t="str">
            <v>EE-843-TD (B180)</v>
          </cell>
          <cell r="F1417" t="str">
            <v>Batrans</v>
          </cell>
        </row>
        <row r="1418">
          <cell r="E1418" t="str">
            <v>EF-008-XK (161002)</v>
          </cell>
          <cell r="F1418" t="str">
            <v>Uniroute</v>
          </cell>
        </row>
        <row r="1419">
          <cell r="E1419" t="str">
            <v>EF-037-XK (161001)</v>
          </cell>
          <cell r="F1419" t="str">
            <v>Uniroute</v>
          </cell>
        </row>
        <row r="1420">
          <cell r="E1420" t="str">
            <v>EF-047-XK (161004)</v>
          </cell>
          <cell r="F1420" t="str">
            <v>Uniroute</v>
          </cell>
        </row>
        <row r="1421">
          <cell r="E1421" t="str">
            <v>EF-060-XK (161005)</v>
          </cell>
          <cell r="F1421" t="str">
            <v>Uniroute</v>
          </cell>
        </row>
        <row r="1422">
          <cell r="E1422" t="str">
            <v>EF088 (EF-088-VL)</v>
          </cell>
          <cell r="F1422" t="str">
            <v>Trial</v>
          </cell>
        </row>
        <row r="1423">
          <cell r="E1423" t="str">
            <v>EF088VL (EF-088-VL)</v>
          </cell>
          <cell r="F1423" t="str">
            <v>Trial</v>
          </cell>
        </row>
        <row r="1424">
          <cell r="E1424" t="str">
            <v>EF-089-HB (160908)</v>
          </cell>
          <cell r="F1424" t="str">
            <v>Uniroute</v>
          </cell>
        </row>
        <row r="1425">
          <cell r="E1425" t="str">
            <v>EF-115-HB (160906)</v>
          </cell>
          <cell r="F1425" t="str">
            <v>Uniroute</v>
          </cell>
        </row>
        <row r="1426">
          <cell r="E1426" t="str">
            <v>EF126 (EF-126-FP)</v>
          </cell>
          <cell r="F1426" t="str">
            <v>Trial</v>
          </cell>
        </row>
        <row r="1427">
          <cell r="E1427" t="str">
            <v>EF126FP (EF-126-FP)</v>
          </cell>
          <cell r="F1427" t="str">
            <v>Trial</v>
          </cell>
        </row>
        <row r="1428">
          <cell r="E1428" t="str">
            <v>EF-130-HB (160907)</v>
          </cell>
          <cell r="F1428" t="str">
            <v>Uniroute</v>
          </cell>
        </row>
        <row r="1429">
          <cell r="E1429" t="str">
            <v>EF-139-HB (160905)</v>
          </cell>
          <cell r="F1429" t="str">
            <v>Uniroute</v>
          </cell>
        </row>
        <row r="1430">
          <cell r="E1430" t="str">
            <v>EF-153-HB (160904)</v>
          </cell>
          <cell r="F1430" t="str">
            <v>Uniroute</v>
          </cell>
        </row>
        <row r="1431">
          <cell r="E1431" t="str">
            <v>EF207 (EF-207-VK)</v>
          </cell>
          <cell r="F1431" t="str">
            <v>Trial</v>
          </cell>
        </row>
        <row r="1432">
          <cell r="E1432" t="str">
            <v>EF207VK (EF-207-VK)</v>
          </cell>
          <cell r="F1432" t="str">
            <v>Trial</v>
          </cell>
        </row>
        <row r="1433">
          <cell r="E1433" t="str">
            <v>EF-237-KR (160909)</v>
          </cell>
          <cell r="F1433" t="str">
            <v>Uniroute</v>
          </cell>
        </row>
        <row r="1434">
          <cell r="E1434" t="str">
            <v>EF-252-KR (160912)</v>
          </cell>
          <cell r="F1434" t="str">
            <v>Uniroute</v>
          </cell>
        </row>
        <row r="1435">
          <cell r="E1435" t="str">
            <v>EF-255-XK (161010)</v>
          </cell>
          <cell r="F1435" t="str">
            <v>Uniroute</v>
          </cell>
        </row>
        <row r="1436">
          <cell r="E1436" t="str">
            <v>EF-271-KR (160911)</v>
          </cell>
          <cell r="F1436" t="str">
            <v>Uniroute</v>
          </cell>
        </row>
        <row r="1437">
          <cell r="E1437" t="str">
            <v>EF-271-XK (161007)</v>
          </cell>
          <cell r="F1437" t="str">
            <v>Somedat</v>
          </cell>
        </row>
        <row r="1438">
          <cell r="E1438" t="str">
            <v>EF-279-KR (160910)</v>
          </cell>
          <cell r="F1438" t="str">
            <v>Uniroute</v>
          </cell>
        </row>
        <row r="1439">
          <cell r="E1439" t="str">
            <v>EF-281-XK (161006)</v>
          </cell>
          <cell r="F1439" t="str">
            <v>Somedat</v>
          </cell>
        </row>
        <row r="1440">
          <cell r="E1440" t="str">
            <v>EF282 (EF-282-VL)</v>
          </cell>
          <cell r="F1440" t="str">
            <v>Trial</v>
          </cell>
        </row>
        <row r="1441">
          <cell r="E1441" t="str">
            <v>EF-282-VL (EF282)</v>
          </cell>
          <cell r="F1441" t="str">
            <v>Trial</v>
          </cell>
        </row>
        <row r="1442">
          <cell r="E1442" t="str">
            <v>EF282VL (EF-282-VL)</v>
          </cell>
          <cell r="F1442" t="str">
            <v>Trial</v>
          </cell>
        </row>
        <row r="1443">
          <cell r="E1443" t="str">
            <v>EF-293-XK (161008)</v>
          </cell>
          <cell r="F1443" t="str">
            <v>Uniroute</v>
          </cell>
        </row>
        <row r="1444">
          <cell r="E1444" t="str">
            <v>EF-295-XK (161009)</v>
          </cell>
          <cell r="F1444" t="str">
            <v>Uniroute</v>
          </cell>
        </row>
        <row r="1445">
          <cell r="E1445" t="str">
            <v>EF302 (EF-302-VK)</v>
          </cell>
          <cell r="F1445" t="str">
            <v>Trial</v>
          </cell>
        </row>
        <row r="1446">
          <cell r="E1446" t="str">
            <v>EF-302-VK (EF302)</v>
          </cell>
          <cell r="F1446" t="str">
            <v>Trial</v>
          </cell>
        </row>
        <row r="1447">
          <cell r="E1447" t="str">
            <v>EF302VK (EF-302-VK)</v>
          </cell>
          <cell r="F1447" t="str">
            <v>Trial</v>
          </cell>
        </row>
        <row r="1448">
          <cell r="E1448" t="str">
            <v>EF419 (EF-419-VK)</v>
          </cell>
          <cell r="F1448" t="str">
            <v>Trial</v>
          </cell>
        </row>
        <row r="1449">
          <cell r="E1449" t="str">
            <v>EF-419-VK (EF419)</v>
          </cell>
          <cell r="F1449" t="str">
            <v>Trial</v>
          </cell>
        </row>
        <row r="1450">
          <cell r="E1450" t="str">
            <v>EF419VK (EF-419-VK)</v>
          </cell>
          <cell r="F1450" t="str">
            <v>Trial</v>
          </cell>
        </row>
        <row r="1451">
          <cell r="E1451" t="str">
            <v>EF517 (EF-517-VL)</v>
          </cell>
          <cell r="F1451" t="str">
            <v>Trial</v>
          </cell>
        </row>
        <row r="1452">
          <cell r="E1452" t="str">
            <v>EF-517-VL (EF517)</v>
          </cell>
          <cell r="F1452" t="str">
            <v>Trial</v>
          </cell>
        </row>
        <row r="1453">
          <cell r="E1453" t="str">
            <v>EF517VL (EF-517-VL)</v>
          </cell>
          <cell r="F1453" t="str">
            <v>Trial</v>
          </cell>
        </row>
        <row r="1454">
          <cell r="E1454" t="str">
            <v>EF527 (EF-527-VK)</v>
          </cell>
          <cell r="F1454" t="str">
            <v>Trial</v>
          </cell>
        </row>
        <row r="1455">
          <cell r="E1455" t="str">
            <v>EF-527-VK (EF527)</v>
          </cell>
          <cell r="F1455" t="str">
            <v>Trial</v>
          </cell>
        </row>
        <row r="1456">
          <cell r="E1456" t="str">
            <v>EF527VK (EF-527-VK)</v>
          </cell>
          <cell r="F1456" t="str">
            <v>Trial</v>
          </cell>
        </row>
        <row r="1457">
          <cell r="E1457" t="str">
            <v>EF713 (EF-713-VK)</v>
          </cell>
          <cell r="F1457" t="str">
            <v>Trial</v>
          </cell>
        </row>
        <row r="1458">
          <cell r="E1458" t="str">
            <v>EF713VK (EF-713-VK)</v>
          </cell>
          <cell r="F1458" t="str">
            <v>Trial</v>
          </cell>
        </row>
        <row r="1459">
          <cell r="E1459" t="str">
            <v>EF897 (EF-897-VK)</v>
          </cell>
          <cell r="F1459" t="str">
            <v>Trial</v>
          </cell>
        </row>
        <row r="1460">
          <cell r="E1460" t="str">
            <v>EF-897-VK (EF897)</v>
          </cell>
          <cell r="F1460" t="str">
            <v>Trial</v>
          </cell>
        </row>
        <row r="1461">
          <cell r="E1461" t="str">
            <v>EF897VK (EF-897-VK)</v>
          </cell>
          <cell r="F1461" t="str">
            <v>Trial</v>
          </cell>
        </row>
        <row r="1462">
          <cell r="E1462" t="str">
            <v>EF-948-AX (160902)</v>
          </cell>
          <cell r="F1462" t="str">
            <v>Uniroute</v>
          </cell>
        </row>
        <row r="1463">
          <cell r="E1463" t="str">
            <v>EF-955-AX (160903)</v>
          </cell>
          <cell r="F1463" t="str">
            <v>Uniroute</v>
          </cell>
        </row>
        <row r="1464">
          <cell r="E1464" t="str">
            <v>EF-959-AX (160901)</v>
          </cell>
          <cell r="F1464" t="str">
            <v>Uniroute</v>
          </cell>
        </row>
        <row r="1465">
          <cell r="E1465" t="str">
            <v>EF-977-XJ (161003)</v>
          </cell>
          <cell r="F1465" t="str">
            <v>Uniroute</v>
          </cell>
        </row>
        <row r="1466">
          <cell r="E1466" t="str">
            <v>EG-076-SZ (161102)</v>
          </cell>
          <cell r="F1466" t="str">
            <v>Uniroute</v>
          </cell>
        </row>
        <row r="1467">
          <cell r="E1467" t="str">
            <v>EG-084-SZ (161101)</v>
          </cell>
          <cell r="F1467" t="str">
            <v>Uniroute</v>
          </cell>
        </row>
        <row r="1468">
          <cell r="E1468" t="str">
            <v>EG-098-TC (161018)</v>
          </cell>
          <cell r="F1468" t="str">
            <v>Uniroute</v>
          </cell>
        </row>
        <row r="1469">
          <cell r="E1469" t="str">
            <v>EG-108-TC (161017)</v>
          </cell>
          <cell r="F1469" t="str">
            <v>Uniroute</v>
          </cell>
        </row>
        <row r="1470">
          <cell r="E1470" t="str">
            <v>EG-131-TC (161019)</v>
          </cell>
          <cell r="F1470" t="str">
            <v>Uniroute</v>
          </cell>
        </row>
        <row r="1471">
          <cell r="E1471" t="str">
            <v>EG-148-TC (161020)</v>
          </cell>
          <cell r="F1471" t="str">
            <v>Uniroute</v>
          </cell>
        </row>
        <row r="1472">
          <cell r="E1472" t="str">
            <v>EG-171-TC (161021)</v>
          </cell>
          <cell r="F1472" t="str">
            <v>Uniroute</v>
          </cell>
        </row>
        <row r="1473">
          <cell r="E1473" t="str">
            <v>EG-186-TC (161012)</v>
          </cell>
          <cell r="F1473" t="str">
            <v>Uniroute</v>
          </cell>
        </row>
        <row r="1474">
          <cell r="E1474" t="str">
            <v>EG-192-TC (161013)</v>
          </cell>
          <cell r="F1474" t="str">
            <v>Uniroute</v>
          </cell>
        </row>
        <row r="1475">
          <cell r="E1475" t="str">
            <v>EG-205-TC (161014)</v>
          </cell>
          <cell r="F1475" t="str">
            <v>Uniroute</v>
          </cell>
        </row>
        <row r="1476">
          <cell r="E1476" t="str">
            <v>EG219KD (EG-219-KD)</v>
          </cell>
          <cell r="F1476" t="str">
            <v>H&amp;H-DTS</v>
          </cell>
        </row>
        <row r="1477">
          <cell r="E1477" t="str">
            <v>EG-219-TC (161015)</v>
          </cell>
          <cell r="F1477" t="str">
            <v>Uniroute</v>
          </cell>
        </row>
        <row r="1478">
          <cell r="E1478" t="str">
            <v>EG-234-TC (161016)</v>
          </cell>
          <cell r="F1478" t="str">
            <v>Uniroute</v>
          </cell>
        </row>
        <row r="1479">
          <cell r="E1479" t="str">
            <v>EG356LM (EG-356-LM)</v>
          </cell>
          <cell r="F1479" t="str">
            <v>H&amp;H-DAMOIS</v>
          </cell>
        </row>
        <row r="1480">
          <cell r="E1480" t="str">
            <v>EG-409-XF (161011)</v>
          </cell>
          <cell r="F1480" t="str">
            <v>Uniroute</v>
          </cell>
        </row>
        <row r="1481">
          <cell r="E1481" t="str">
            <v>EH-002-MS (161203)</v>
          </cell>
          <cell r="F1481" t="str">
            <v>Uniroute</v>
          </cell>
        </row>
        <row r="1482">
          <cell r="E1482" t="str">
            <v>EH-990-NN (161202)</v>
          </cell>
          <cell r="F1482" t="str">
            <v>Uniroute</v>
          </cell>
        </row>
        <row r="1483">
          <cell r="E1483" t="str">
            <v>EH-992-MR (161201)</v>
          </cell>
          <cell r="F1483" t="str">
            <v>Batrans</v>
          </cell>
        </row>
        <row r="1484">
          <cell r="E1484" t="str">
            <v>EJ-014-WJ (170208)</v>
          </cell>
          <cell r="F1484" t="str">
            <v>Uniroute</v>
          </cell>
        </row>
        <row r="1485">
          <cell r="E1485" t="str">
            <v>EJ-069-WR (170218)</v>
          </cell>
          <cell r="F1485" t="str">
            <v>Uniroute</v>
          </cell>
        </row>
        <row r="1486">
          <cell r="E1486" t="str">
            <v>EJ-082-WJ (170209)</v>
          </cell>
          <cell r="F1486" t="str">
            <v>Uniroute</v>
          </cell>
        </row>
        <row r="1487">
          <cell r="E1487" t="str">
            <v>EJ-085-WQ (170215)</v>
          </cell>
          <cell r="F1487" t="str">
            <v>Uniroute</v>
          </cell>
        </row>
        <row r="1488">
          <cell r="E1488" t="str">
            <v>EJ102EK (TISON)</v>
          </cell>
          <cell r="F1488" t="str">
            <v>H&amp;H-DTS</v>
          </cell>
        </row>
        <row r="1489">
          <cell r="E1489" t="str">
            <v>EJ-128-WJ (170210)</v>
          </cell>
          <cell r="F1489" t="str">
            <v>Uniroute</v>
          </cell>
        </row>
        <row r="1490">
          <cell r="E1490" t="str">
            <v>EJ-184-WP (170211)</v>
          </cell>
          <cell r="F1490" t="str">
            <v>Uniroute</v>
          </cell>
        </row>
        <row r="1491">
          <cell r="E1491" t="str">
            <v>EJ-193-WS (170223)</v>
          </cell>
          <cell r="F1491" t="str">
            <v>Uniroute</v>
          </cell>
        </row>
        <row r="1492">
          <cell r="E1492" t="str">
            <v>EJ-306-WR (170219)</v>
          </cell>
          <cell r="F1492" t="str">
            <v>Uniroute</v>
          </cell>
        </row>
        <row r="1493">
          <cell r="E1493" t="str">
            <v>EJ-329-WQ (170216)</v>
          </cell>
          <cell r="F1493" t="str">
            <v>Uniroute</v>
          </cell>
        </row>
        <row r="1494">
          <cell r="E1494" t="str">
            <v>EJ-389-WS (170224)</v>
          </cell>
          <cell r="F1494" t="str">
            <v>Uniroute</v>
          </cell>
        </row>
        <row r="1495">
          <cell r="E1495" t="str">
            <v>EJ-414-WH</v>
          </cell>
          <cell r="F1495" t="str">
            <v>AAT</v>
          </cell>
        </row>
        <row r="1496">
          <cell r="E1496" t="str">
            <v>EJ-414-WH (170201)</v>
          </cell>
          <cell r="F1496" t="str">
            <v>AAT</v>
          </cell>
        </row>
        <row r="1497">
          <cell r="E1497" t="str">
            <v>EJ-437-WP (170212)</v>
          </cell>
          <cell r="F1497" t="str">
            <v>Uniroute</v>
          </cell>
        </row>
        <row r="1498">
          <cell r="E1498" t="str">
            <v>EJ460NG (EJ-460-NG)</v>
          </cell>
          <cell r="F1498" t="str">
            <v>H&amp;H-DAMOIS</v>
          </cell>
        </row>
        <row r="1499">
          <cell r="E1499" t="str">
            <v>EJ-502-WR (170220)</v>
          </cell>
          <cell r="F1499" t="str">
            <v>Uniroute</v>
          </cell>
        </row>
        <row r="1500">
          <cell r="E1500" t="str">
            <v>EJ-535-WH</v>
          </cell>
          <cell r="F1500" t="str">
            <v>AAT</v>
          </cell>
        </row>
        <row r="1501">
          <cell r="E1501" t="str">
            <v>EJ-535-WH (170202)</v>
          </cell>
          <cell r="F1501" t="str">
            <v>AAT</v>
          </cell>
        </row>
        <row r="1502">
          <cell r="E1502" t="str">
            <v>EJ-613-WS (170225)</v>
          </cell>
          <cell r="F1502" t="str">
            <v>Uniroute</v>
          </cell>
        </row>
        <row r="1503">
          <cell r="E1503" t="str">
            <v>EJ-630-WH</v>
          </cell>
          <cell r="F1503" t="str">
            <v>AAT</v>
          </cell>
        </row>
        <row r="1504">
          <cell r="E1504" t="str">
            <v>EJ-630-WH (170203)</v>
          </cell>
          <cell r="F1504" t="str">
            <v>AAT</v>
          </cell>
        </row>
        <row r="1505">
          <cell r="E1505" t="str">
            <v>EJ-643-WP (170213)</v>
          </cell>
          <cell r="F1505" t="str">
            <v>Sotraf</v>
          </cell>
        </row>
        <row r="1506">
          <cell r="E1506" t="str">
            <v>EJ-678-DC (170105)</v>
          </cell>
          <cell r="F1506" t="str">
            <v>Uniroute</v>
          </cell>
        </row>
        <row r="1507">
          <cell r="E1507" t="str">
            <v>EJ685VQ (EJ-685-VQ)</v>
          </cell>
          <cell r="F1507" t="str">
            <v>H&amp;H-DTS</v>
          </cell>
        </row>
        <row r="1508">
          <cell r="E1508" t="str">
            <v>EJ685VQ (FARCY)</v>
          </cell>
          <cell r="F1508" t="str">
            <v>H&amp;H-DTS</v>
          </cell>
        </row>
        <row r="1509">
          <cell r="E1509" t="str">
            <v>EJ-715-WR (170221)</v>
          </cell>
          <cell r="F1509" t="str">
            <v>Uniroute</v>
          </cell>
        </row>
        <row r="1510">
          <cell r="E1510" t="str">
            <v>EJ-724-WH (170204)</v>
          </cell>
          <cell r="F1510" t="str">
            <v>Sotraf</v>
          </cell>
        </row>
        <row r="1511">
          <cell r="E1511" t="str">
            <v>EJ-729-BW (170101)</v>
          </cell>
          <cell r="F1511" t="str">
            <v>Uniroute</v>
          </cell>
        </row>
        <row r="1512">
          <cell r="E1512" t="str">
            <v>EJ-743-BW (170102)</v>
          </cell>
          <cell r="F1512" t="str">
            <v>Uniroute</v>
          </cell>
        </row>
        <row r="1513">
          <cell r="E1513" t="str">
            <v>EJ-768-WQ (170217)</v>
          </cell>
          <cell r="F1513" t="str">
            <v>Uniroute</v>
          </cell>
        </row>
        <row r="1514">
          <cell r="E1514" t="str">
            <v>EJ-809-WH (170205)</v>
          </cell>
          <cell r="F1514" t="str">
            <v>Uniroute</v>
          </cell>
        </row>
        <row r="1515">
          <cell r="E1515" t="str">
            <v>EJ-878-WP (170214)</v>
          </cell>
          <cell r="F1515" t="str">
            <v>Uniroute</v>
          </cell>
        </row>
        <row r="1516">
          <cell r="E1516" t="str">
            <v>EJ-894-WH (170207)</v>
          </cell>
          <cell r="F1516" t="str">
            <v>Sotraf</v>
          </cell>
        </row>
        <row r="1517">
          <cell r="E1517" t="str">
            <v>EJ-916-WR (170222)</v>
          </cell>
          <cell r="F1517" t="str">
            <v>Uniroute</v>
          </cell>
        </row>
        <row r="1518">
          <cell r="E1518" t="str">
            <v>EJ-940-CL (170103)</v>
          </cell>
          <cell r="F1518" t="str">
            <v>Uniroute</v>
          </cell>
        </row>
        <row r="1519">
          <cell r="E1519" t="str">
            <v>EJ-957-CL (170104)</v>
          </cell>
          <cell r="F1519" t="str">
            <v>Uniroute</v>
          </cell>
        </row>
        <row r="1520">
          <cell r="E1520" t="str">
            <v>EJ-969-WH (170206)</v>
          </cell>
          <cell r="F1520" t="str">
            <v>Uniroute</v>
          </cell>
        </row>
        <row r="1521">
          <cell r="E1521" t="str">
            <v>EK-623-VT (170305)</v>
          </cell>
          <cell r="F1521" t="str">
            <v>Egerland</v>
          </cell>
        </row>
        <row r="1522">
          <cell r="E1522" t="str">
            <v>EK-685-TD</v>
          </cell>
          <cell r="F1522" t="str">
            <v>AAT</v>
          </cell>
        </row>
        <row r="1523">
          <cell r="E1523" t="str">
            <v>EK-685-TD (170301)</v>
          </cell>
          <cell r="F1523" t="str">
            <v>AAT</v>
          </cell>
        </row>
        <row r="1524">
          <cell r="E1524" t="str">
            <v>EK-702-TD</v>
          </cell>
          <cell r="F1524" t="str">
            <v>AAT</v>
          </cell>
        </row>
        <row r="1525">
          <cell r="E1525" t="str">
            <v>EK-702-TD (170302)</v>
          </cell>
          <cell r="F1525" t="str">
            <v>AAT</v>
          </cell>
        </row>
        <row r="1526">
          <cell r="E1526" t="str">
            <v>EK-768-TZ (170303)</v>
          </cell>
          <cell r="F1526" t="str">
            <v>Egerland</v>
          </cell>
        </row>
        <row r="1527">
          <cell r="E1527" t="str">
            <v>EK-783-TZ (170304)</v>
          </cell>
          <cell r="F1527" t="str">
            <v>Egerland</v>
          </cell>
        </row>
        <row r="1528">
          <cell r="E1528" t="str">
            <v>EL-310-SQ (170404)</v>
          </cell>
          <cell r="F1528" t="str">
            <v>Uniroute</v>
          </cell>
        </row>
        <row r="1529">
          <cell r="E1529" t="str">
            <v>EL-323-SQ (170405)</v>
          </cell>
          <cell r="F1529" t="str">
            <v>Uniroute</v>
          </cell>
        </row>
        <row r="1530">
          <cell r="E1530" t="str">
            <v>EL339 (EL-339-QG)</v>
          </cell>
          <cell r="F1530" t="str">
            <v>Trial</v>
          </cell>
        </row>
        <row r="1531">
          <cell r="E1531" t="str">
            <v>EL349 (EL-349-QG)</v>
          </cell>
          <cell r="F1531" t="str">
            <v>Trial</v>
          </cell>
        </row>
        <row r="1532">
          <cell r="E1532" t="str">
            <v>EL-407-KK (170403)</v>
          </cell>
          <cell r="F1532" t="str">
            <v>Batrans</v>
          </cell>
        </row>
        <row r="1533">
          <cell r="E1533" t="str">
            <v>EL422 (EL-422-QY)</v>
          </cell>
          <cell r="F1533" t="str">
            <v>Trial</v>
          </cell>
        </row>
        <row r="1534">
          <cell r="E1534" t="str">
            <v>EL454 (EL-454-QY)</v>
          </cell>
          <cell r="F1534" t="str">
            <v>Trial</v>
          </cell>
        </row>
        <row r="1535">
          <cell r="E1535" t="str">
            <v>EL-479-EF (170307)</v>
          </cell>
          <cell r="F1535" t="str">
            <v>Somedat</v>
          </cell>
        </row>
        <row r="1536">
          <cell r="E1536" t="str">
            <v>EL-488-TK</v>
          </cell>
          <cell r="F1536" t="str">
            <v>AAT</v>
          </cell>
        </row>
        <row r="1537">
          <cell r="E1537" t="str">
            <v>EL-488-TK (170409)</v>
          </cell>
          <cell r="F1537" t="str">
            <v>AAT</v>
          </cell>
        </row>
        <row r="1538">
          <cell r="E1538" t="str">
            <v>EL-489-EF (170306)</v>
          </cell>
          <cell r="F1538" t="str">
            <v>Somedat</v>
          </cell>
        </row>
        <row r="1539">
          <cell r="E1539" t="str">
            <v>EL-495-TK (170406)</v>
          </cell>
          <cell r="F1539" t="str">
            <v>Sotraf</v>
          </cell>
        </row>
        <row r="1540">
          <cell r="E1540" t="str">
            <v>EL-534-JT (avenir03)</v>
          </cell>
          <cell r="F1540" t="str">
            <v>Somedat</v>
          </cell>
        </row>
        <row r="1541">
          <cell r="E1541" t="str">
            <v>EL-542-JT (170402)</v>
          </cell>
          <cell r="F1541" t="str">
            <v>Batrans</v>
          </cell>
        </row>
        <row r="1542">
          <cell r="E1542" t="str">
            <v>EL553JQ (LEFRANCOIS)</v>
          </cell>
          <cell r="F1542" t="str">
            <v>H&amp;H-DTS</v>
          </cell>
        </row>
        <row r="1543">
          <cell r="E1543" t="str">
            <v>EL-734-VF (170407)</v>
          </cell>
          <cell r="F1543" t="str">
            <v>Sotraf</v>
          </cell>
        </row>
        <row r="1544">
          <cell r="E1544" t="str">
            <v>EL-755-VF (170408)</v>
          </cell>
          <cell r="F1544" t="str">
            <v>Sotraf</v>
          </cell>
        </row>
        <row r="1545">
          <cell r="E1545" t="str">
            <v>EL866 (EL-866-DR)</v>
          </cell>
          <cell r="F1545" t="str">
            <v>Trial</v>
          </cell>
        </row>
        <row r="1546">
          <cell r="E1546" t="str">
            <v>EL910JT (ICARD)</v>
          </cell>
          <cell r="F1546" t="str">
            <v>H&amp;H-DTS</v>
          </cell>
        </row>
        <row r="1547">
          <cell r="E1547" t="str">
            <v>EM-257-AB</v>
          </cell>
          <cell r="F1547" t="str">
            <v>AAT</v>
          </cell>
        </row>
        <row r="1548">
          <cell r="E1548" t="str">
            <v>EM-257-AB (170410)</v>
          </cell>
          <cell r="F1548" t="str">
            <v>AAT</v>
          </cell>
        </row>
        <row r="1549">
          <cell r="E1549" t="str">
            <v>EM-281-AB</v>
          </cell>
          <cell r="F1549" t="str">
            <v>AAT</v>
          </cell>
        </row>
        <row r="1550">
          <cell r="E1550" t="str">
            <v>EM-281-AB (170411)</v>
          </cell>
          <cell r="F1550" t="str">
            <v>AAT</v>
          </cell>
        </row>
        <row r="1551">
          <cell r="E1551" t="str">
            <v>EM-676-BN (170413)</v>
          </cell>
          <cell r="F1551" t="str">
            <v>Egerland</v>
          </cell>
        </row>
        <row r="1552">
          <cell r="E1552" t="str">
            <v>EM-685-SH (170503)</v>
          </cell>
          <cell r="F1552" t="str">
            <v>Uniroute</v>
          </cell>
        </row>
        <row r="1553">
          <cell r="E1553" t="str">
            <v>EM-698-BN (170412)</v>
          </cell>
          <cell r="F1553" t="str">
            <v>Egerland</v>
          </cell>
        </row>
        <row r="1554">
          <cell r="E1554" t="str">
            <v>EM-742-VZ (170504)</v>
          </cell>
          <cell r="F1554" t="str">
            <v>Uniroute</v>
          </cell>
        </row>
        <row r="1555">
          <cell r="E1555" t="str">
            <v>EM-760-VZ (170505)</v>
          </cell>
          <cell r="F1555" t="str">
            <v>Uniroute</v>
          </cell>
        </row>
        <row r="1556">
          <cell r="E1556" t="str">
            <v>EM-781-RJ (170501)</v>
          </cell>
          <cell r="F1556" t="str">
            <v>Batrans</v>
          </cell>
        </row>
        <row r="1557">
          <cell r="E1557" t="str">
            <v>EM-800-RJ (170502)</v>
          </cell>
          <cell r="F1557" t="str">
            <v>Uniroute</v>
          </cell>
        </row>
        <row r="1558">
          <cell r="E1558" t="str">
            <v>EN100 (EN-100-XD)</v>
          </cell>
          <cell r="F1558" t="str">
            <v>Trial</v>
          </cell>
        </row>
        <row r="1559">
          <cell r="E1559" t="str">
            <v>EN135 (EN-135-XD)</v>
          </cell>
          <cell r="F1559" t="str">
            <v>Trial</v>
          </cell>
        </row>
        <row r="1560">
          <cell r="E1560" t="str">
            <v>EN-358-CN (170601)</v>
          </cell>
          <cell r="F1560" t="str">
            <v>Sotraf</v>
          </cell>
        </row>
        <row r="1561">
          <cell r="E1561" t="str">
            <v>EN-531-CN (170602)</v>
          </cell>
          <cell r="F1561" t="str">
            <v>CAAT</v>
          </cell>
        </row>
        <row r="1562">
          <cell r="E1562" t="str">
            <v>EN543JA (EN-543-JA)</v>
          </cell>
          <cell r="F1562" t="str">
            <v>H&amp;H-STILS</v>
          </cell>
        </row>
        <row r="1563">
          <cell r="E1563" t="str">
            <v>EP-331-ZQ (170801)</v>
          </cell>
          <cell r="F1563" t="str">
            <v>Uniroute</v>
          </cell>
        </row>
        <row r="1564">
          <cell r="E1564" t="str">
            <v>EP-031-ZB (170803)</v>
          </cell>
          <cell r="F1564" t="str">
            <v>Uniroute</v>
          </cell>
        </row>
        <row r="1565">
          <cell r="E1565" t="str">
            <v>EP-051-ZB (170802)</v>
          </cell>
          <cell r="F1565" t="str">
            <v>Uniroute</v>
          </cell>
        </row>
        <row r="1566">
          <cell r="E1566" t="str">
            <v>EP-146-NJ (170703)</v>
          </cell>
          <cell r="F1566" t="str">
            <v>Uniroute</v>
          </cell>
        </row>
        <row r="1567">
          <cell r="E1567" t="str">
            <v>EP-159-NJ (170704)</v>
          </cell>
          <cell r="F1567" t="str">
            <v>Uniroute</v>
          </cell>
        </row>
        <row r="1568">
          <cell r="E1568" t="str">
            <v>EP-248-YP (170805)</v>
          </cell>
          <cell r="F1568" t="str">
            <v>Uniroute</v>
          </cell>
        </row>
        <row r="1569">
          <cell r="E1569" t="str">
            <v>EP-331-ZQ (170801)</v>
          </cell>
          <cell r="F1569" t="str">
            <v>Uniroute</v>
          </cell>
        </row>
        <row r="1570">
          <cell r="E1570" t="str">
            <v>EP-434-YP (170806)</v>
          </cell>
          <cell r="F1570" t="str">
            <v>Uniroute</v>
          </cell>
        </row>
        <row r="1571">
          <cell r="E1571" t="str">
            <v>EP-764-PX (170705)</v>
          </cell>
          <cell r="F1571" t="str">
            <v>Uniroute</v>
          </cell>
        </row>
        <row r="1572">
          <cell r="E1572" t="str">
            <v>EP-788-PX (170706)</v>
          </cell>
          <cell r="F1572" t="str">
            <v>Uniroute</v>
          </cell>
        </row>
        <row r="1573">
          <cell r="E1573" t="str">
            <v>EP-866-YN (170804)</v>
          </cell>
          <cell r="F1573" t="str">
            <v>Uniroute</v>
          </cell>
        </row>
        <row r="1574">
          <cell r="E1574" t="str">
            <v>EP-975-LN (170702)</v>
          </cell>
          <cell r="F1574" t="str">
            <v>Uniroute</v>
          </cell>
        </row>
        <row r="1575">
          <cell r="E1575" t="str">
            <v>EP-996-LN (170701)</v>
          </cell>
          <cell r="F1575" t="str">
            <v>Uniroute</v>
          </cell>
        </row>
        <row r="1576">
          <cell r="E1576" t="str">
            <v>EQ-035-GH (170906)</v>
          </cell>
          <cell r="F1576" t="str">
            <v>Uniroute</v>
          </cell>
        </row>
        <row r="1577">
          <cell r="E1577" t="str">
            <v>EQ-035-GH (170906)</v>
          </cell>
          <cell r="F1577" t="str">
            <v>Uniroute</v>
          </cell>
        </row>
        <row r="1578">
          <cell r="E1578" t="str">
            <v>EQ-053-GG (170903)</v>
          </cell>
          <cell r="F1578" t="str">
            <v>Uniroute</v>
          </cell>
        </row>
        <row r="1579">
          <cell r="E1579" t="str">
            <v>EQ-151-JP (170909)</v>
          </cell>
          <cell r="F1579" t="str">
            <v>Uniroute</v>
          </cell>
        </row>
        <row r="1580">
          <cell r="E1580" t="str">
            <v>EQ-233-GH (170907)</v>
          </cell>
          <cell r="F1580" t="str">
            <v>Uniroute</v>
          </cell>
        </row>
        <row r="1581">
          <cell r="E1581" t="str">
            <v>EQ-269-GF (170901)</v>
          </cell>
          <cell r="F1581" t="str">
            <v>Uniroute</v>
          </cell>
        </row>
        <row r="1582">
          <cell r="E1582" t="str">
            <v>EQ-387-MG (170913)</v>
          </cell>
          <cell r="F1582" t="str">
            <v>Sotraf</v>
          </cell>
        </row>
        <row r="1583">
          <cell r="E1583" t="str">
            <v>EQ-397-GG (170904)</v>
          </cell>
          <cell r="F1583" t="str">
            <v>Uniroute</v>
          </cell>
        </row>
        <row r="1584">
          <cell r="E1584" t="str">
            <v>EQ-427-JP (170910)</v>
          </cell>
          <cell r="F1584" t="str">
            <v>Sotraf</v>
          </cell>
        </row>
        <row r="1585">
          <cell r="E1585" t="str">
            <v>EQ535RJ (BEGOUIN)</v>
          </cell>
          <cell r="F1585" t="str">
            <v xml:space="preserve">H&amp;H-SBTA </v>
          </cell>
        </row>
        <row r="1586">
          <cell r="E1586" t="str">
            <v>EQ-625-JP (170911)</v>
          </cell>
          <cell r="F1586" t="str">
            <v>Sotraf</v>
          </cell>
        </row>
        <row r="1587">
          <cell r="E1587" t="str">
            <v>EQ-650-GF (170902)</v>
          </cell>
          <cell r="F1587" t="str">
            <v>Uniroute</v>
          </cell>
        </row>
        <row r="1588">
          <cell r="E1588" t="str">
            <v>EQ702FD (EQ-702-FD)</v>
          </cell>
          <cell r="F1588" t="str">
            <v>H&amp;H-STILS</v>
          </cell>
        </row>
        <row r="1589">
          <cell r="E1589" t="str">
            <v>EQ-812-MG (170914)</v>
          </cell>
          <cell r="F1589" t="str">
            <v>Sotraf</v>
          </cell>
        </row>
        <row r="1590">
          <cell r="E1590" t="str">
            <v>EQ-835-GG (170905)</v>
          </cell>
          <cell r="F1590" t="str">
            <v>Uniroute</v>
          </cell>
        </row>
        <row r="1591">
          <cell r="E1591" t="str">
            <v>EQ-940-JN (170908)</v>
          </cell>
          <cell r="F1591" t="str">
            <v>Uniroute</v>
          </cell>
        </row>
        <row r="1592">
          <cell r="E1592" t="str">
            <v>EQ-985-JP (170912)</v>
          </cell>
          <cell r="F1592" t="str">
            <v>Sotraf</v>
          </cell>
        </row>
        <row r="1593">
          <cell r="E1593" t="str">
            <v>ER075 (ER-075-KF)</v>
          </cell>
          <cell r="F1593" t="str">
            <v>Trial</v>
          </cell>
        </row>
        <row r="1594">
          <cell r="E1594" t="str">
            <v>ER075KF (ER-075-KF)</v>
          </cell>
          <cell r="F1594" t="str">
            <v>Trial</v>
          </cell>
        </row>
        <row r="1595">
          <cell r="E1595" t="str">
            <v>ER-095-CT (avenir02)</v>
          </cell>
          <cell r="F1595" t="str">
            <v>Sotraf</v>
          </cell>
        </row>
        <row r="1596">
          <cell r="E1596" t="str">
            <v>ER148 (ER-148-KG)</v>
          </cell>
          <cell r="F1596" t="str">
            <v>Trial</v>
          </cell>
        </row>
        <row r="1597">
          <cell r="E1597" t="str">
            <v>ER-148-KG ()</v>
          </cell>
          <cell r="F1597" t="str">
            <v>Trial</v>
          </cell>
        </row>
        <row r="1598">
          <cell r="E1598" t="str">
            <v>ER148KG (ER-148-KG)</v>
          </cell>
          <cell r="F1598" t="str">
            <v>Trial</v>
          </cell>
        </row>
        <row r="1599">
          <cell r="E1599" t="str">
            <v>ER152 (ER-152-NL)</v>
          </cell>
          <cell r="F1599" t="str">
            <v>Trial</v>
          </cell>
        </row>
        <row r="1600">
          <cell r="E1600" t="str">
            <v>ER-152-NL ()</v>
          </cell>
          <cell r="F1600" t="str">
            <v>Trial</v>
          </cell>
        </row>
        <row r="1601">
          <cell r="E1601" t="str">
            <v>ER152NL (ER-152-NL)</v>
          </cell>
          <cell r="F1601" t="str">
            <v>Trial</v>
          </cell>
        </row>
        <row r="1602">
          <cell r="E1602" t="str">
            <v>ER182 (ER-182-KK)</v>
          </cell>
          <cell r="F1602" t="str">
            <v>Trial</v>
          </cell>
        </row>
        <row r="1603">
          <cell r="E1603" t="str">
            <v>ER-182-KK ()</v>
          </cell>
          <cell r="F1603" t="str">
            <v>Trial</v>
          </cell>
        </row>
        <row r="1604">
          <cell r="E1604" t="str">
            <v>ER182KK (ER-182-KK)</v>
          </cell>
          <cell r="F1604" t="str">
            <v>Trial</v>
          </cell>
        </row>
        <row r="1605">
          <cell r="E1605" t="str">
            <v>ER260 (ER-260-NL)</v>
          </cell>
          <cell r="F1605" t="str">
            <v>Trial</v>
          </cell>
        </row>
        <row r="1606">
          <cell r="E1606" t="str">
            <v>ER-260-NL ()</v>
          </cell>
          <cell r="F1606" t="str">
            <v>Trial</v>
          </cell>
        </row>
        <row r="1607">
          <cell r="E1607" t="str">
            <v>ER260NL (ER-260-NL)</v>
          </cell>
          <cell r="F1607" t="str">
            <v>Trial</v>
          </cell>
        </row>
        <row r="1608">
          <cell r="E1608" t="str">
            <v>ER323 (ER-323-KF)</v>
          </cell>
          <cell r="F1608" t="str">
            <v>Trial</v>
          </cell>
        </row>
        <row r="1609">
          <cell r="E1609" t="str">
            <v>ER-323-KF ()</v>
          </cell>
          <cell r="F1609" t="str">
            <v>Trial</v>
          </cell>
        </row>
        <row r="1610">
          <cell r="E1610" t="str">
            <v>ER323KF (ER-323-KF)</v>
          </cell>
          <cell r="F1610" t="str">
            <v>Trial</v>
          </cell>
        </row>
        <row r="1611">
          <cell r="E1611" t="str">
            <v>ER355 (ER-355-KG)</v>
          </cell>
          <cell r="F1611" t="str">
            <v>Trial</v>
          </cell>
        </row>
        <row r="1612">
          <cell r="E1612" t="str">
            <v>ER-355-KG ()</v>
          </cell>
          <cell r="F1612" t="str">
            <v>Trial</v>
          </cell>
        </row>
        <row r="1613">
          <cell r="E1613" t="str">
            <v>ER355KG (ER-355-KG)</v>
          </cell>
          <cell r="F1613" t="str">
            <v>Trial</v>
          </cell>
        </row>
        <row r="1614">
          <cell r="E1614" t="str">
            <v>ER377 (ER-377-NL)</v>
          </cell>
          <cell r="F1614" t="str">
            <v>Trial</v>
          </cell>
        </row>
        <row r="1615">
          <cell r="E1615" t="str">
            <v>ER377NL (ER-377-NL)</v>
          </cell>
          <cell r="F1615" t="str">
            <v>Trial</v>
          </cell>
        </row>
        <row r="1616">
          <cell r="E1616" t="str">
            <v>ER383 (ER-383-NL)</v>
          </cell>
          <cell r="F1616" t="str">
            <v>Trial</v>
          </cell>
        </row>
        <row r="1617">
          <cell r="E1617" t="str">
            <v>ER383NL (ER-383-NL)</v>
          </cell>
          <cell r="F1617" t="str">
            <v>Trial</v>
          </cell>
        </row>
        <row r="1618">
          <cell r="E1618" t="str">
            <v>ER394 (ER-394-NL)</v>
          </cell>
          <cell r="F1618" t="str">
            <v>Trial</v>
          </cell>
        </row>
        <row r="1619">
          <cell r="E1619" t="str">
            <v>ER-394-NL ()</v>
          </cell>
          <cell r="F1619" t="str">
            <v>Trial</v>
          </cell>
        </row>
        <row r="1620">
          <cell r="E1620" t="str">
            <v>ER394NL (ER-394-NL)</v>
          </cell>
          <cell r="F1620" t="str">
            <v>Trial</v>
          </cell>
        </row>
        <row r="1621">
          <cell r="E1621" t="str">
            <v>ER479EN (ER-479-EN)</v>
          </cell>
          <cell r="F1621" t="str">
            <v>H&amp;H-ANNONAY / ATVI</v>
          </cell>
        </row>
        <row r="1622">
          <cell r="E1622" t="str">
            <v>ER489 (ER-489-NL)</v>
          </cell>
          <cell r="F1622" t="str">
            <v>Trial</v>
          </cell>
        </row>
        <row r="1623">
          <cell r="E1623" t="str">
            <v>ER-489-NL ()</v>
          </cell>
          <cell r="F1623" t="str">
            <v>Trial</v>
          </cell>
        </row>
        <row r="1624">
          <cell r="E1624" t="str">
            <v>ER489NL (ER-489-NL)</v>
          </cell>
          <cell r="F1624" t="str">
            <v>Trial</v>
          </cell>
        </row>
        <row r="1625">
          <cell r="E1625" t="str">
            <v>ER528 (ER-528-NL)</v>
          </cell>
          <cell r="F1625" t="str">
            <v>Trial</v>
          </cell>
        </row>
        <row r="1626">
          <cell r="E1626" t="str">
            <v>ER528NL (ER-528-NL)</v>
          </cell>
          <cell r="F1626" t="str">
            <v>Trial</v>
          </cell>
        </row>
        <row r="1627">
          <cell r="E1627" t="str">
            <v>ER541EN (ER-541-EN)</v>
          </cell>
          <cell r="F1627" t="str">
            <v>H&amp;H-ANNONAY / ATVI</v>
          </cell>
        </row>
        <row r="1628">
          <cell r="E1628" t="str">
            <v>ER553 (ER-553-KF)</v>
          </cell>
          <cell r="F1628" t="str">
            <v>Trial</v>
          </cell>
        </row>
        <row r="1629">
          <cell r="E1629" t="str">
            <v>ER-553-KF ()</v>
          </cell>
          <cell r="F1629" t="str">
            <v>Trial</v>
          </cell>
        </row>
        <row r="1630">
          <cell r="E1630" t="str">
            <v>ER553KF (ER-553-KF)</v>
          </cell>
          <cell r="F1630" t="str">
            <v>Trial</v>
          </cell>
        </row>
        <row r="1631">
          <cell r="E1631" t="str">
            <v>ER578NF (GUILLEY)</v>
          </cell>
          <cell r="F1631" t="str">
            <v xml:space="preserve">H&amp;H-SBTA </v>
          </cell>
        </row>
        <row r="1632">
          <cell r="E1632" t="str">
            <v>ER584 (ER-584-NL)</v>
          </cell>
          <cell r="F1632" t="str">
            <v>Trial</v>
          </cell>
        </row>
        <row r="1633">
          <cell r="E1633" t="str">
            <v>ER584NL (ER-584-NL)</v>
          </cell>
          <cell r="F1633" t="str">
            <v>Trial</v>
          </cell>
        </row>
        <row r="1634">
          <cell r="E1634" t="str">
            <v>ER624SW (ER-624-SW)</v>
          </cell>
          <cell r="F1634" t="str">
            <v>H&amp;H-DAMOIS</v>
          </cell>
        </row>
        <row r="1635">
          <cell r="E1635" t="str">
            <v>ER686 (ER-686-NL)</v>
          </cell>
          <cell r="F1635" t="str">
            <v>Trial</v>
          </cell>
        </row>
        <row r="1636">
          <cell r="E1636" t="str">
            <v>ER-686-NL ()</v>
          </cell>
          <cell r="F1636" t="str">
            <v>Trial</v>
          </cell>
        </row>
        <row r="1637">
          <cell r="E1637" t="str">
            <v>ER686NL (ER-686-NL)</v>
          </cell>
          <cell r="F1637" t="str">
            <v>Trial</v>
          </cell>
        </row>
        <row r="1638">
          <cell r="E1638" t="str">
            <v>ER718 (ER-718-KM)</v>
          </cell>
          <cell r="F1638" t="str">
            <v>Trial</v>
          </cell>
        </row>
        <row r="1639">
          <cell r="E1639" t="str">
            <v>ER-718-KM ()</v>
          </cell>
          <cell r="F1639" t="str">
            <v>Trial</v>
          </cell>
        </row>
        <row r="1640">
          <cell r="E1640" t="str">
            <v>ER718KM (ER-718-KM)</v>
          </cell>
          <cell r="F1640" t="str">
            <v>Trial</v>
          </cell>
        </row>
        <row r="1641">
          <cell r="E1641" t="str">
            <v>ER719 (ER-719-KE)</v>
          </cell>
          <cell r="F1641" t="str">
            <v>Trial</v>
          </cell>
        </row>
        <row r="1642">
          <cell r="E1642" t="str">
            <v>ER719KE (ER-719-KE)</v>
          </cell>
          <cell r="F1642" t="str">
            <v>Trial</v>
          </cell>
        </row>
        <row r="1643">
          <cell r="E1643" t="str">
            <v>ER783 (ER-783-KF)</v>
          </cell>
          <cell r="F1643" t="str">
            <v>Trial</v>
          </cell>
        </row>
        <row r="1644">
          <cell r="E1644" t="str">
            <v>ER-783-KF ()</v>
          </cell>
          <cell r="F1644" t="str">
            <v>Trial</v>
          </cell>
        </row>
        <row r="1645">
          <cell r="E1645" t="str">
            <v>ER783KF (ER-783-KF)</v>
          </cell>
          <cell r="F1645" t="str">
            <v>Trial</v>
          </cell>
        </row>
        <row r="1646">
          <cell r="E1646" t="str">
            <v>ER812 (ER-812-NF)</v>
          </cell>
          <cell r="F1646" t="str">
            <v>Trial</v>
          </cell>
        </row>
        <row r="1647">
          <cell r="E1647" t="str">
            <v>ER-812-NF ()</v>
          </cell>
          <cell r="F1647" t="str">
            <v>Trial</v>
          </cell>
        </row>
        <row r="1648">
          <cell r="E1648" t="str">
            <v>ER812NF (ER-812-NF)</v>
          </cell>
          <cell r="F1648" t="str">
            <v>Trial</v>
          </cell>
        </row>
        <row r="1649">
          <cell r="E1649" t="str">
            <v>ES011 (ES-011-MF)</v>
          </cell>
          <cell r="F1649" t="str">
            <v>Sintax Transports France</v>
          </cell>
        </row>
        <row r="1650">
          <cell r="E1650" t="str">
            <v>ES086 (ES-086-MF)</v>
          </cell>
          <cell r="F1650" t="str">
            <v>Sintax Transports France</v>
          </cell>
        </row>
        <row r="1651">
          <cell r="E1651" t="str">
            <v>ES164 (ES-164-SN)</v>
          </cell>
          <cell r="F1651" t="str">
            <v>Trial</v>
          </cell>
        </row>
        <row r="1652">
          <cell r="E1652" t="str">
            <v>ES-164-SN ()</v>
          </cell>
          <cell r="F1652" t="str">
            <v>Trial</v>
          </cell>
        </row>
        <row r="1653">
          <cell r="E1653" t="str">
            <v>ES164SN (ES-164-SN)</v>
          </cell>
          <cell r="F1653" t="str">
            <v>Trial</v>
          </cell>
        </row>
        <row r="1654">
          <cell r="E1654" t="str">
            <v>ES373 (ES-373-SM)</v>
          </cell>
          <cell r="F1654" t="str">
            <v>Trial</v>
          </cell>
        </row>
        <row r="1655">
          <cell r="E1655" t="str">
            <v>ES-373-SM ()</v>
          </cell>
          <cell r="F1655" t="str">
            <v>Trial</v>
          </cell>
        </row>
        <row r="1656">
          <cell r="E1656" t="str">
            <v>ES373SM (ES-373-SM)</v>
          </cell>
          <cell r="F1656" t="str">
            <v>Trial</v>
          </cell>
        </row>
        <row r="1657">
          <cell r="E1657" t="str">
            <v>ES640 (ES-640-ME)</v>
          </cell>
          <cell r="F1657" t="str">
            <v>Sintax Transports France</v>
          </cell>
        </row>
        <row r="1658">
          <cell r="E1658" t="str">
            <v>ES730 (ES-730-ME)</v>
          </cell>
          <cell r="F1658" t="str">
            <v>Sintax Transports France</v>
          </cell>
        </row>
        <row r="1659">
          <cell r="E1659" t="str">
            <v>ES770 (ES-770-SM)</v>
          </cell>
          <cell r="F1659" t="str">
            <v>Trial</v>
          </cell>
        </row>
        <row r="1660">
          <cell r="E1660" t="str">
            <v>ES-770-SM ()</v>
          </cell>
          <cell r="F1660" t="str">
            <v>Trial</v>
          </cell>
        </row>
        <row r="1661">
          <cell r="E1661" t="str">
            <v>ES770SM (ES-770-SM)</v>
          </cell>
          <cell r="F1661" t="str">
            <v>Trial</v>
          </cell>
        </row>
        <row r="1662">
          <cell r="E1662" t="str">
            <v>ES776 (ES-776-SL)</v>
          </cell>
          <cell r="F1662" t="str">
            <v>Trial</v>
          </cell>
        </row>
        <row r="1663">
          <cell r="E1663" t="str">
            <v>ES-776-SL ()</v>
          </cell>
          <cell r="F1663" t="str">
            <v>Trial</v>
          </cell>
        </row>
        <row r="1664">
          <cell r="E1664" t="str">
            <v>ES776SL (ES-776-SL)</v>
          </cell>
          <cell r="F1664" t="str">
            <v>Trial</v>
          </cell>
        </row>
        <row r="1665">
          <cell r="E1665" t="str">
            <v>ES809 (ES-809-ME)</v>
          </cell>
          <cell r="F1665" t="str">
            <v>Sintax Transports France</v>
          </cell>
        </row>
        <row r="1666">
          <cell r="E1666" t="str">
            <v>ES873AY (ES873AY)</v>
          </cell>
          <cell r="F1666" t="str">
            <v>H&amp;H-BROCHETON</v>
          </cell>
        </row>
        <row r="1667">
          <cell r="E1667" t="str">
            <v>ES949 (ES-949-SL)</v>
          </cell>
          <cell r="F1667" t="str">
            <v>Trial</v>
          </cell>
        </row>
        <row r="1668">
          <cell r="E1668" t="str">
            <v>ES-949-SL ()</v>
          </cell>
          <cell r="F1668" t="str">
            <v>Trial</v>
          </cell>
        </row>
        <row r="1669">
          <cell r="E1669" t="str">
            <v>ES949SL (ES-949-SL)</v>
          </cell>
          <cell r="F1669" t="str">
            <v>Trial</v>
          </cell>
        </row>
        <row r="1670">
          <cell r="E1670" t="str">
            <v>ES953 (ES-953-ME)</v>
          </cell>
          <cell r="F1670" t="str">
            <v>Sintax Transports France</v>
          </cell>
        </row>
        <row r="1671">
          <cell r="E1671" t="str">
            <v>ES965 (ES-965-SM)</v>
          </cell>
          <cell r="F1671" t="str">
            <v>Trial</v>
          </cell>
        </row>
        <row r="1672">
          <cell r="E1672" t="str">
            <v>ES965SM (ES-965-SM)</v>
          </cell>
          <cell r="F1672" t="str">
            <v>Trial</v>
          </cell>
        </row>
        <row r="1673">
          <cell r="E1673" t="str">
            <v>ES993XE (ES-993-XE)</v>
          </cell>
          <cell r="F1673" t="str">
            <v>H&amp;H-MEGRET</v>
          </cell>
        </row>
        <row r="1674">
          <cell r="E1674" t="str">
            <v>ET120 (ET-120-NJ)</v>
          </cell>
          <cell r="F1674" t="str">
            <v>Trial</v>
          </cell>
        </row>
        <row r="1675">
          <cell r="E1675" t="str">
            <v>ET120NJ (ET-120-NJ)</v>
          </cell>
          <cell r="F1675" t="str">
            <v>Trial</v>
          </cell>
        </row>
        <row r="1676">
          <cell r="E1676" t="str">
            <v>ET302 (ET-302-NJ)</v>
          </cell>
          <cell r="F1676" t="str">
            <v>Trial</v>
          </cell>
        </row>
        <row r="1677">
          <cell r="E1677" t="str">
            <v>ET302NJ (ET-302-NJ)</v>
          </cell>
          <cell r="F1677" t="str">
            <v>Trial</v>
          </cell>
        </row>
        <row r="1678">
          <cell r="E1678" t="str">
            <v>ET414 (ET-414-NJ)</v>
          </cell>
          <cell r="F1678" t="str">
            <v>Sintax Transports France</v>
          </cell>
        </row>
        <row r="1679">
          <cell r="E1679" t="str">
            <v>ET469 (ET-469-LQ)</v>
          </cell>
          <cell r="F1679" t="str">
            <v>Trial</v>
          </cell>
        </row>
        <row r="1680">
          <cell r="E1680" t="str">
            <v>ET-469-LQ ()</v>
          </cell>
          <cell r="F1680" t="str">
            <v>Trial</v>
          </cell>
        </row>
        <row r="1681">
          <cell r="E1681" t="str">
            <v>ET469LQ (ET-469-LQ)</v>
          </cell>
          <cell r="F1681" t="str">
            <v>Trial</v>
          </cell>
        </row>
        <row r="1682">
          <cell r="E1682" t="str">
            <v>ET491 (ET-491-LQ)</v>
          </cell>
          <cell r="F1682" t="str">
            <v>Trial</v>
          </cell>
        </row>
        <row r="1683">
          <cell r="E1683" t="str">
            <v>ET-491-LQ ()</v>
          </cell>
          <cell r="F1683" t="str">
            <v>Trial</v>
          </cell>
        </row>
        <row r="1684">
          <cell r="E1684" t="str">
            <v>ET491LQ (ET-491-LQ)</v>
          </cell>
          <cell r="F1684" t="str">
            <v>Trial</v>
          </cell>
        </row>
        <row r="1685">
          <cell r="E1685" t="str">
            <v>ET506JZ (ET506JZ)</v>
          </cell>
          <cell r="F1685" t="str">
            <v>H&amp;H-BROCHETON</v>
          </cell>
        </row>
        <row r="1686">
          <cell r="E1686" t="str">
            <v>ET519 (ET-519-NJ)</v>
          </cell>
          <cell r="F1686" t="str">
            <v>Sintax Transports France</v>
          </cell>
        </row>
        <row r="1687">
          <cell r="E1687" t="str">
            <v>ET526 (ET-526-NB)</v>
          </cell>
          <cell r="F1687" t="str">
            <v>Sintax Transports France</v>
          </cell>
        </row>
        <row r="1688">
          <cell r="E1688" t="str">
            <v>ET599 (ET-599-LQ)</v>
          </cell>
          <cell r="F1688" t="str">
            <v>Trial</v>
          </cell>
        </row>
        <row r="1689">
          <cell r="E1689" t="str">
            <v>ET599LQ (ET-599-LQ)</v>
          </cell>
          <cell r="F1689" t="str">
            <v>Trial</v>
          </cell>
        </row>
        <row r="1690">
          <cell r="E1690" t="str">
            <v>ET643 (ET-643-NB)</v>
          </cell>
          <cell r="F1690" t="str">
            <v>Sintax Transports France</v>
          </cell>
        </row>
        <row r="1691">
          <cell r="E1691" t="str">
            <v>ET651 (ET-651-LQ)</v>
          </cell>
          <cell r="F1691" t="str">
            <v>Sintax Transports France</v>
          </cell>
        </row>
        <row r="1692">
          <cell r="E1692" t="str">
            <v>ET732 (ET-732-LQ)</v>
          </cell>
          <cell r="F1692" t="str">
            <v>Sintax Transports France</v>
          </cell>
        </row>
        <row r="1693">
          <cell r="E1693" t="str">
            <v>ET749 (ET-749-NB)</v>
          </cell>
          <cell r="F1693" t="str">
            <v>Trial</v>
          </cell>
        </row>
        <row r="1694">
          <cell r="E1694" t="str">
            <v>ET749NB (ET-749-NB)</v>
          </cell>
          <cell r="F1694" t="str">
            <v>Trial</v>
          </cell>
        </row>
        <row r="1695">
          <cell r="E1695" t="str">
            <v>ET814 (ET-814-NB)</v>
          </cell>
          <cell r="F1695" t="str">
            <v>Trial</v>
          </cell>
        </row>
        <row r="1696">
          <cell r="E1696" t="str">
            <v>ET-814-NB ()</v>
          </cell>
          <cell r="F1696" t="str">
            <v>Trial</v>
          </cell>
        </row>
        <row r="1697">
          <cell r="E1697" t="str">
            <v>ET814NB (ET-814-NB)</v>
          </cell>
          <cell r="F1697" t="str">
            <v>Trial</v>
          </cell>
        </row>
        <row r="1698">
          <cell r="E1698" t="str">
            <v>ET833 (ET-833-LQ)</v>
          </cell>
          <cell r="F1698" t="str">
            <v>Sintax Transports France</v>
          </cell>
        </row>
        <row r="1699">
          <cell r="E1699" t="str">
            <v>EV-194-FF (170101)</v>
          </cell>
          <cell r="F1699" t="str">
            <v>Uniroute</v>
          </cell>
        </row>
        <row r="1700">
          <cell r="E1700" t="str">
            <v>EV231WD (EV231WD)</v>
          </cell>
          <cell r="F1700" t="str">
            <v>H&amp;H-DAMOIS</v>
          </cell>
        </row>
        <row r="1701">
          <cell r="E1701" t="str">
            <v>EV866WC (EV866WC)</v>
          </cell>
          <cell r="F1701" t="str">
            <v>H&amp;H-DAMOIS</v>
          </cell>
        </row>
        <row r="1702">
          <cell r="E1702" t="str">
            <v>EY668SG (EY-668-SG)</v>
          </cell>
          <cell r="F1702" t="str">
            <v>H&amp;H-NAILLON</v>
          </cell>
        </row>
        <row r="1703">
          <cell r="E1703" t="str">
            <v>FA-020-GF (CAAT2)</v>
          </cell>
          <cell r="F1703" t="str">
            <v>CAAT</v>
          </cell>
        </row>
        <row r="1704">
          <cell r="E1704" t="str">
            <v>FA985VE (FA-985-VE)</v>
          </cell>
          <cell r="F1704" t="str">
            <v xml:space="preserve">H&amp;H-SBTA </v>
          </cell>
        </row>
        <row r="1705">
          <cell r="E1705" t="str">
            <v>FD025 (FD-025-AV)</v>
          </cell>
          <cell r="F1705" t="str">
            <v>Trial</v>
          </cell>
        </row>
        <row r="1706">
          <cell r="E1706" t="str">
            <v>FD035 (FD-035-AX)</v>
          </cell>
          <cell r="F1706" t="str">
            <v>Trial</v>
          </cell>
        </row>
        <row r="1707">
          <cell r="E1707" t="str">
            <v>FD-212-AV (322)</v>
          </cell>
          <cell r="F1707" t="str">
            <v>Egerland</v>
          </cell>
        </row>
        <row r="1708">
          <cell r="E1708" t="str">
            <v>FD-354-AV (323)</v>
          </cell>
          <cell r="F1708" t="str">
            <v>Egerland</v>
          </cell>
        </row>
        <row r="1709">
          <cell r="E1709" t="str">
            <v>FHC 649 (FHC 649)</v>
          </cell>
          <cell r="F1709" t="str">
            <v>Transcat Baltic</v>
          </cell>
        </row>
        <row r="1710">
          <cell r="E1710" t="str">
            <v>FHC 650 (FHC 650)</v>
          </cell>
          <cell r="F1710" t="str">
            <v>Transcat Baltic</v>
          </cell>
        </row>
        <row r="1711">
          <cell r="E1711" t="str">
            <v>FHC 652 (FHC 652)</v>
          </cell>
          <cell r="F1711" t="str">
            <v>Transcat Baltic</v>
          </cell>
        </row>
        <row r="1712">
          <cell r="E1712" t="str">
            <v>FHC 653 (FHC 653)</v>
          </cell>
          <cell r="F1712" t="str">
            <v>Transcat Baltic</v>
          </cell>
        </row>
        <row r="1713">
          <cell r="E1713" t="str">
            <v>FHC 655 (FHC 655)</v>
          </cell>
          <cell r="F1713" t="str">
            <v>Transcat Baltic</v>
          </cell>
        </row>
        <row r="1714">
          <cell r="E1714" t="str">
            <v>FHC 656 (FHC 656)</v>
          </cell>
          <cell r="F1714" t="str">
            <v>Transcat Baltic</v>
          </cell>
        </row>
        <row r="1715">
          <cell r="E1715" t="str">
            <v>FHC 657 (FHC 657)</v>
          </cell>
          <cell r="F1715" t="str">
            <v>Transcat Baltic</v>
          </cell>
        </row>
        <row r="1716">
          <cell r="E1716" t="str">
            <v>FHC 658 (FHC 658)</v>
          </cell>
          <cell r="F1716" t="str">
            <v>Transcat Baltic</v>
          </cell>
        </row>
        <row r="1717">
          <cell r="E1717" t="str">
            <v>FHC 659 (FHC 659)</v>
          </cell>
          <cell r="F1717" t="str">
            <v>Transcat Baltic</v>
          </cell>
        </row>
        <row r="1718">
          <cell r="E1718" t="str">
            <v>FHC 661 (FHC 661)</v>
          </cell>
          <cell r="F1718" t="str">
            <v>Transcat Baltic</v>
          </cell>
        </row>
        <row r="1719">
          <cell r="E1719" t="str">
            <v>FTG 546 (FTG 546)</v>
          </cell>
          <cell r="F1719" t="str">
            <v>Transcat Baltic</v>
          </cell>
        </row>
        <row r="1720">
          <cell r="E1720" t="str">
            <v>FTG 549 (FTG 549)</v>
          </cell>
          <cell r="F1720" t="str">
            <v>Transcat Baltic</v>
          </cell>
        </row>
        <row r="1721">
          <cell r="E1721" t="str">
            <v>FTG 554 (FTG 554)</v>
          </cell>
          <cell r="F1721" t="str">
            <v>Transcat Baltic</v>
          </cell>
        </row>
        <row r="1722">
          <cell r="E1722" t="str">
            <v>FTG 556 (FTG 556)</v>
          </cell>
          <cell r="F1722" t="str">
            <v>Transcat Baltic</v>
          </cell>
        </row>
        <row r="1723">
          <cell r="E1723" t="str">
            <v>FTG 557 (FTG 557)</v>
          </cell>
          <cell r="F1723" t="str">
            <v>Transcat Baltic</v>
          </cell>
        </row>
        <row r="1724">
          <cell r="E1724" t="str">
            <v>FTG 561 (FTG 561)</v>
          </cell>
          <cell r="F1724" t="str">
            <v>Transcat Baltic</v>
          </cell>
        </row>
        <row r="1725">
          <cell r="E1725" t="str">
            <v>GDA9EG2 (GDA9EG2)</v>
          </cell>
          <cell r="F1725" t="str">
            <v>Cat Poland Tpt</v>
          </cell>
        </row>
        <row r="1726">
          <cell r="E1726" t="str">
            <v>GDA9EG3 (GDA9EG3)</v>
          </cell>
          <cell r="F1726" t="str">
            <v>Cat Poland Tpt</v>
          </cell>
        </row>
        <row r="1727">
          <cell r="E1727" t="str">
            <v>GDA9EG4 (GDA9EG4)</v>
          </cell>
          <cell r="F1727" t="str">
            <v>Cat Poland Tpt</v>
          </cell>
        </row>
        <row r="1728">
          <cell r="E1728" t="str">
            <v>GDA9EG5 (GDA9EG5)</v>
          </cell>
          <cell r="F1728" t="str">
            <v>Cat Poland Tpt</v>
          </cell>
        </row>
        <row r="1729">
          <cell r="E1729" t="str">
            <v>GDA9EG6 (GDA9EG6)</v>
          </cell>
          <cell r="F1729" t="str">
            <v>Cat Poland Tpt</v>
          </cell>
        </row>
        <row r="1730">
          <cell r="E1730" t="str">
            <v>GDASR35 (GDASR35)</v>
          </cell>
          <cell r="F1730" t="str">
            <v>Cat Poland Tpt</v>
          </cell>
        </row>
        <row r="1731">
          <cell r="E1731" t="str">
            <v>GDASW54 (GDASW54)</v>
          </cell>
          <cell r="F1731" t="str">
            <v>Cat Poland Tpt</v>
          </cell>
        </row>
        <row r="1732">
          <cell r="E1732" t="str">
            <v>GDASW57 (GDASW57)</v>
          </cell>
          <cell r="F1732" t="str">
            <v>Cat Poland Tpt</v>
          </cell>
        </row>
        <row r="1733">
          <cell r="E1733" t="str">
            <v>GDASW58 (GDASW58)</v>
          </cell>
          <cell r="F1733" t="str">
            <v>Cat Poland Tpt</v>
          </cell>
        </row>
        <row r="1734">
          <cell r="E1734" t="str">
            <v>GDASW59 (GDASW59)</v>
          </cell>
          <cell r="F1734" t="str">
            <v>Cat Poland Tpt</v>
          </cell>
        </row>
        <row r="1735">
          <cell r="E1735" t="str">
            <v>GDASW60 (GDASW60)</v>
          </cell>
          <cell r="F1735" t="str">
            <v>Cat Poland Tpt</v>
          </cell>
        </row>
        <row r="1736">
          <cell r="E1736" t="str">
            <v>GDASW61 (GDASW61)</v>
          </cell>
          <cell r="F1736" t="str">
            <v>Cat Poland Tpt</v>
          </cell>
        </row>
        <row r="1737">
          <cell r="E1737" t="str">
            <v>GDATE20 (GDATE20)</v>
          </cell>
          <cell r="F1737" t="str">
            <v>Cat Poland Tpt</v>
          </cell>
        </row>
        <row r="1738">
          <cell r="E1738" t="str">
            <v>GDAUG95 (GDASW54)</v>
          </cell>
          <cell r="F1738" t="str">
            <v>Cat Poland Tpt</v>
          </cell>
        </row>
        <row r="1739">
          <cell r="E1739" t="str">
            <v>GDAUJ01 (GDASW56)</v>
          </cell>
          <cell r="F1739" t="str">
            <v>Cat Poland Tpt</v>
          </cell>
        </row>
        <row r="1740">
          <cell r="E1740" t="str">
            <v>GDAUJ02 (GDASW57)</v>
          </cell>
          <cell r="F1740" t="str">
            <v>Cat Poland Tpt</v>
          </cell>
        </row>
        <row r="1741">
          <cell r="E1741" t="str">
            <v>GDAUJ03 (GDASW58)</v>
          </cell>
          <cell r="F1741" t="str">
            <v>Cat Poland Tpt</v>
          </cell>
        </row>
        <row r="1742">
          <cell r="E1742" t="str">
            <v>GDAUJ04 (GDASW59)</v>
          </cell>
          <cell r="F1742" t="str">
            <v>Cat Poland Tpt</v>
          </cell>
        </row>
        <row r="1743">
          <cell r="E1743" t="str">
            <v>GDAUJ05 (GDASW60)</v>
          </cell>
          <cell r="F1743" t="str">
            <v>Cat Poland Tpt</v>
          </cell>
        </row>
        <row r="1744">
          <cell r="E1744" t="str">
            <v>GDAUJ06 (GDASW61)</v>
          </cell>
          <cell r="F1744" t="str">
            <v>Cat Poland Tpt</v>
          </cell>
        </row>
        <row r="1745">
          <cell r="E1745" t="str">
            <v>GDAUJ07 (GDASR36)</v>
          </cell>
          <cell r="F1745" t="str">
            <v>Cat Poland Tpt</v>
          </cell>
        </row>
        <row r="1746">
          <cell r="E1746" t="str">
            <v>GDAUY91 (GDA9EG1)</v>
          </cell>
          <cell r="F1746" t="str">
            <v>Cat Poland Tpt</v>
          </cell>
        </row>
        <row r="1747">
          <cell r="E1747" t="str">
            <v>GDAUY92 (GDA9EG2)</v>
          </cell>
          <cell r="F1747" t="str">
            <v>Cat Poland Tpt</v>
          </cell>
        </row>
        <row r="1748">
          <cell r="E1748" t="str">
            <v>GDAUY93 (GDA9EG3)</v>
          </cell>
          <cell r="F1748" t="str">
            <v>Cat Poland Tpt</v>
          </cell>
        </row>
        <row r="1749">
          <cell r="E1749" t="str">
            <v>GDAUY94 (GDA9EG4)</v>
          </cell>
          <cell r="F1749" t="str">
            <v>Cat Poland Tpt</v>
          </cell>
        </row>
        <row r="1750">
          <cell r="E1750" t="str">
            <v>GDAUY95 (GDA9EG5)</v>
          </cell>
          <cell r="F1750" t="str">
            <v>Cat Poland Tpt</v>
          </cell>
        </row>
        <row r="1751">
          <cell r="E1751" t="str">
            <v>GDAUY96 (GDA9EG6)</v>
          </cell>
          <cell r="F1751" t="str">
            <v>Cat Poland Tpt</v>
          </cell>
        </row>
        <row r="1752">
          <cell r="E1752" t="str">
            <v>GER 627 (GER 627)</v>
          </cell>
          <cell r="F1752" t="str">
            <v>Transcat Baltic</v>
          </cell>
        </row>
        <row r="1753">
          <cell r="E1753" t="str">
            <v>GER 633 ()</v>
          </cell>
          <cell r="F1753" t="str">
            <v>Transcat Baltic</v>
          </cell>
        </row>
        <row r="1754">
          <cell r="E1754" t="str">
            <v>GER 633 (GER 633)</v>
          </cell>
          <cell r="F1754" t="str">
            <v>Transcat Baltic</v>
          </cell>
        </row>
        <row r="1755">
          <cell r="E1755" t="str">
            <v>GER 642 (GER 642)</v>
          </cell>
          <cell r="F1755" t="str">
            <v>Transcat Baltic</v>
          </cell>
        </row>
        <row r="1756">
          <cell r="E1756" t="str">
            <v>GER 648 ()</v>
          </cell>
          <cell r="F1756" t="str">
            <v>Transcat Baltic</v>
          </cell>
        </row>
        <row r="1757">
          <cell r="E1757" t="str">
            <v>GER 648 (GER 648)</v>
          </cell>
          <cell r="F1757" t="str">
            <v>Transcat Baltic</v>
          </cell>
        </row>
        <row r="1758">
          <cell r="E1758" t="str">
            <v>GER 652 (GER 652)</v>
          </cell>
          <cell r="F1758" t="str">
            <v>Transcat Baltic</v>
          </cell>
        </row>
        <row r="1759">
          <cell r="E1759" t="str">
            <v>GER 655 ()</v>
          </cell>
          <cell r="F1759" t="str">
            <v>Transcat Baltic</v>
          </cell>
        </row>
        <row r="1760">
          <cell r="E1760" t="str">
            <v>GER 655 (GER 655)</v>
          </cell>
          <cell r="F1760" t="str">
            <v>Transcat Baltic</v>
          </cell>
        </row>
        <row r="1761">
          <cell r="E1761" t="str">
            <v>GES 103 (GES 103)</v>
          </cell>
          <cell r="F1761" t="str">
            <v>Transcat Baltic</v>
          </cell>
        </row>
        <row r="1762">
          <cell r="E1762" t="str">
            <v>GES 104 (GES 104)</v>
          </cell>
          <cell r="F1762" t="str">
            <v>Transcat Baltic</v>
          </cell>
        </row>
        <row r="1763">
          <cell r="E1763" t="str">
            <v>GES 105 ()</v>
          </cell>
          <cell r="F1763" t="str">
            <v>Transcat Baltic</v>
          </cell>
        </row>
        <row r="1764">
          <cell r="E1764" t="str">
            <v>GES 105 (GES 105)</v>
          </cell>
          <cell r="F1764" t="str">
            <v>Transcat Baltic</v>
          </cell>
        </row>
        <row r="1765">
          <cell r="E1765" t="str">
            <v>GES 106 ()</v>
          </cell>
          <cell r="F1765" t="str">
            <v>Transcat Baltic</v>
          </cell>
        </row>
        <row r="1766">
          <cell r="E1766" t="str">
            <v>GES 106 (GES 106)</v>
          </cell>
          <cell r="F1766" t="str">
            <v>Transcat Baltic</v>
          </cell>
        </row>
        <row r="1767">
          <cell r="E1767" t="str">
            <v>GES 113 (GES 113)</v>
          </cell>
          <cell r="F1767" t="str">
            <v>Transcat Baltic</v>
          </cell>
        </row>
        <row r="1768">
          <cell r="E1768" t="str">
            <v>GGC 733 (GGC 733)</v>
          </cell>
          <cell r="F1768" t="str">
            <v>Transcat Baltic</v>
          </cell>
        </row>
        <row r="1769">
          <cell r="E1769" t="str">
            <v>GGC 734 (GGC 734)</v>
          </cell>
          <cell r="F1769" t="str">
            <v>Transcat Baltic</v>
          </cell>
        </row>
        <row r="1770">
          <cell r="E1770" t="str">
            <v>GGC 735 ()</v>
          </cell>
          <cell r="F1770" t="str">
            <v>Transcat Baltic</v>
          </cell>
        </row>
        <row r="1771">
          <cell r="E1771" t="str">
            <v>GGC 735 (GGC 735)</v>
          </cell>
          <cell r="F1771" t="str">
            <v>Transcat Baltic</v>
          </cell>
        </row>
        <row r="1772">
          <cell r="E1772" t="str">
            <v>GGC 737 (GGC 737)</v>
          </cell>
          <cell r="F1772" t="str">
            <v>Transcat Baltic</v>
          </cell>
        </row>
        <row r="1773">
          <cell r="E1773" t="str">
            <v>GGC 739 ()</v>
          </cell>
          <cell r="F1773" t="str">
            <v>Transcat Baltic</v>
          </cell>
        </row>
        <row r="1774">
          <cell r="E1774" t="str">
            <v>GGC 739 (GGC 739)</v>
          </cell>
          <cell r="F1774" t="str">
            <v>Transcat Baltic</v>
          </cell>
        </row>
        <row r="1775">
          <cell r="E1775" t="str">
            <v>GGD 251 (GGD 251)</v>
          </cell>
          <cell r="F1775" t="str">
            <v>Transcat Baltic</v>
          </cell>
        </row>
        <row r="1776">
          <cell r="E1776" t="str">
            <v>GGD 252 ()</v>
          </cell>
          <cell r="F1776" t="str">
            <v>Transcat Baltic</v>
          </cell>
        </row>
        <row r="1777">
          <cell r="E1777" t="str">
            <v>GGD 252 (GGD 252)</v>
          </cell>
          <cell r="F1777" t="str">
            <v>Transcat Baltic</v>
          </cell>
        </row>
        <row r="1778">
          <cell r="E1778" t="str">
            <v>GGD 254 ()</v>
          </cell>
          <cell r="F1778" t="str">
            <v>Transcat Baltic</v>
          </cell>
        </row>
        <row r="1779">
          <cell r="E1779" t="str">
            <v>GGD 254 (GGD 254)</v>
          </cell>
          <cell r="F1779" t="str">
            <v>Transcat Baltic</v>
          </cell>
        </row>
        <row r="1780">
          <cell r="E1780" t="str">
            <v>GGD 256 (GGD 256)</v>
          </cell>
          <cell r="F1780" t="str">
            <v>Transcat Baltic</v>
          </cell>
        </row>
        <row r="1781">
          <cell r="E1781" t="str">
            <v>GGD 258 ()</v>
          </cell>
          <cell r="F1781" t="str">
            <v>Transcat Baltic</v>
          </cell>
        </row>
        <row r="1782">
          <cell r="E1782" t="str">
            <v>GGD 258 (GGD 258)</v>
          </cell>
          <cell r="F1782" t="str">
            <v>Transcat Baltic</v>
          </cell>
        </row>
        <row r="1783">
          <cell r="E1783" t="str">
            <v>GHS 779 ()</v>
          </cell>
          <cell r="F1783" t="str">
            <v>Transcat Baltic</v>
          </cell>
        </row>
        <row r="1784">
          <cell r="E1784" t="str">
            <v>GHS 779 (GHS 779)</v>
          </cell>
          <cell r="F1784" t="str">
            <v>Transcat Baltic</v>
          </cell>
        </row>
        <row r="1785">
          <cell r="E1785" t="str">
            <v>GHS 780 (GHS 780)</v>
          </cell>
          <cell r="F1785" t="str">
            <v>Transcat Baltic</v>
          </cell>
        </row>
        <row r="1786">
          <cell r="E1786" t="str">
            <v>GHS 781 (GHS 781)</v>
          </cell>
          <cell r="F1786" t="str">
            <v>Transcat Baltic</v>
          </cell>
        </row>
        <row r="1787">
          <cell r="E1787" t="str">
            <v>GHS 784 (GHS 784)</v>
          </cell>
          <cell r="F1787" t="str">
            <v>Transcat Baltic</v>
          </cell>
        </row>
        <row r="1788">
          <cell r="E1788" t="str">
            <v>GHS 785 (GHS 785)</v>
          </cell>
          <cell r="F1788" t="str">
            <v>Transcat Baltic</v>
          </cell>
        </row>
        <row r="1789">
          <cell r="E1789" t="str">
            <v>GR39CAT (GR39CAT)</v>
          </cell>
          <cell r="F1789" t="str">
            <v>Cat Romania</v>
          </cell>
        </row>
        <row r="1790">
          <cell r="E1790" t="str">
            <v>GR43CAT (GR43CAT)</v>
          </cell>
          <cell r="F1790" t="str">
            <v>Cat Romania</v>
          </cell>
        </row>
        <row r="1791">
          <cell r="E1791" t="str">
            <v>GR45CAT (GR45CAT)</v>
          </cell>
          <cell r="F1791" t="str">
            <v>Cat Romania</v>
          </cell>
        </row>
        <row r="1792">
          <cell r="E1792" t="str">
            <v>GR46CAT (GR46CAT)</v>
          </cell>
          <cell r="F1792" t="str">
            <v>Cat Romania</v>
          </cell>
        </row>
        <row r="1793">
          <cell r="E1793" t="str">
            <v>GR48CAT (GR48CAT)</v>
          </cell>
          <cell r="F1793" t="str">
            <v>Cat Romania</v>
          </cell>
        </row>
        <row r="1794">
          <cell r="E1794" t="str">
            <v>GR49CAT (GR49CAT)</v>
          </cell>
          <cell r="F1794" t="str">
            <v>Cat Romania</v>
          </cell>
        </row>
        <row r="1795">
          <cell r="E1795" t="str">
            <v>GR51CAT (GR51CAT)</v>
          </cell>
          <cell r="F1795" t="str">
            <v>Cat Romania</v>
          </cell>
        </row>
        <row r="1796">
          <cell r="E1796" t="str">
            <v>GR52CAT (GR52CAT)</v>
          </cell>
          <cell r="F1796" t="str">
            <v>Cat Romania</v>
          </cell>
        </row>
        <row r="1797">
          <cell r="E1797" t="str">
            <v>GR54CAT (GR54CAT)</v>
          </cell>
          <cell r="F1797" t="str">
            <v>Cat Romania</v>
          </cell>
        </row>
        <row r="1798">
          <cell r="E1798" t="str">
            <v>GR57CAT (GR57CAT)</v>
          </cell>
          <cell r="F1798" t="str">
            <v>Cat Romania</v>
          </cell>
        </row>
        <row r="1799">
          <cell r="E1799" t="str">
            <v>GR58CAT (GR58CAT)</v>
          </cell>
          <cell r="F1799" t="str">
            <v>Cat Romania</v>
          </cell>
        </row>
        <row r="1800">
          <cell r="E1800" t="str">
            <v>GR59CAT (GR59CAT)</v>
          </cell>
          <cell r="F1800" t="str">
            <v>Cat Romania</v>
          </cell>
        </row>
        <row r="1801">
          <cell r="E1801" t="str">
            <v>GR62CAT (GR62CAT)</v>
          </cell>
          <cell r="F1801" t="str">
            <v>Cat Romania</v>
          </cell>
        </row>
        <row r="1802">
          <cell r="E1802" t="str">
            <v>GR63CAT (GR63CAT)</v>
          </cell>
          <cell r="F1802" t="str">
            <v>Cat Romania</v>
          </cell>
        </row>
        <row r="1803">
          <cell r="E1803" t="str">
            <v>GR64CAT (GR64CAT)</v>
          </cell>
          <cell r="F1803" t="str">
            <v>Cat Romania</v>
          </cell>
        </row>
        <row r="1804">
          <cell r="E1804" t="str">
            <v>GR65CAT (GR65CAT)</v>
          </cell>
          <cell r="F1804" t="str">
            <v>Cat Romania</v>
          </cell>
        </row>
        <row r="1805">
          <cell r="E1805" t="str">
            <v>GR66CAT (GR66CAT)</v>
          </cell>
          <cell r="F1805" t="str">
            <v>Cat Romania</v>
          </cell>
        </row>
        <row r="1806">
          <cell r="E1806" t="str">
            <v>GR72CAT (GR72CAT)</v>
          </cell>
          <cell r="F1806" t="str">
            <v>Cat Romania</v>
          </cell>
        </row>
        <row r="1807">
          <cell r="E1807" t="str">
            <v>GR73CAT (GR73CAT)</v>
          </cell>
          <cell r="F1807" t="str">
            <v>Cat Romania</v>
          </cell>
        </row>
        <row r="1808">
          <cell r="E1808" t="str">
            <v>GR74CAT (GR74CAT)</v>
          </cell>
          <cell r="F1808" t="str">
            <v>Cat Romania</v>
          </cell>
        </row>
        <row r="1809">
          <cell r="E1809" t="str">
            <v>GR78CAT (GR78CAT)</v>
          </cell>
          <cell r="F1809" t="str">
            <v>Cat Romania</v>
          </cell>
        </row>
        <row r="1810">
          <cell r="E1810" t="str">
            <v>GR83CAT (GR83CAT)</v>
          </cell>
          <cell r="F1810" t="str">
            <v>Cat Romania</v>
          </cell>
        </row>
        <row r="1811">
          <cell r="E1811" t="str">
            <v>GR84CAT (GR84CAT)</v>
          </cell>
          <cell r="F1811" t="str">
            <v>Cat Romania</v>
          </cell>
        </row>
        <row r="1812">
          <cell r="E1812" t="str">
            <v>GR85CAT (GR85CAT)</v>
          </cell>
          <cell r="F1812" t="str">
            <v>Cat Romania</v>
          </cell>
        </row>
        <row r="1813">
          <cell r="E1813" t="str">
            <v>GR86CAT (GR86CAT)</v>
          </cell>
          <cell r="F1813" t="str">
            <v>Cat Romania</v>
          </cell>
        </row>
        <row r="1814">
          <cell r="E1814" t="str">
            <v>HOP 318 (HOP 318)</v>
          </cell>
          <cell r="F1814" t="str">
            <v>Transcat Baltic</v>
          </cell>
        </row>
        <row r="1815">
          <cell r="E1815" t="str">
            <v>HOP 330 (HOP 330)</v>
          </cell>
          <cell r="F1815" t="str">
            <v>Transcat Baltic</v>
          </cell>
        </row>
        <row r="1816">
          <cell r="E1816" t="str">
            <v>HOR 346 (HOR 346)</v>
          </cell>
          <cell r="F1816" t="str">
            <v>Transcat Baltic</v>
          </cell>
        </row>
        <row r="1817">
          <cell r="E1817" t="str">
            <v>HOR 354 (HOR 354)</v>
          </cell>
          <cell r="F1817" t="str">
            <v>Transcat Baltic</v>
          </cell>
        </row>
        <row r="1818">
          <cell r="E1818" t="str">
            <v>HOR 355 (HOR 355)</v>
          </cell>
          <cell r="F1818" t="str">
            <v>Transcat Baltic</v>
          </cell>
        </row>
        <row r="1819">
          <cell r="E1819" t="str">
            <v>HOR 359 (HOR 359)</v>
          </cell>
          <cell r="F1819" t="str">
            <v>Transcat Baltic</v>
          </cell>
        </row>
        <row r="1820">
          <cell r="E1820" t="str">
            <v>HPJ 584 ()</v>
          </cell>
          <cell r="F1820" t="str">
            <v>Transcat Baltic</v>
          </cell>
        </row>
        <row r="1821">
          <cell r="E1821" t="str">
            <v>HPJ 584 (HPJ 584)</v>
          </cell>
          <cell r="F1821" t="str">
            <v>Transcat Baltic</v>
          </cell>
        </row>
        <row r="1822">
          <cell r="E1822" t="str">
            <v>HPJ 586 ()</v>
          </cell>
          <cell r="F1822" t="str">
            <v>Transcat Baltic</v>
          </cell>
        </row>
        <row r="1823">
          <cell r="E1823" t="str">
            <v>HPJ 586 (HPJ 586)</v>
          </cell>
          <cell r="F1823" t="str">
            <v>Transcat Baltic</v>
          </cell>
        </row>
        <row r="1824">
          <cell r="E1824" t="str">
            <v>HPJ 588 (HPJ 588)</v>
          </cell>
          <cell r="F1824" t="str">
            <v>Transcat Baltic</v>
          </cell>
        </row>
        <row r="1825">
          <cell r="E1825" t="str">
            <v>HZV 673 (HZV 673)</v>
          </cell>
          <cell r="F1825" t="str">
            <v>Transcat Baltic</v>
          </cell>
        </row>
        <row r="1826">
          <cell r="E1826" t="str">
            <v>HZV 675 (HZV 675)</v>
          </cell>
          <cell r="F1826" t="str">
            <v>Transcat Baltic</v>
          </cell>
        </row>
        <row r="1827">
          <cell r="E1827" t="str">
            <v>HZV 680 ()</v>
          </cell>
          <cell r="F1827" t="str">
            <v>Transcat Baltic</v>
          </cell>
        </row>
        <row r="1828">
          <cell r="E1828" t="str">
            <v>HZV 680 (HZV 680)</v>
          </cell>
          <cell r="F1828" t="str">
            <v>Transcat Baltic</v>
          </cell>
        </row>
        <row r="1829">
          <cell r="E1829" t="str">
            <v>HZV 681 ()</v>
          </cell>
          <cell r="F1829" t="str">
            <v>Transcat Baltic</v>
          </cell>
        </row>
        <row r="1830">
          <cell r="E1830" t="str">
            <v>HZV 681 (HZV 681)</v>
          </cell>
          <cell r="F1830" t="str">
            <v>Transcat Baltic</v>
          </cell>
        </row>
        <row r="1831">
          <cell r="E1831" t="str">
            <v>HZV 683 (HZV 683)</v>
          </cell>
          <cell r="F1831" t="str">
            <v>Transcat Baltic</v>
          </cell>
        </row>
        <row r="1832">
          <cell r="E1832" t="str">
            <v>IF18STV (0009)</v>
          </cell>
          <cell r="F1832" t="str">
            <v>STVA Romania</v>
          </cell>
        </row>
        <row r="1833">
          <cell r="E1833" t="str">
            <v>IF20STV (0010)</v>
          </cell>
          <cell r="F1833" t="str">
            <v>STVA Romania</v>
          </cell>
        </row>
        <row r="1834">
          <cell r="E1834" t="str">
            <v>IF22STV (0007)</v>
          </cell>
          <cell r="F1834" t="str">
            <v>STVA Romania</v>
          </cell>
        </row>
        <row r="1835">
          <cell r="E1835" t="str">
            <v>IF24STV (0008)</v>
          </cell>
          <cell r="F1835" t="str">
            <v>STVA Romania</v>
          </cell>
        </row>
        <row r="1836">
          <cell r="E1836" t="str">
            <v>IF26STV (0006)</v>
          </cell>
          <cell r="F1836" t="str">
            <v>STVA Romania</v>
          </cell>
        </row>
        <row r="1837">
          <cell r="E1837" t="str">
            <v>IF46STV (0011)</v>
          </cell>
          <cell r="F1837" t="str">
            <v>STVA Romania</v>
          </cell>
        </row>
        <row r="1838">
          <cell r="E1838" t="str">
            <v>IF51STV (0001)</v>
          </cell>
          <cell r="F1838" t="str">
            <v>STVA Romania</v>
          </cell>
        </row>
        <row r="1839">
          <cell r="E1839" t="str">
            <v>IF53STV (0003)</v>
          </cell>
          <cell r="F1839" t="str">
            <v>STVA Romania</v>
          </cell>
        </row>
        <row r="1840">
          <cell r="E1840" t="str">
            <v>IF55STV (0004)</v>
          </cell>
          <cell r="F1840" t="str">
            <v>STVA Romania</v>
          </cell>
        </row>
        <row r="1841">
          <cell r="E1841" t="str">
            <v>IF57STV (0002)</v>
          </cell>
          <cell r="F1841" t="str">
            <v>STVA Romania</v>
          </cell>
        </row>
        <row r="1842">
          <cell r="E1842" t="str">
            <v>IF59STV (0005)</v>
          </cell>
          <cell r="F1842" t="str">
            <v>STVA Romania</v>
          </cell>
        </row>
        <row r="1843">
          <cell r="E1843" t="str">
            <v>IF69STV (0012)</v>
          </cell>
          <cell r="F1843" t="str">
            <v>STVA Romania</v>
          </cell>
        </row>
        <row r="1844">
          <cell r="E1844" t="str">
            <v>IF73STV (0013)</v>
          </cell>
          <cell r="F1844" t="str">
            <v>STVA Romania</v>
          </cell>
        </row>
        <row r="1845">
          <cell r="E1845" t="str">
            <v>IF75STV (0014)</v>
          </cell>
          <cell r="F1845" t="str">
            <v>STVA Romania</v>
          </cell>
        </row>
        <row r="1846">
          <cell r="E1846" t="str">
            <v>IF77STV (0015)</v>
          </cell>
          <cell r="F1846" t="str">
            <v>STVA Romania</v>
          </cell>
        </row>
        <row r="1847">
          <cell r="E1847" t="str">
            <v>JAE 469 ()</v>
          </cell>
          <cell r="F1847" t="str">
            <v>Transcat Baltic</v>
          </cell>
        </row>
        <row r="1848">
          <cell r="E1848" t="str">
            <v>JAE 469 (JAE 469)</v>
          </cell>
          <cell r="F1848" t="str">
            <v>Transcat Baltic</v>
          </cell>
        </row>
        <row r="1849">
          <cell r="E1849" t="str">
            <v>JAE 470 (JAE 470)</v>
          </cell>
          <cell r="F1849" t="str">
            <v>Transcat Baltic</v>
          </cell>
        </row>
        <row r="1850">
          <cell r="E1850" t="str">
            <v>JAE 472 ()</v>
          </cell>
          <cell r="F1850" t="str">
            <v>Transcat Baltic</v>
          </cell>
        </row>
        <row r="1851">
          <cell r="E1851" t="str">
            <v>JAE 472 (JAE 472)</v>
          </cell>
          <cell r="F1851" t="str">
            <v>Transcat Baltic</v>
          </cell>
        </row>
        <row r="1852">
          <cell r="E1852" t="str">
            <v>JAE 473 (JAE 473)</v>
          </cell>
          <cell r="F1852" t="str">
            <v>Transcat Baltic</v>
          </cell>
        </row>
        <row r="1853">
          <cell r="E1853" t="str">
            <v>JAE 475 ()</v>
          </cell>
          <cell r="F1853" t="str">
            <v>Transcat Baltic</v>
          </cell>
        </row>
        <row r="1854">
          <cell r="E1854" t="str">
            <v>JAE 475 (JAE 475)</v>
          </cell>
          <cell r="F1854" t="str">
            <v>Transcat Baltic</v>
          </cell>
        </row>
        <row r="1855">
          <cell r="E1855" t="str">
            <v>JAN 174 (JAN 174)</v>
          </cell>
          <cell r="F1855" t="str">
            <v>Transcat Baltic</v>
          </cell>
        </row>
        <row r="1856">
          <cell r="E1856" t="str">
            <v>JAN 179 (JAN 179)</v>
          </cell>
          <cell r="F1856" t="str">
            <v>Transcat Baltic</v>
          </cell>
        </row>
        <row r="1857">
          <cell r="E1857" t="str">
            <v>JAN 180 ()</v>
          </cell>
          <cell r="F1857" t="str">
            <v>Transcat Baltic</v>
          </cell>
        </row>
        <row r="1858">
          <cell r="E1858" t="str">
            <v>JAN 180 (JAN 180)</v>
          </cell>
          <cell r="F1858" t="str">
            <v>Transcat Baltic</v>
          </cell>
        </row>
        <row r="1859">
          <cell r="E1859" t="str">
            <v>JAN 649 (JAN 649)</v>
          </cell>
          <cell r="F1859" t="str">
            <v>Transcat Baltic</v>
          </cell>
        </row>
        <row r="1860">
          <cell r="E1860" t="str">
            <v>JAN 653 ()</v>
          </cell>
          <cell r="F1860" t="str">
            <v>Transcat Baltic</v>
          </cell>
        </row>
        <row r="1861">
          <cell r="E1861" t="str">
            <v>JAN 653 (JAN 653)</v>
          </cell>
          <cell r="F1861" t="str">
            <v>Transcat Baltic</v>
          </cell>
        </row>
        <row r="1862">
          <cell r="E1862" t="str">
            <v>JBD 807 ()</v>
          </cell>
          <cell r="F1862" t="str">
            <v>Transcat Baltic</v>
          </cell>
        </row>
        <row r="1863">
          <cell r="E1863" t="str">
            <v>JBD 807 (JBD 807)</v>
          </cell>
          <cell r="F1863" t="str">
            <v>Transcat Baltic</v>
          </cell>
        </row>
        <row r="1864">
          <cell r="E1864" t="str">
            <v>JBD 813 ()</v>
          </cell>
          <cell r="F1864" t="str">
            <v>Transcat Baltic</v>
          </cell>
        </row>
        <row r="1865">
          <cell r="E1865" t="str">
            <v>JBD 813 (JBD 813)</v>
          </cell>
          <cell r="F1865" t="str">
            <v>Transcat Baltic</v>
          </cell>
        </row>
        <row r="1866">
          <cell r="E1866" t="str">
            <v>JBD 815 ()</v>
          </cell>
          <cell r="F1866" t="str">
            <v>Transcat Baltic</v>
          </cell>
        </row>
        <row r="1867">
          <cell r="E1867" t="str">
            <v>JBD 815 (JBD 815)</v>
          </cell>
          <cell r="F1867" t="str">
            <v>Transcat Baltic</v>
          </cell>
        </row>
        <row r="1868">
          <cell r="E1868" t="str">
            <v>JBD 816 ()</v>
          </cell>
          <cell r="F1868" t="str">
            <v>Transcat Baltic</v>
          </cell>
        </row>
        <row r="1869">
          <cell r="E1869" t="str">
            <v>JBD 816 (JBD 816)</v>
          </cell>
          <cell r="F1869" t="str">
            <v>Transcat Baltic</v>
          </cell>
        </row>
        <row r="1870">
          <cell r="E1870" t="str">
            <v>JBD 821 ()</v>
          </cell>
          <cell r="F1870" t="str">
            <v>Transcat Baltic</v>
          </cell>
        </row>
        <row r="1871">
          <cell r="E1871" t="str">
            <v>JBD 821 (JBD 821)</v>
          </cell>
          <cell r="F1871" t="str">
            <v>Transcat Baltic</v>
          </cell>
        </row>
        <row r="1872">
          <cell r="E1872" t="str">
            <v>JNS 219 (JNS 219)</v>
          </cell>
          <cell r="F1872" t="str">
            <v>Transcat Baltic</v>
          </cell>
        </row>
        <row r="1873">
          <cell r="E1873" t="str">
            <v>JNS 224 (JNS 224)</v>
          </cell>
          <cell r="F1873" t="str">
            <v>Transcat Baltic</v>
          </cell>
        </row>
        <row r="1874">
          <cell r="E1874" t="str">
            <v>JNS 227 (JNS 227)</v>
          </cell>
          <cell r="F1874" t="str">
            <v>Transcat Baltic</v>
          </cell>
        </row>
        <row r="1875">
          <cell r="E1875" t="str">
            <v>JNS 231 ()</v>
          </cell>
          <cell r="F1875" t="str">
            <v>Transcat Baltic</v>
          </cell>
        </row>
        <row r="1876">
          <cell r="E1876" t="str">
            <v>JNS 231 (JNS 231)</v>
          </cell>
          <cell r="F1876" t="str">
            <v>Transcat Baltic</v>
          </cell>
        </row>
        <row r="1877">
          <cell r="E1877" t="str">
            <v>JNS 232 ()</v>
          </cell>
          <cell r="F1877" t="str">
            <v>Transcat Baltic</v>
          </cell>
        </row>
        <row r="1878">
          <cell r="E1878" t="str">
            <v>JNS 232 (JNS 232)</v>
          </cell>
          <cell r="F1878" t="str">
            <v>Transcat Baltic</v>
          </cell>
        </row>
        <row r="1879">
          <cell r="E1879" t="str">
            <v>JNS 763 ()</v>
          </cell>
          <cell r="F1879" t="str">
            <v>Transcat Baltic</v>
          </cell>
        </row>
        <row r="1880">
          <cell r="E1880" t="str">
            <v>JNS 763 (JNS 763)</v>
          </cell>
          <cell r="F1880" t="str">
            <v>Transcat Baltic</v>
          </cell>
        </row>
        <row r="1881">
          <cell r="E1881" t="str">
            <v>JNS 769 (JNS 769)</v>
          </cell>
          <cell r="F1881" t="str">
            <v>Transcat Baltic</v>
          </cell>
        </row>
        <row r="1882">
          <cell r="E1882" t="str">
            <v>JNS 772 ()</v>
          </cell>
          <cell r="F1882" t="str">
            <v>Transcat Baltic</v>
          </cell>
        </row>
        <row r="1883">
          <cell r="E1883" t="str">
            <v>JNS 772 (JNS 772)</v>
          </cell>
          <cell r="F1883" t="str">
            <v>Transcat Baltic</v>
          </cell>
        </row>
        <row r="1884">
          <cell r="E1884" t="str">
            <v>JNS 774 ()</v>
          </cell>
          <cell r="F1884" t="str">
            <v>Transcat Baltic</v>
          </cell>
        </row>
        <row r="1885">
          <cell r="E1885" t="str">
            <v>JNS 774 (JNS 774)</v>
          </cell>
          <cell r="F1885" t="str">
            <v>Transcat Baltic</v>
          </cell>
        </row>
        <row r="1886">
          <cell r="E1886" t="str">
            <v>JNS 778 (JNS 778)</v>
          </cell>
          <cell r="F1886" t="str">
            <v>Transcat Baltic</v>
          </cell>
        </row>
        <row r="1887">
          <cell r="E1887" t="str">
            <v>JOB 162 ()</v>
          </cell>
          <cell r="F1887" t="str">
            <v>Transcat Baltic</v>
          </cell>
        </row>
        <row r="1888">
          <cell r="E1888" t="str">
            <v>JOB 162 (JOB 162)</v>
          </cell>
          <cell r="F1888" t="str">
            <v>Transcat Baltic</v>
          </cell>
        </row>
        <row r="1889">
          <cell r="E1889" t="str">
            <v>JOB 164 ()</v>
          </cell>
          <cell r="F1889" t="str">
            <v>Transcat Baltic</v>
          </cell>
        </row>
        <row r="1890">
          <cell r="E1890" t="str">
            <v>JOB 164 (JOB 164)</v>
          </cell>
          <cell r="F1890" t="str">
            <v>Transcat Baltic</v>
          </cell>
        </row>
        <row r="1891">
          <cell r="E1891" t="str">
            <v>JOB 167 (JOB 167)</v>
          </cell>
          <cell r="F1891" t="str">
            <v>Transcat Baltic</v>
          </cell>
        </row>
        <row r="1892">
          <cell r="E1892" t="str">
            <v>JOB 169 ()</v>
          </cell>
          <cell r="F1892" t="str">
            <v>Transcat Baltic</v>
          </cell>
        </row>
        <row r="1893">
          <cell r="E1893" t="str">
            <v>JOB 169 (JOB 169)</v>
          </cell>
          <cell r="F1893" t="str">
            <v>Transcat Baltic</v>
          </cell>
        </row>
        <row r="1894">
          <cell r="E1894" t="str">
            <v>JOB 173 ()</v>
          </cell>
          <cell r="F1894" t="str">
            <v>Transcat Baltic</v>
          </cell>
        </row>
        <row r="1895">
          <cell r="E1895" t="str">
            <v>JOB 173 (JOB 173)</v>
          </cell>
          <cell r="F1895" t="str">
            <v>Transcat Baltic</v>
          </cell>
        </row>
        <row r="1896">
          <cell r="E1896" t="str">
            <v>KDE 823 ()</v>
          </cell>
          <cell r="F1896" t="str">
            <v>Transcat Baltic</v>
          </cell>
        </row>
        <row r="1897">
          <cell r="E1897" t="str">
            <v>KDE 823 (KDE 823)</v>
          </cell>
          <cell r="F1897" t="str">
            <v>Transcat Baltic</v>
          </cell>
        </row>
        <row r="1898">
          <cell r="E1898" t="str">
            <v>KDE 826 ()</v>
          </cell>
          <cell r="F1898" t="str">
            <v>Transcat Baltic</v>
          </cell>
        </row>
        <row r="1899">
          <cell r="E1899" t="str">
            <v>KDE 826 (KDE 826)</v>
          </cell>
          <cell r="F1899" t="str">
            <v>Transcat Baltic</v>
          </cell>
        </row>
        <row r="1900">
          <cell r="E1900" t="str">
            <v>KDE 829 ()</v>
          </cell>
          <cell r="F1900" t="str">
            <v>Transcat Baltic</v>
          </cell>
        </row>
        <row r="1901">
          <cell r="E1901" t="str">
            <v>KDE 829 (KDE 829)</v>
          </cell>
          <cell r="F1901" t="str">
            <v>Transcat Baltic</v>
          </cell>
        </row>
        <row r="1902">
          <cell r="E1902" t="str">
            <v>KDE 831 (KDE 831)</v>
          </cell>
          <cell r="F1902" t="str">
            <v>Transcat Baltic</v>
          </cell>
        </row>
        <row r="1903">
          <cell r="E1903" t="str">
            <v>KDE 832 ()</v>
          </cell>
          <cell r="F1903" t="str">
            <v>Transcat Baltic</v>
          </cell>
        </row>
        <row r="1904">
          <cell r="E1904" t="str">
            <v>KDE 832 (KDE 832)</v>
          </cell>
          <cell r="F1904" t="str">
            <v>Transcat Baltic</v>
          </cell>
        </row>
        <row r="1905">
          <cell r="E1905" t="str">
            <v>KDE 833 ()</v>
          </cell>
          <cell r="F1905" t="str">
            <v>Transcat Baltic</v>
          </cell>
        </row>
        <row r="1906">
          <cell r="E1906" t="str">
            <v>KDE 833 (KDE 833)</v>
          </cell>
          <cell r="F1906" t="str">
            <v>Transcat Baltic</v>
          </cell>
        </row>
        <row r="1907">
          <cell r="E1907" t="str">
            <v>KDE 835 (KDE 835)</v>
          </cell>
          <cell r="F1907" t="str">
            <v>Transcat Baltic</v>
          </cell>
        </row>
        <row r="1908">
          <cell r="E1908" t="str">
            <v>KDE 836 (KDE 836)</v>
          </cell>
          <cell r="F1908" t="str">
            <v>Transcat Baltic</v>
          </cell>
        </row>
        <row r="1909">
          <cell r="E1909" t="str">
            <v>KDE 837 (KDE 837)</v>
          </cell>
          <cell r="F1909" t="str">
            <v>Transcat Baltic</v>
          </cell>
        </row>
        <row r="1910">
          <cell r="E1910" t="str">
            <v>KDE 840 (KDE 840)</v>
          </cell>
          <cell r="F1910" t="str">
            <v>Transcat Baltic</v>
          </cell>
        </row>
        <row r="1911">
          <cell r="E1911" t="str">
            <v>KDE 841 (KDE 841)</v>
          </cell>
          <cell r="F1911" t="str">
            <v>Transcat Baltic</v>
          </cell>
        </row>
        <row r="1912">
          <cell r="E1912" t="str">
            <v>KDE 842 ()</v>
          </cell>
          <cell r="F1912" t="str">
            <v>Transcat Baltic</v>
          </cell>
        </row>
        <row r="1913">
          <cell r="E1913" t="str">
            <v>KDE 842 (KDE 842)</v>
          </cell>
          <cell r="F1913" t="str">
            <v>Transcat Baltic</v>
          </cell>
        </row>
        <row r="1914">
          <cell r="E1914" t="str">
            <v>KDE 844 ()</v>
          </cell>
          <cell r="F1914" t="str">
            <v>Transcat Baltic</v>
          </cell>
        </row>
        <row r="1915">
          <cell r="E1915" t="str">
            <v>KDE 844 (KDE 844)</v>
          </cell>
          <cell r="F1915" t="str">
            <v>Transcat Baltic</v>
          </cell>
        </row>
        <row r="1916">
          <cell r="E1916" t="str">
            <v>KDE 846 ()</v>
          </cell>
          <cell r="F1916" t="str">
            <v>Transcat Baltic</v>
          </cell>
        </row>
        <row r="1917">
          <cell r="E1917" t="str">
            <v>KDE 846 (KDE 846)</v>
          </cell>
          <cell r="F1917" t="str">
            <v>Transcat Baltic</v>
          </cell>
        </row>
        <row r="1918">
          <cell r="E1918" t="str">
            <v>KDE 847 ()</v>
          </cell>
          <cell r="F1918" t="str">
            <v>Transcat Baltic</v>
          </cell>
        </row>
        <row r="1919">
          <cell r="E1919" t="str">
            <v>KDE 847 (KDE 847)</v>
          </cell>
          <cell r="F1919" t="str">
            <v>Transcat Baltic</v>
          </cell>
        </row>
        <row r="1920">
          <cell r="E1920" t="str">
            <v>KDE 849 ()</v>
          </cell>
          <cell r="F1920" t="str">
            <v>Transcat Baltic</v>
          </cell>
        </row>
        <row r="1921">
          <cell r="E1921" t="str">
            <v>KDE 849 (KDE 849)</v>
          </cell>
          <cell r="F1921" t="str">
            <v>Transcat Baltic</v>
          </cell>
        </row>
        <row r="1922">
          <cell r="E1922" t="str">
            <v>KDE 851 ()</v>
          </cell>
          <cell r="F1922" t="str">
            <v>Transcat Baltic</v>
          </cell>
        </row>
        <row r="1923">
          <cell r="E1923" t="str">
            <v>KDE 851 (KDE 851)</v>
          </cell>
          <cell r="F1923" t="str">
            <v>Transcat Baltic</v>
          </cell>
        </row>
        <row r="1924">
          <cell r="E1924" t="str">
            <v>KDE 852 ()</v>
          </cell>
          <cell r="F1924" t="str">
            <v>Transcat Baltic</v>
          </cell>
        </row>
        <row r="1925">
          <cell r="E1925" t="str">
            <v>KDE 852 (KDE 852)</v>
          </cell>
          <cell r="F1925" t="str">
            <v>Transcat Baltic</v>
          </cell>
        </row>
        <row r="1926">
          <cell r="E1926" t="str">
            <v>KDE 854 (KDE 854)</v>
          </cell>
          <cell r="F1926" t="str">
            <v>Transcat Baltic</v>
          </cell>
        </row>
        <row r="1927">
          <cell r="E1927" t="str">
            <v>KDE 855 (KDE 855)</v>
          </cell>
          <cell r="F1927" t="str">
            <v>Transcat Baltic</v>
          </cell>
        </row>
        <row r="1928">
          <cell r="E1928" t="str">
            <v>LT (HZV 673)</v>
          </cell>
          <cell r="F1928" t="str">
            <v>Transcat Baltic</v>
          </cell>
        </row>
        <row r="1929">
          <cell r="E1929" t="str">
            <v>LT 504 (JAE 469)</v>
          </cell>
          <cell r="F1929" t="str">
            <v>Transcat Baltic</v>
          </cell>
        </row>
        <row r="1930">
          <cell r="E1930" t="str">
            <v>LT 506 (JAE 472)</v>
          </cell>
          <cell r="F1930" t="str">
            <v>Transcat Baltic</v>
          </cell>
        </row>
        <row r="1931">
          <cell r="E1931" t="str">
            <v>LT 507 (JAE 473)</v>
          </cell>
          <cell r="F1931" t="str">
            <v>Transcat Baltic</v>
          </cell>
        </row>
        <row r="1932">
          <cell r="E1932" t="str">
            <v>LT 508 (JAE 475)</v>
          </cell>
          <cell r="F1932" t="str">
            <v>Transcat Baltic</v>
          </cell>
        </row>
        <row r="1933">
          <cell r="E1933" t="str">
            <v>LT 511 (JAN 179)</v>
          </cell>
          <cell r="F1933" t="str">
            <v>Transcat Baltic</v>
          </cell>
        </row>
        <row r="1934">
          <cell r="E1934" t="str">
            <v>LT 512 (JAN 174)</v>
          </cell>
          <cell r="F1934" t="str">
            <v>Transcat Baltic</v>
          </cell>
        </row>
        <row r="1935">
          <cell r="E1935" t="str">
            <v>LT 513 (JAN 649)</v>
          </cell>
          <cell r="F1935" t="str">
            <v>Transcat Baltic</v>
          </cell>
        </row>
        <row r="1936">
          <cell r="E1936" t="str">
            <v>LT 514 (JAN 653)</v>
          </cell>
          <cell r="F1936" t="str">
            <v>Transcat Baltic</v>
          </cell>
        </row>
        <row r="1937">
          <cell r="E1937" t="str">
            <v>LT500 (HZV 675)</v>
          </cell>
          <cell r="F1937" t="str">
            <v>Transcat Baltic</v>
          </cell>
        </row>
        <row r="1938">
          <cell r="E1938" t="str">
            <v>LTR10 (JNS 232)</v>
          </cell>
          <cell r="F1938" t="str">
            <v>Transcat Baltic</v>
          </cell>
        </row>
        <row r="1939">
          <cell r="E1939" t="str">
            <v>LTR11 (JNS 763)</v>
          </cell>
          <cell r="F1939" t="str">
            <v>Transcat Baltic</v>
          </cell>
        </row>
        <row r="1940">
          <cell r="E1940" t="str">
            <v>LTR12 (JNS 769)</v>
          </cell>
          <cell r="F1940" t="str">
            <v>Transcat Baltic</v>
          </cell>
        </row>
        <row r="1941">
          <cell r="E1941" t="str">
            <v>LTR13 (JNS 772)</v>
          </cell>
          <cell r="F1941" t="str">
            <v>Transcat Baltic</v>
          </cell>
        </row>
        <row r="1942">
          <cell r="E1942" t="str">
            <v>LTR14 (JNS 774)</v>
          </cell>
          <cell r="F1942" t="str">
            <v>Transcat Baltic</v>
          </cell>
        </row>
        <row r="1943">
          <cell r="E1943" t="str">
            <v>LTR15 (JNS 778)</v>
          </cell>
          <cell r="F1943" t="str">
            <v>Transcat Baltic</v>
          </cell>
        </row>
        <row r="1944">
          <cell r="E1944" t="str">
            <v>LTR16 (JOB 162)</v>
          </cell>
          <cell r="F1944" t="str">
            <v>Transcat Baltic</v>
          </cell>
        </row>
        <row r="1945">
          <cell r="E1945" t="str">
            <v>LTR17 (JOB 164)</v>
          </cell>
          <cell r="F1945" t="str">
            <v>Transcat Baltic</v>
          </cell>
        </row>
        <row r="1946">
          <cell r="E1946" t="str">
            <v>LTR19 (JOB 169)</v>
          </cell>
          <cell r="F1946" t="str">
            <v>Transcat Baltic</v>
          </cell>
        </row>
        <row r="1947">
          <cell r="E1947" t="str">
            <v>LTR6 (JNS 219)</v>
          </cell>
          <cell r="F1947" t="str">
            <v>Transcat Baltic</v>
          </cell>
        </row>
        <row r="1948">
          <cell r="E1948" t="str">
            <v>LTR7 (JNS 224)</v>
          </cell>
          <cell r="F1948" t="str">
            <v>Transcat Baltic</v>
          </cell>
        </row>
        <row r="1949">
          <cell r="E1949" t="str">
            <v>LTR8 (JNS 227)</v>
          </cell>
          <cell r="F1949" t="str">
            <v>Transcat Baltic</v>
          </cell>
        </row>
        <row r="1950">
          <cell r="E1950" t="str">
            <v>LTR9 (JNS 231)</v>
          </cell>
          <cell r="F1950" t="str">
            <v>Transcat Baltic</v>
          </cell>
        </row>
        <row r="1951">
          <cell r="E1951" t="str">
            <v>NL701 (68-BKJ-3)</v>
          </cell>
          <cell r="F1951" t="str">
            <v>Fleetpoint</v>
          </cell>
        </row>
        <row r="1952">
          <cell r="E1952" t="str">
            <v>NL702 (72-BKJ-3)</v>
          </cell>
          <cell r="F1952" t="str">
            <v>Fleetpoint</v>
          </cell>
        </row>
        <row r="1953">
          <cell r="E1953" t="str">
            <v>NL800 (04-BLG-4)</v>
          </cell>
          <cell r="F1953" t="str">
            <v>Fleetpoint</v>
          </cell>
        </row>
        <row r="1954">
          <cell r="E1954" t="str">
            <v>NL801 (00-BLG-4)</v>
          </cell>
          <cell r="F1954" t="str">
            <v>Fleetpoint</v>
          </cell>
        </row>
        <row r="1955">
          <cell r="E1955" t="str">
            <v>NL802 (03-BLG-4)</v>
          </cell>
          <cell r="F1955" t="str">
            <v>Fleetpoint</v>
          </cell>
        </row>
        <row r="1956">
          <cell r="E1956" t="str">
            <v>NL803 (02-BLG-4)</v>
          </cell>
          <cell r="F1956" t="str">
            <v>Fleetpoint</v>
          </cell>
        </row>
        <row r="1957">
          <cell r="E1957" t="str">
            <v>NM CV-901 (SLO 500)</v>
          </cell>
          <cell r="F1957" t="str">
            <v>Transcat Adriatic</v>
          </cell>
        </row>
        <row r="1958">
          <cell r="E1958" t="str">
            <v>NM CV-902 (SLO 501)</v>
          </cell>
          <cell r="F1958" t="str">
            <v>Transcat Adriatic</v>
          </cell>
        </row>
        <row r="1959">
          <cell r="E1959" t="str">
            <v>NM CV-903 (SLO 502)</v>
          </cell>
          <cell r="F1959" t="str">
            <v>Transcat Adriatic</v>
          </cell>
        </row>
        <row r="1960">
          <cell r="E1960" t="str">
            <v>NM CV-904 (SLO 503)</v>
          </cell>
          <cell r="F1960" t="str">
            <v>Transcat Adriatic</v>
          </cell>
        </row>
        <row r="1961">
          <cell r="E1961" t="str">
            <v>NM CV-905 (SLO 504)</v>
          </cell>
          <cell r="F1961" t="str">
            <v>Transcat Adriatic</v>
          </cell>
        </row>
        <row r="1962">
          <cell r="E1962" t="str">
            <v>NM CV-906 (SLO 505)</v>
          </cell>
          <cell r="F1962" t="str">
            <v>Transcat Adriatic</v>
          </cell>
        </row>
        <row r="1963">
          <cell r="E1963" t="str">
            <v>NM CV-907 (SLO 506)</v>
          </cell>
          <cell r="F1963" t="str">
            <v>Transcat Adriatic</v>
          </cell>
        </row>
        <row r="1964">
          <cell r="E1964" t="str">
            <v>NM CV-908 (SLO 507)</v>
          </cell>
          <cell r="F1964" t="str">
            <v>Transcat Adriatic</v>
          </cell>
        </row>
        <row r="1965">
          <cell r="E1965" t="str">
            <v>NM CV-909 (SLO 508)</v>
          </cell>
          <cell r="F1965" t="str">
            <v>Transcat Adriatic</v>
          </cell>
        </row>
        <row r="1966">
          <cell r="E1966" t="str">
            <v>NM CV-910 (SLO 514)</v>
          </cell>
          <cell r="F1966" t="str">
            <v>Transcat Adriatic</v>
          </cell>
        </row>
        <row r="1967">
          <cell r="E1967" t="str">
            <v>NM CV-911 (SLO 509)</v>
          </cell>
          <cell r="F1967" t="str">
            <v>Transcat Adriatic</v>
          </cell>
        </row>
        <row r="1968">
          <cell r="E1968" t="str">
            <v>NM CV-912 (SLO 510)</v>
          </cell>
          <cell r="F1968" t="str">
            <v>Transcat Adriatic</v>
          </cell>
        </row>
        <row r="1969">
          <cell r="E1969" t="str">
            <v>NM CV-913 (SLO 513)</v>
          </cell>
          <cell r="F1969" t="str">
            <v>Transcat Adriatic</v>
          </cell>
        </row>
        <row r="1970">
          <cell r="E1970" t="str">
            <v>NM CV-914 (SLO 511)</v>
          </cell>
          <cell r="F1970" t="str">
            <v>Transcat Adriatic</v>
          </cell>
        </row>
        <row r="1971">
          <cell r="E1971" t="str">
            <v>NM CV-915 (SLO 512)</v>
          </cell>
          <cell r="F1971" t="str">
            <v>Transcat Adriatic</v>
          </cell>
        </row>
        <row r="1972">
          <cell r="E1972" t="str">
            <v>NM CV-916 (SLO 516)</v>
          </cell>
          <cell r="F1972" t="str">
            <v>Transcat Adriatic</v>
          </cell>
        </row>
        <row r="1973">
          <cell r="E1973" t="str">
            <v>NM CV-917 (SLO 517)</v>
          </cell>
          <cell r="F1973" t="str">
            <v>Transcat Adriatic</v>
          </cell>
        </row>
        <row r="1974">
          <cell r="E1974" t="str">
            <v>NM CV-918 (SLO 515)</v>
          </cell>
          <cell r="F1974" t="str">
            <v>Transcat Adriatic</v>
          </cell>
        </row>
        <row r="1975">
          <cell r="E1975" t="str">
            <v>NM CV-919 (SLO 518)</v>
          </cell>
          <cell r="F1975" t="str">
            <v>Transcat Adriatic</v>
          </cell>
        </row>
        <row r="1976">
          <cell r="E1976" t="str">
            <v>NM CV-920 (SLO 519)</v>
          </cell>
          <cell r="F1976" t="str">
            <v>Transcat Adriatic</v>
          </cell>
        </row>
        <row r="1977">
          <cell r="E1977" t="str">
            <v>NM DC-021 (SLO 520)</v>
          </cell>
          <cell r="F1977" t="str">
            <v>Transcat Adriatic</v>
          </cell>
        </row>
        <row r="1978">
          <cell r="E1978" t="str">
            <v>NM DC-022 (SLO 521)</v>
          </cell>
          <cell r="F1978" t="str">
            <v>Transcat Adriatic</v>
          </cell>
        </row>
        <row r="1979">
          <cell r="E1979" t="str">
            <v>NM DC-023 (SLO 522)</v>
          </cell>
          <cell r="F1979" t="str">
            <v>Transcat Adriatic</v>
          </cell>
        </row>
        <row r="1980">
          <cell r="E1980" t="str">
            <v>NM DC-024 (SLO 523)</v>
          </cell>
          <cell r="F1980" t="str">
            <v>Transcat Adriatic</v>
          </cell>
        </row>
        <row r="1981">
          <cell r="E1981" t="str">
            <v>NM DC-025 (SLO 524)</v>
          </cell>
          <cell r="F1981" t="str">
            <v>Transcat Adriatic</v>
          </cell>
        </row>
        <row r="1982">
          <cell r="E1982" t="str">
            <v>NM DC-026 (SLO 525)</v>
          </cell>
          <cell r="F1982" t="str">
            <v>Transcat Adriatic</v>
          </cell>
        </row>
        <row r="1983">
          <cell r="E1983" t="str">
            <v>NM DC-027 (SLO 526)</v>
          </cell>
          <cell r="F1983" t="str">
            <v>Transcat Adriatic</v>
          </cell>
        </row>
        <row r="1984">
          <cell r="E1984" t="str">
            <v>NM DC-028 (SLO 527)</v>
          </cell>
          <cell r="F1984" t="str">
            <v>Transcat Adriatic</v>
          </cell>
        </row>
        <row r="1985">
          <cell r="E1985" t="str">
            <v>NM DC-029 (SLO 528)</v>
          </cell>
          <cell r="F1985" t="str">
            <v>Transcat Adriatic</v>
          </cell>
        </row>
        <row r="1986">
          <cell r="E1986" t="str">
            <v>NM DC-030 (SLO 529)</v>
          </cell>
          <cell r="F1986" t="str">
            <v>Transcat Adriatic</v>
          </cell>
        </row>
        <row r="1987">
          <cell r="E1987" t="str">
            <v>NM DC-031 (SLO 530)</v>
          </cell>
          <cell r="F1987" t="str">
            <v>Transcat Adriatic</v>
          </cell>
        </row>
        <row r="1988">
          <cell r="E1988" t="str">
            <v>NM DC-032 (SLO 531)</v>
          </cell>
          <cell r="F1988" t="str">
            <v>Transcat Adriatic</v>
          </cell>
        </row>
        <row r="1989">
          <cell r="E1989" t="str">
            <v>NM DC-033 (SLO 532)</v>
          </cell>
          <cell r="F1989" t="str">
            <v>Transcat Adriatic</v>
          </cell>
        </row>
        <row r="1990">
          <cell r="E1990" t="str">
            <v>NM HV-349 (NM HV-349)</v>
          </cell>
          <cell r="F1990" t="str">
            <v>Transcat Adriatic</v>
          </cell>
        </row>
        <row r="1991">
          <cell r="E1991" t="str">
            <v>NM ST-209 ()</v>
          </cell>
          <cell r="F1991" t="str">
            <v>Transcat Adriatic</v>
          </cell>
        </row>
        <row r="1992">
          <cell r="E1992" t="str">
            <v>NM ST-209 (NM ST-209)</v>
          </cell>
          <cell r="F1992" t="str">
            <v>Transcat Adriatic</v>
          </cell>
        </row>
        <row r="1993">
          <cell r="E1993" t="str">
            <v>P 20 (WGM37X8)</v>
          </cell>
          <cell r="F1993" t="str">
            <v>Cat Poland Tpt</v>
          </cell>
        </row>
        <row r="1994">
          <cell r="E1994" t="str">
            <v>P 500 (18-PP-06)</v>
          </cell>
          <cell r="F1994" t="str">
            <v>Autotrans</v>
          </cell>
        </row>
        <row r="1995">
          <cell r="E1995" t="str">
            <v>P 501 (18-PP-16)</v>
          </cell>
          <cell r="F1995" t="str">
            <v>Autotrans</v>
          </cell>
        </row>
        <row r="1996">
          <cell r="E1996" t="str">
            <v>P 502 (18-PP-15)</v>
          </cell>
          <cell r="F1996" t="str">
            <v>Autotrans</v>
          </cell>
        </row>
        <row r="1997">
          <cell r="E1997" t="str">
            <v>P 503 (18-PP-11)</v>
          </cell>
          <cell r="F1997" t="str">
            <v>Autotrans</v>
          </cell>
        </row>
        <row r="1998">
          <cell r="E1998" t="str">
            <v>P 504 (18-PP-13)</v>
          </cell>
          <cell r="F1998" t="str">
            <v>Autotrans</v>
          </cell>
        </row>
        <row r="1999">
          <cell r="E1999" t="str">
            <v>P 505 (18-PP-26)</v>
          </cell>
          <cell r="F1999" t="str">
            <v>Autotrans</v>
          </cell>
        </row>
        <row r="2000">
          <cell r="E2000" t="str">
            <v>P 506 (18-PP-27)</v>
          </cell>
          <cell r="F2000" t="str">
            <v>Autotrans</v>
          </cell>
        </row>
        <row r="2001">
          <cell r="E2001" t="str">
            <v>P 507 (18-PP-18)</v>
          </cell>
          <cell r="F2001" t="str">
            <v>Autotrans</v>
          </cell>
        </row>
        <row r="2002">
          <cell r="E2002" t="str">
            <v>P 508 (18-PP-19)</v>
          </cell>
          <cell r="F2002" t="str">
            <v>Autotrans</v>
          </cell>
        </row>
        <row r="2003">
          <cell r="E2003" t="str">
            <v>P 509 (18-PP-20)</v>
          </cell>
          <cell r="F2003" t="str">
            <v>Autotrans</v>
          </cell>
        </row>
        <row r="2004">
          <cell r="E2004" t="str">
            <v>P 510 (18-PP-21)</v>
          </cell>
          <cell r="F2004" t="str">
            <v>Autotrans</v>
          </cell>
        </row>
        <row r="2005">
          <cell r="E2005" t="str">
            <v>P 511 (18-PP-22)</v>
          </cell>
          <cell r="F2005" t="str">
            <v>Autotrans</v>
          </cell>
        </row>
        <row r="2006">
          <cell r="E2006" t="str">
            <v>P 512 (18-PP-23)</v>
          </cell>
          <cell r="F2006" t="str">
            <v>Autotrans</v>
          </cell>
        </row>
        <row r="2007">
          <cell r="E2007" t="str">
            <v>P 513 (18-PP-24)</v>
          </cell>
          <cell r="F2007" t="str">
            <v>Autotrans</v>
          </cell>
        </row>
        <row r="2008">
          <cell r="E2008" t="str">
            <v>P 514 (18-PP-25)</v>
          </cell>
          <cell r="F2008" t="str">
            <v>Autotrans</v>
          </cell>
        </row>
        <row r="2009">
          <cell r="E2009" t="str">
            <v>P 600 (44-RM-40)</v>
          </cell>
          <cell r="F2009" t="str">
            <v>Autotrans</v>
          </cell>
        </row>
        <row r="2010">
          <cell r="E2010" t="str">
            <v>P 601 (44-RM-25)</v>
          </cell>
          <cell r="F2010" t="str">
            <v>Autotrans</v>
          </cell>
        </row>
        <row r="2011">
          <cell r="E2011" t="str">
            <v>P 602 (44-RM-23)</v>
          </cell>
          <cell r="F2011" t="str">
            <v>Autotrans</v>
          </cell>
        </row>
        <row r="2012">
          <cell r="E2012" t="str">
            <v>P 603 (44-RM-28)</v>
          </cell>
          <cell r="F2012" t="str">
            <v>Autotrans</v>
          </cell>
        </row>
        <row r="2013">
          <cell r="E2013" t="str">
            <v>P 604 (44-RM-26)</v>
          </cell>
          <cell r="F2013" t="str">
            <v>Autotrans</v>
          </cell>
        </row>
        <row r="2014">
          <cell r="E2014" t="str">
            <v>P 605 (44-RM-27)</v>
          </cell>
          <cell r="F2014" t="str">
            <v>Autotrans</v>
          </cell>
        </row>
        <row r="2015">
          <cell r="E2015" t="str">
            <v>P 606 (44-RM-24)</v>
          </cell>
          <cell r="F2015" t="str">
            <v>Autotrans</v>
          </cell>
        </row>
        <row r="2016">
          <cell r="E2016" t="str">
            <v>P 607 (44-RM-22)</v>
          </cell>
          <cell r="F2016" t="str">
            <v>Autotrans</v>
          </cell>
        </row>
        <row r="2017">
          <cell r="E2017" t="str">
            <v>P 608 (44-RM-19)</v>
          </cell>
          <cell r="F2017" t="str">
            <v>Autotrans</v>
          </cell>
        </row>
        <row r="2018">
          <cell r="E2018" t="str">
            <v>P 609 (44-RM-20)</v>
          </cell>
          <cell r="F2018" t="str">
            <v>Autotrans</v>
          </cell>
        </row>
        <row r="2019">
          <cell r="E2019" t="str">
            <v>P 610 (44-RM-32)</v>
          </cell>
          <cell r="F2019" t="str">
            <v>Autotrans</v>
          </cell>
        </row>
        <row r="2020">
          <cell r="E2020" t="str">
            <v>P 611 (44-RM-34)</v>
          </cell>
          <cell r="F2020" t="str">
            <v>Autotrans</v>
          </cell>
        </row>
        <row r="2021">
          <cell r="E2021" t="str">
            <v>P 612 (44-RM-17)</v>
          </cell>
          <cell r="F2021" t="str">
            <v>Autotrans</v>
          </cell>
        </row>
        <row r="2022">
          <cell r="E2022" t="str">
            <v>P 613 (44-RM-18)</v>
          </cell>
          <cell r="F2022" t="str">
            <v>Autotrans</v>
          </cell>
        </row>
        <row r="2023">
          <cell r="E2023" t="str">
            <v>P 614 (44-RM-21)</v>
          </cell>
          <cell r="F2023" t="str">
            <v>Autotrans</v>
          </cell>
        </row>
        <row r="2024">
          <cell r="E2024" t="str">
            <v>P 615 (44-RM-30)</v>
          </cell>
          <cell r="F2024" t="str">
            <v>Autotrans</v>
          </cell>
        </row>
        <row r="2025">
          <cell r="E2025" t="str">
            <v>P 616 (44-RM-29)</v>
          </cell>
          <cell r="F2025" t="str">
            <v>Autotrans</v>
          </cell>
        </row>
        <row r="2026">
          <cell r="E2026" t="str">
            <v>P 617 (44-RM-31)</v>
          </cell>
          <cell r="F2026" t="str">
            <v>Autotrans</v>
          </cell>
        </row>
        <row r="2027">
          <cell r="E2027" t="str">
            <v>P 618 (44-RM-33)</v>
          </cell>
          <cell r="F2027" t="str">
            <v>Autotrans</v>
          </cell>
        </row>
        <row r="2028">
          <cell r="E2028" t="str">
            <v>P 700 (42-UL-18)</v>
          </cell>
          <cell r="F2028" t="str">
            <v>Autotrans</v>
          </cell>
        </row>
        <row r="2029">
          <cell r="E2029" t="str">
            <v>P 701 (42-UL-20)</v>
          </cell>
          <cell r="F2029" t="str">
            <v>Autotrans</v>
          </cell>
        </row>
        <row r="2030">
          <cell r="E2030" t="str">
            <v>P 702 (41-UL-86)</v>
          </cell>
          <cell r="F2030" t="str">
            <v>Autotrans</v>
          </cell>
        </row>
        <row r="2031">
          <cell r="E2031" t="str">
            <v>P 703 (42-UL-72)</v>
          </cell>
          <cell r="F2031" t="str">
            <v>Autotrans</v>
          </cell>
        </row>
        <row r="2032">
          <cell r="E2032" t="str">
            <v>P 704 (42-UL-45)</v>
          </cell>
          <cell r="F2032" t="str">
            <v>Autotrans</v>
          </cell>
        </row>
        <row r="2033">
          <cell r="E2033" t="str">
            <v>P 705 (42-UL-39)</v>
          </cell>
          <cell r="F2033" t="str">
            <v>Autotrans</v>
          </cell>
        </row>
        <row r="2034">
          <cell r="E2034" t="str">
            <v>P 901 (55-XN-32)</v>
          </cell>
          <cell r="F2034" t="str">
            <v>Autotrans</v>
          </cell>
        </row>
        <row r="2035">
          <cell r="E2035" t="str">
            <v>P 902 (58-XN-43)</v>
          </cell>
          <cell r="F2035" t="str">
            <v>Autotrans</v>
          </cell>
        </row>
        <row r="2036">
          <cell r="E2036" t="str">
            <v>P 903 (54-XL-61)</v>
          </cell>
          <cell r="F2036" t="str">
            <v>Autotrans</v>
          </cell>
        </row>
        <row r="2037">
          <cell r="E2037" t="str">
            <v>P 904 (59-XN-10)</v>
          </cell>
          <cell r="F2037" t="str">
            <v>Autotrans</v>
          </cell>
        </row>
        <row r="2038">
          <cell r="E2038" t="str">
            <v>P1 (WOT32207)</v>
          </cell>
          <cell r="F2038" t="str">
            <v>Cat Poland Tpt</v>
          </cell>
        </row>
        <row r="2039">
          <cell r="E2039" t="str">
            <v>P11 (WOT36738)</v>
          </cell>
          <cell r="F2039" t="str">
            <v>Cat Poland Tpt</v>
          </cell>
        </row>
        <row r="2040">
          <cell r="E2040" t="str">
            <v>P12 (WGM5AT4)</v>
          </cell>
          <cell r="F2040" t="str">
            <v>Cat Poland Tpt</v>
          </cell>
        </row>
        <row r="2041">
          <cell r="E2041" t="str">
            <v>P13 (WGM09X1)</v>
          </cell>
          <cell r="F2041" t="str">
            <v>Cat Poland Tpt</v>
          </cell>
        </row>
        <row r="2042">
          <cell r="E2042" t="str">
            <v>P14 (WGM05U1)</v>
          </cell>
          <cell r="F2042" t="str">
            <v>Cat Poland Tpt</v>
          </cell>
        </row>
        <row r="2043">
          <cell r="E2043" t="str">
            <v>P15 (WGM69U7)</v>
          </cell>
          <cell r="F2043" t="str">
            <v>Cat Poland Tpt</v>
          </cell>
        </row>
        <row r="2044">
          <cell r="E2044" t="str">
            <v>P16 (WGM15S3)</v>
          </cell>
          <cell r="F2044" t="str">
            <v>Cat Poland Tpt</v>
          </cell>
        </row>
        <row r="2045">
          <cell r="E2045" t="str">
            <v>P17 (WGM96Y4)</v>
          </cell>
          <cell r="F2045" t="str">
            <v>Cat Poland Tpt</v>
          </cell>
        </row>
        <row r="2046">
          <cell r="E2046" t="str">
            <v>P18 (WGM57V5)</v>
          </cell>
          <cell r="F2046" t="str">
            <v>Cat Poland Tpt</v>
          </cell>
        </row>
        <row r="2047">
          <cell r="E2047" t="str">
            <v>P20 (WGM37X8)</v>
          </cell>
          <cell r="F2047" t="str">
            <v>Cat Poland Tpt</v>
          </cell>
        </row>
        <row r="2048">
          <cell r="E2048" t="str">
            <v>P3 (WOT36179)</v>
          </cell>
          <cell r="F2048" t="str">
            <v>Cat Poland Tpt</v>
          </cell>
        </row>
        <row r="2049">
          <cell r="E2049" t="str">
            <v>P4 (WOT35134)</v>
          </cell>
          <cell r="F2049" t="str">
            <v>Cat Poland Tpt</v>
          </cell>
        </row>
        <row r="2050">
          <cell r="E2050" t="str">
            <v>P5 (WOT33605)</v>
          </cell>
          <cell r="F2050" t="str">
            <v>Cat Poland Tpt</v>
          </cell>
        </row>
        <row r="2051">
          <cell r="E2051" t="str">
            <v>P6 (WOT32537)</v>
          </cell>
          <cell r="F2051" t="str">
            <v>Cat Poland Tpt</v>
          </cell>
        </row>
        <row r="2052">
          <cell r="E2052" t="str">
            <v>P8 (WOT32206)</v>
          </cell>
          <cell r="F2052" t="str">
            <v>Cat Poland Tpt</v>
          </cell>
        </row>
        <row r="2053">
          <cell r="E2053" t="str">
            <v>P9 (WOT34356)</v>
          </cell>
          <cell r="F2053" t="str">
            <v>Cat Poland Tpt</v>
          </cell>
        </row>
        <row r="2054">
          <cell r="E2054" t="str">
            <v>S00101 (BB-905-EX)</v>
          </cell>
          <cell r="F2054" t="str">
            <v>Sotraf</v>
          </cell>
        </row>
        <row r="2055">
          <cell r="E2055" t="str">
            <v>S00606 (CZ-085-EQ)</v>
          </cell>
          <cell r="F2055" t="str">
            <v>Sotraf</v>
          </cell>
        </row>
        <row r="2056">
          <cell r="E2056" t="str">
            <v>S00708 (BY-746-JN)</v>
          </cell>
          <cell r="F2056" t="str">
            <v>Sotraf</v>
          </cell>
        </row>
        <row r="2057">
          <cell r="E2057" t="str">
            <v>S00804 (7660ZJ94)</v>
          </cell>
          <cell r="F2057" t="str">
            <v>Sotraf</v>
          </cell>
        </row>
        <row r="2058">
          <cell r="E2058" t="str">
            <v>S00806 (2601ZK94)</v>
          </cell>
          <cell r="F2058" t="str">
            <v>Sotraf</v>
          </cell>
        </row>
        <row r="2059">
          <cell r="E2059" t="str">
            <v>S00808 (7066ZK94)</v>
          </cell>
          <cell r="F2059" t="str">
            <v>Sotraf</v>
          </cell>
        </row>
        <row r="2060">
          <cell r="E2060" t="str">
            <v>S020815 (DT-876-NM)</v>
          </cell>
          <cell r="F2060" t="str">
            <v>Uniroute</v>
          </cell>
        </row>
        <row r="2061">
          <cell r="E2061" t="str">
            <v>S02714 (CF-770-PN)</v>
          </cell>
          <cell r="F2061" t="str">
            <v>Sotraf</v>
          </cell>
        </row>
        <row r="2062">
          <cell r="E2062" t="str">
            <v>S030315 (AF-481-PH)</v>
          </cell>
          <cell r="F2062" t="str">
            <v>Sotraf</v>
          </cell>
        </row>
        <row r="2063">
          <cell r="E2063" t="str">
            <v>S030815 (DT-928-NM)</v>
          </cell>
          <cell r="F2063" t="str">
            <v>Sotraf</v>
          </cell>
        </row>
        <row r="2064">
          <cell r="E2064" t="str">
            <v>S060815 (DT-050-MP)</v>
          </cell>
          <cell r="F2064" t="str">
            <v>Sotraf</v>
          </cell>
        </row>
        <row r="2065">
          <cell r="E2065" t="str">
            <v>S10115 (AE-108-MQ)</v>
          </cell>
          <cell r="F2065" t="str">
            <v>STVA Romania</v>
          </cell>
        </row>
        <row r="2066">
          <cell r="E2066" t="str">
            <v>S20714 (DG-098-LF)</v>
          </cell>
          <cell r="F2066" t="str">
            <v>Sotraf</v>
          </cell>
        </row>
        <row r="2067">
          <cell r="E2067" t="str">
            <v>SBE3931A (GDAUG94)</v>
          </cell>
          <cell r="F2067" t="str">
            <v>Cat Poland Tpt</v>
          </cell>
        </row>
        <row r="2068">
          <cell r="E2068" t="str">
            <v>SBE3CA6 (SBE0934R)</v>
          </cell>
          <cell r="F2068" t="str">
            <v>Cat Poland Tpt</v>
          </cell>
        </row>
        <row r="2069">
          <cell r="E2069" t="str">
            <v>SBE3CA7 (SBE0923R)</v>
          </cell>
          <cell r="F2069" t="str">
            <v>Cat Poland Tpt</v>
          </cell>
        </row>
        <row r="2070">
          <cell r="E2070" t="str">
            <v>SBE4789A (SBE4789A - SBE6AH3)</v>
          </cell>
          <cell r="F2070" t="str">
            <v>Cat Poland Tpt</v>
          </cell>
        </row>
        <row r="2071">
          <cell r="E2071" t="str">
            <v>SBE4790A (SBE4790A - SBE6AH4)</v>
          </cell>
          <cell r="F2071" t="str">
            <v>Cat Poland Tpt</v>
          </cell>
        </row>
        <row r="2072">
          <cell r="E2072" t="str">
            <v>SBE4791A (SBE4791A - SBE6AH2)</v>
          </cell>
          <cell r="F2072" t="str">
            <v>Cat Poland Tpt</v>
          </cell>
        </row>
        <row r="2073">
          <cell r="E2073" t="str">
            <v>SBE4891A (SBE4891A - SBE6AH9)</v>
          </cell>
          <cell r="F2073" t="str">
            <v>Cat Poland Tpt</v>
          </cell>
        </row>
        <row r="2074">
          <cell r="E2074" t="str">
            <v>SBE4891A (SBE6AH9)</v>
          </cell>
          <cell r="F2074" t="str">
            <v>Cat Poland Tpt</v>
          </cell>
        </row>
        <row r="2075">
          <cell r="E2075" t="str">
            <v>SBE4892A (SBE4892A - SBE6AH5)</v>
          </cell>
          <cell r="F2075" t="str">
            <v>Cat Poland Tpt</v>
          </cell>
        </row>
        <row r="2076">
          <cell r="E2076" t="str">
            <v>SBE4892A (SBE6AH5)</v>
          </cell>
          <cell r="F2076" t="str">
            <v>Cat Poland Tpt</v>
          </cell>
        </row>
        <row r="2077">
          <cell r="E2077" t="str">
            <v>SBE4894A (SBE4894A - SBE6AH7)</v>
          </cell>
          <cell r="F2077" t="str">
            <v>Cat Poland Tpt</v>
          </cell>
        </row>
        <row r="2078">
          <cell r="E2078" t="str">
            <v>SBE5047A (SBE5047A - SBE7AH6)</v>
          </cell>
          <cell r="F2078" t="str">
            <v>Cat Poland Tpt</v>
          </cell>
        </row>
        <row r="2079">
          <cell r="E2079" t="str">
            <v>SBE5076A (SBE5076A - SBE8AH2)</v>
          </cell>
          <cell r="F2079" t="str">
            <v>Cat Poland Tpt</v>
          </cell>
        </row>
        <row r="2080">
          <cell r="E2080" t="str">
            <v>SBE5077A (SBE5077A - SBE7AH2)</v>
          </cell>
          <cell r="F2080" t="str">
            <v>Cat Poland Tpt</v>
          </cell>
        </row>
        <row r="2081">
          <cell r="E2081" t="str">
            <v>SBE5078A (SBE5078A - SBE7AH4)</v>
          </cell>
          <cell r="F2081" t="str">
            <v>Cat Poland Tpt</v>
          </cell>
        </row>
        <row r="2082">
          <cell r="E2082" t="str">
            <v>SBE5078A (SBE7AH4)</v>
          </cell>
          <cell r="F2082" t="str">
            <v>Cat Poland Tpt</v>
          </cell>
        </row>
        <row r="2083">
          <cell r="E2083" t="str">
            <v>SBE5079A (SBE5079A - SBE7AH3)</v>
          </cell>
          <cell r="F2083" t="str">
            <v>Cat Poland Tpt</v>
          </cell>
        </row>
        <row r="2084">
          <cell r="E2084" t="str">
            <v>SBE5079A (SBE7AH3)</v>
          </cell>
          <cell r="F2084" t="str">
            <v>Cat Poland Tpt</v>
          </cell>
        </row>
        <row r="2085">
          <cell r="E2085" t="str">
            <v>SBE5080A (SBE5080A - SBE7AH5)</v>
          </cell>
          <cell r="F2085" t="str">
            <v>Cat Poland Tpt</v>
          </cell>
        </row>
        <row r="2086">
          <cell r="E2086" t="str">
            <v>SBE6034A (SBE6034A - SBE8AL6)</v>
          </cell>
          <cell r="F2086" t="str">
            <v>Cat Poland Tpt</v>
          </cell>
        </row>
        <row r="2087">
          <cell r="E2087" t="str">
            <v>SBE6AH2 (SBE4791A)</v>
          </cell>
          <cell r="F2087" t="str">
            <v>Cat Poland Tpt</v>
          </cell>
        </row>
        <row r="2088">
          <cell r="E2088" t="str">
            <v>SBE6AH3 (SBE4789A)</v>
          </cell>
          <cell r="F2088" t="str">
            <v>Cat Poland Tpt</v>
          </cell>
        </row>
        <row r="2089">
          <cell r="E2089" t="str">
            <v>SBE6AH4 (SBE4790A)</v>
          </cell>
          <cell r="F2089" t="str">
            <v>Cat Poland Tpt</v>
          </cell>
        </row>
        <row r="2090">
          <cell r="E2090" t="str">
            <v>SBE6AH5 (SBE4892A)</v>
          </cell>
          <cell r="F2090" t="str">
            <v>Cat Poland Tpt</v>
          </cell>
        </row>
        <row r="2091">
          <cell r="E2091" t="str">
            <v>SBE6AH7 (SBE4894A)</v>
          </cell>
          <cell r="F2091" t="str">
            <v>Cat Poland Tpt</v>
          </cell>
        </row>
        <row r="2092">
          <cell r="E2092" t="str">
            <v>SBE6AH9 (SBE4891A)</v>
          </cell>
          <cell r="F2092" t="str">
            <v>Cat Poland Tpt</v>
          </cell>
        </row>
        <row r="2093">
          <cell r="E2093" t="str">
            <v>SBE7AH2 (SBE5077A)</v>
          </cell>
          <cell r="F2093" t="str">
            <v>Cat Poland Tpt</v>
          </cell>
        </row>
        <row r="2094">
          <cell r="E2094" t="str">
            <v>SBE7AH3 (SBE5079A)</v>
          </cell>
          <cell r="F2094" t="str">
            <v>Cat Poland Tpt</v>
          </cell>
        </row>
        <row r="2095">
          <cell r="E2095" t="str">
            <v>SBE7AH4 (SBE5078A)</v>
          </cell>
          <cell r="F2095" t="str">
            <v>Cat Poland Tpt</v>
          </cell>
        </row>
        <row r="2096">
          <cell r="E2096" t="str">
            <v>SBE7AH5 (SBE5080A)</v>
          </cell>
          <cell r="F2096" t="str">
            <v>Cat Poland Tpt</v>
          </cell>
        </row>
        <row r="2097">
          <cell r="E2097" t="str">
            <v>SBE7AH6 (SBE5047A)</v>
          </cell>
          <cell r="F2097" t="str">
            <v>Cat Poland Tpt</v>
          </cell>
        </row>
        <row r="2098">
          <cell r="E2098" t="str">
            <v>SBE7AL4 (SBE3931A)</v>
          </cell>
          <cell r="F2098" t="str">
            <v>Cat Poland Tpt</v>
          </cell>
        </row>
        <row r="2099">
          <cell r="E2099" t="str">
            <v>SBE7AL6 (SBE5803A)</v>
          </cell>
          <cell r="F2099" t="str">
            <v>Cat Poland Tpt</v>
          </cell>
        </row>
        <row r="2100">
          <cell r="E2100" t="str">
            <v>SBE7AT1 (SBE0423C)</v>
          </cell>
          <cell r="F2100" t="str">
            <v>Cat Poland Tpt</v>
          </cell>
        </row>
        <row r="2101">
          <cell r="E2101" t="str">
            <v>SBE7AT2 (SBE0421C)</v>
          </cell>
          <cell r="F2101" t="str">
            <v>Cat Poland Tpt</v>
          </cell>
        </row>
        <row r="2102">
          <cell r="E2102" t="str">
            <v>SBE8AH2 (SBE5076A)</v>
          </cell>
          <cell r="F2102" t="str">
            <v>Cat Poland Tpt</v>
          </cell>
        </row>
        <row r="2103">
          <cell r="E2103" t="str">
            <v>SBE8AL6 (SBE6034A)</v>
          </cell>
          <cell r="F2103" t="str">
            <v>Cat Poland Tpt</v>
          </cell>
        </row>
        <row r="2104">
          <cell r="E2104" t="str">
            <v>SBE9AT6 (SBE0912C)</v>
          </cell>
          <cell r="F2104" t="str">
            <v>Cat Poland Tpt</v>
          </cell>
        </row>
        <row r="2105">
          <cell r="E2105" t="str">
            <v>SLO 200 (NM RE-036)</v>
          </cell>
          <cell r="F2105" t="str">
            <v>Transcat Adriatic</v>
          </cell>
        </row>
        <row r="2106">
          <cell r="E2106" t="str">
            <v>SLO 201 (NM RE-037)</v>
          </cell>
          <cell r="F2106" t="str">
            <v>Transcat Adriatic</v>
          </cell>
        </row>
        <row r="2107">
          <cell r="E2107" t="str">
            <v>SLO 202 (NM RE-038)</v>
          </cell>
          <cell r="F2107" t="str">
            <v>Transcat Adriatic</v>
          </cell>
        </row>
        <row r="2108">
          <cell r="E2108" t="str">
            <v>SLO 500 (NM CV-901)</v>
          </cell>
          <cell r="F2108" t="str">
            <v>Transcat Adriatic</v>
          </cell>
        </row>
        <row r="2109">
          <cell r="E2109" t="str">
            <v>SLO 501 (NM CV-902)</v>
          </cell>
          <cell r="F2109" t="str">
            <v>Transcat Adriatic</v>
          </cell>
        </row>
        <row r="2110">
          <cell r="E2110" t="str">
            <v>SLO 502 (NM CV-903)</v>
          </cell>
          <cell r="F2110" t="str">
            <v>Transcat Adriatic</v>
          </cell>
        </row>
        <row r="2111">
          <cell r="E2111" t="str">
            <v>SLO 503 (NM CV-904)</v>
          </cell>
          <cell r="F2111" t="str">
            <v>Transcat Adriatic</v>
          </cell>
        </row>
        <row r="2112">
          <cell r="E2112" t="str">
            <v>SLO 504 (NM CV-905)</v>
          </cell>
          <cell r="F2112" t="str">
            <v>Transcat Adriatic</v>
          </cell>
        </row>
        <row r="2113">
          <cell r="E2113" t="str">
            <v>SLO 505 (NM CV-906)</v>
          </cell>
          <cell r="F2113" t="str">
            <v>Transcat Adriatic</v>
          </cell>
        </row>
        <row r="2114">
          <cell r="E2114" t="str">
            <v>SLO 506 (NM CV-907)</v>
          </cell>
          <cell r="F2114" t="str">
            <v>Transcat Adriatic</v>
          </cell>
        </row>
        <row r="2115">
          <cell r="E2115" t="str">
            <v>SLO 507 (NM CV-908)</v>
          </cell>
          <cell r="F2115" t="str">
            <v>Transcat Adriatic</v>
          </cell>
        </row>
        <row r="2116">
          <cell r="E2116" t="str">
            <v>SLO 508 (NM CV-909)</v>
          </cell>
          <cell r="F2116" t="str">
            <v>Transcat Adriatic</v>
          </cell>
        </row>
        <row r="2117">
          <cell r="E2117" t="str">
            <v>SLO 509 (NM CV-911)</v>
          </cell>
          <cell r="F2117" t="str">
            <v>Transcat Adriatic</v>
          </cell>
        </row>
        <row r="2118">
          <cell r="E2118" t="str">
            <v>SLO 510 (NM CV-912)</v>
          </cell>
          <cell r="F2118" t="str">
            <v>Transcat Adriatic</v>
          </cell>
        </row>
        <row r="2119">
          <cell r="E2119" t="str">
            <v>SLO 511 (NM CV-914)</v>
          </cell>
          <cell r="F2119" t="str">
            <v>Transcat Adriatic</v>
          </cell>
        </row>
        <row r="2120">
          <cell r="E2120" t="str">
            <v>SLO 512 (NM CV-915)</v>
          </cell>
          <cell r="F2120" t="str">
            <v>Transcat Adriatic</v>
          </cell>
        </row>
        <row r="2121">
          <cell r="E2121" t="str">
            <v>SLO 513 (NM CV-913)</v>
          </cell>
          <cell r="F2121" t="str">
            <v>Transcat Adriatic</v>
          </cell>
        </row>
        <row r="2122">
          <cell r="E2122" t="str">
            <v>SLO 514 (NM CV-910)</v>
          </cell>
          <cell r="F2122" t="str">
            <v>Transcat Adriatic</v>
          </cell>
        </row>
        <row r="2123">
          <cell r="E2123" t="str">
            <v>SLO 515 (NM CV-918)</v>
          </cell>
          <cell r="F2123" t="str">
            <v>Transcat Adriatic</v>
          </cell>
        </row>
        <row r="2124">
          <cell r="E2124" t="str">
            <v>SLO 516 (NM CV-916)</v>
          </cell>
          <cell r="F2124" t="str">
            <v>Transcat Adriatic</v>
          </cell>
        </row>
        <row r="2125">
          <cell r="E2125" t="str">
            <v>SLO 517 (NM CV-917)</v>
          </cell>
          <cell r="F2125" t="str">
            <v>Transcat Adriatic</v>
          </cell>
        </row>
        <row r="2126">
          <cell r="E2126" t="str">
            <v>SLO 518 (NM CV-919)</v>
          </cell>
          <cell r="F2126" t="str">
            <v>Transcat Adriatic</v>
          </cell>
        </row>
        <row r="2127">
          <cell r="E2127" t="str">
            <v>SLO 519 (NM CV-920)</v>
          </cell>
          <cell r="F2127" t="str">
            <v>Transcat Adriatic</v>
          </cell>
        </row>
        <row r="2128">
          <cell r="E2128" t="str">
            <v>SLO 520 (NM DC-021)</v>
          </cell>
          <cell r="F2128" t="str">
            <v>Transcat Adriatic</v>
          </cell>
        </row>
        <row r="2129">
          <cell r="E2129" t="str">
            <v>SLO 521 (NM DC-022)</v>
          </cell>
          <cell r="F2129" t="str">
            <v>Transcat Adriatic</v>
          </cell>
        </row>
        <row r="2130">
          <cell r="E2130" t="str">
            <v>SLO 522 (NM DC-023)</v>
          </cell>
          <cell r="F2130" t="str">
            <v>Transcat Adriatic</v>
          </cell>
        </row>
        <row r="2131">
          <cell r="E2131" t="str">
            <v>SLO 523 (NM DC-024)</v>
          </cell>
          <cell r="F2131" t="str">
            <v>Transcat Adriatic</v>
          </cell>
        </row>
        <row r="2132">
          <cell r="E2132" t="str">
            <v>SLO 524 (NM DC-025)</v>
          </cell>
          <cell r="F2132" t="str">
            <v>Transcat Adriatic</v>
          </cell>
        </row>
        <row r="2133">
          <cell r="E2133" t="str">
            <v>SLO 525 (NM DC-026)</v>
          </cell>
          <cell r="F2133" t="str">
            <v>Transcat Adriatic</v>
          </cell>
        </row>
        <row r="2134">
          <cell r="E2134" t="str">
            <v>SLO 526 (NM DC-027)</v>
          </cell>
          <cell r="F2134" t="str">
            <v>Transcat Adriatic</v>
          </cell>
        </row>
        <row r="2135">
          <cell r="E2135" t="str">
            <v>SLO 527 (NM DC-028)</v>
          </cell>
          <cell r="F2135" t="str">
            <v>Transcat Adriatic</v>
          </cell>
        </row>
        <row r="2136">
          <cell r="E2136" t="str">
            <v>SLO 528 (NM DC-029)</v>
          </cell>
          <cell r="F2136" t="str">
            <v>Transcat Adriatic</v>
          </cell>
        </row>
        <row r="2137">
          <cell r="E2137" t="str">
            <v>SLO 529 (NM DC-030)</v>
          </cell>
          <cell r="F2137" t="str">
            <v>Transcat Adriatic</v>
          </cell>
        </row>
        <row r="2138">
          <cell r="E2138" t="str">
            <v>SLO 530 (NM DC-031)</v>
          </cell>
          <cell r="F2138" t="str">
            <v>Transcat Adriatic</v>
          </cell>
        </row>
        <row r="2139">
          <cell r="E2139" t="str">
            <v>SLO 531 (NM DC-032)</v>
          </cell>
          <cell r="F2139" t="str">
            <v>Transcat Adriatic</v>
          </cell>
        </row>
        <row r="2140">
          <cell r="E2140" t="str">
            <v>SLO 532 (NM DC-033)</v>
          </cell>
          <cell r="F2140" t="str">
            <v>Transcat Adriatic</v>
          </cell>
        </row>
        <row r="2141">
          <cell r="E2141" t="str">
            <v>SLO 533 (NM DC-034)</v>
          </cell>
          <cell r="F2141" t="str">
            <v>Transcat Adriatic</v>
          </cell>
        </row>
        <row r="2142">
          <cell r="E2142" t="str">
            <v>SLO 534 (NM DC-035)</v>
          </cell>
          <cell r="F2142" t="str">
            <v>Transcat Adriatic</v>
          </cell>
        </row>
        <row r="2143">
          <cell r="E2143" t="str">
            <v>SLO 700 (NM NJ-640)</v>
          </cell>
          <cell r="F2143" t="str">
            <v>Transcat Adriatic</v>
          </cell>
        </row>
        <row r="2144">
          <cell r="E2144" t="str">
            <v>SLO 701 (NM NJ-641)</v>
          </cell>
          <cell r="F2144" t="str">
            <v>Transcat Adriatic</v>
          </cell>
        </row>
        <row r="2145">
          <cell r="E2145" t="str">
            <v>SLO 702 (NM NJ-642)</v>
          </cell>
          <cell r="F2145" t="str">
            <v>Transcat Adriatic</v>
          </cell>
        </row>
        <row r="2146">
          <cell r="E2146" t="str">
            <v>SLO 703 (NM NJ-643)</v>
          </cell>
          <cell r="F2146" t="str">
            <v>Transcat Adriatic</v>
          </cell>
        </row>
        <row r="2147">
          <cell r="E2147" t="str">
            <v>SLO 704 (NM NJ-644)</v>
          </cell>
          <cell r="F2147" t="str">
            <v>Transcat Adriatic</v>
          </cell>
        </row>
        <row r="2148">
          <cell r="E2148" t="str">
            <v>SOM01 (DV-616-JT)</v>
          </cell>
          <cell r="F2148" t="str">
            <v>Somedat</v>
          </cell>
        </row>
        <row r="2149">
          <cell r="E2149" t="str">
            <v>SOM02 (BR-207-RK)</v>
          </cell>
          <cell r="F2149" t="str">
            <v>Somedat</v>
          </cell>
        </row>
        <row r="2150">
          <cell r="E2150" t="str">
            <v>SOM03 (BD-214-PR)</v>
          </cell>
          <cell r="F2150" t="str">
            <v>Somedat</v>
          </cell>
        </row>
        <row r="2151">
          <cell r="E2151" t="str">
            <v>SOM07 (466BGZ13)</v>
          </cell>
          <cell r="F2151" t="str">
            <v>Somedat</v>
          </cell>
        </row>
        <row r="2152">
          <cell r="E2152" t="str">
            <v>SOM08 (DV-992-LM)</v>
          </cell>
          <cell r="F2152" t="str">
            <v>Somedat</v>
          </cell>
        </row>
        <row r="2153">
          <cell r="E2153" t="str">
            <v>SOM11 (388AME13)</v>
          </cell>
          <cell r="F2153" t="str">
            <v>Somedat</v>
          </cell>
        </row>
        <row r="2154">
          <cell r="E2154" t="str">
            <v>SOM12 (CG-835-RB)</v>
          </cell>
          <cell r="F2154" t="str">
            <v>Somedat</v>
          </cell>
        </row>
        <row r="2155">
          <cell r="E2155" t="str">
            <v>ST0027H (SBE4315A)</v>
          </cell>
          <cell r="F2155" t="str">
            <v>Cat Poland Tpt</v>
          </cell>
        </row>
        <row r="2156">
          <cell r="E2156" t="str">
            <v>ST0146H (SBE4319A)</v>
          </cell>
          <cell r="F2156" t="str">
            <v>Cat Poland Tpt</v>
          </cell>
        </row>
        <row r="2157">
          <cell r="E2157" t="str">
            <v>ST8344G (ST8344G - ST9693A)</v>
          </cell>
          <cell r="F2157" t="str">
            <v>Cat Poland Tpt</v>
          </cell>
        </row>
        <row r="2158">
          <cell r="E2158" t="str">
            <v>ST8344G (ST8344G)</v>
          </cell>
          <cell r="F2158" t="str">
            <v>Cat Poland Tpt</v>
          </cell>
        </row>
        <row r="2159">
          <cell r="E2159" t="str">
            <v>ST8344G (ST9693A)</v>
          </cell>
          <cell r="F2159" t="str">
            <v>Cat Poland Tpt</v>
          </cell>
        </row>
        <row r="2160">
          <cell r="E2160" t="str">
            <v>ST8345G (ST8345G - ST9694A)</v>
          </cell>
          <cell r="F2160" t="str">
            <v>Cat Poland Tpt</v>
          </cell>
        </row>
        <row r="2161">
          <cell r="E2161" t="str">
            <v>ST8345G (ST8345G)</v>
          </cell>
          <cell r="F2161" t="str">
            <v>Cat Poland Tpt</v>
          </cell>
        </row>
        <row r="2162">
          <cell r="E2162" t="str">
            <v>ST8346G (ST8346G - ST9695A)</v>
          </cell>
          <cell r="F2162" t="str">
            <v>Cat Poland Tpt</v>
          </cell>
        </row>
        <row r="2163">
          <cell r="E2163" t="str">
            <v>ST8346G (ST9695A)</v>
          </cell>
          <cell r="F2163" t="str">
            <v>Cat Poland Tpt</v>
          </cell>
        </row>
        <row r="2164">
          <cell r="E2164" t="str">
            <v>ST9693A (ST8344G)</v>
          </cell>
          <cell r="F2164" t="str">
            <v>Cat Poland Tpt</v>
          </cell>
        </row>
        <row r="2165">
          <cell r="E2165" t="str">
            <v>ST9694A (ST8345G)</v>
          </cell>
          <cell r="F2165" t="str">
            <v>Cat Poland Tpt</v>
          </cell>
        </row>
        <row r="2166">
          <cell r="E2166" t="str">
            <v>ST9695A (ST8346G)</v>
          </cell>
          <cell r="F2166" t="str">
            <v>Cat Poland Tpt</v>
          </cell>
        </row>
        <row r="2167">
          <cell r="E2167" t="str">
            <v>WGM05U1 (WGM05U1)</v>
          </cell>
          <cell r="F2167" t="str">
            <v>Cat Poland Tpt</v>
          </cell>
        </row>
        <row r="2168">
          <cell r="E2168" t="str">
            <v>WGM08T3 (WGM05U1)</v>
          </cell>
          <cell r="F2168" t="str">
            <v>Cat Poland Tpt</v>
          </cell>
        </row>
        <row r="2169">
          <cell r="E2169" t="str">
            <v>WGM09X1 ()</v>
          </cell>
          <cell r="F2169" t="str">
            <v>Cat Poland Tpt</v>
          </cell>
        </row>
        <row r="2170">
          <cell r="E2170" t="str">
            <v>WGM09X1 (WGM09X1)</v>
          </cell>
          <cell r="F2170" t="str">
            <v>Cat Poland Tpt</v>
          </cell>
        </row>
        <row r="2171">
          <cell r="E2171" t="str">
            <v>WGM15S3 (WGM15S3)</v>
          </cell>
          <cell r="F2171" t="str">
            <v>Cat Poland Tpt</v>
          </cell>
        </row>
        <row r="2172">
          <cell r="E2172" t="str">
            <v>WGM26U2 (WGM69U7)</v>
          </cell>
          <cell r="F2172" t="str">
            <v>Cat Poland Tpt</v>
          </cell>
        </row>
        <row r="2173">
          <cell r="E2173" t="str">
            <v>WGM32V3 (SBE0424C)</v>
          </cell>
          <cell r="F2173" t="str">
            <v>Cat Poland Tpt</v>
          </cell>
        </row>
        <row r="2174">
          <cell r="E2174" t="str">
            <v>WGM32V3 (WGM09X1)</v>
          </cell>
          <cell r="F2174" t="str">
            <v>Cat Poland Tpt</v>
          </cell>
        </row>
        <row r="2175">
          <cell r="E2175" t="str">
            <v>WGM37X8 (WGM37X8)</v>
          </cell>
          <cell r="F2175" t="str">
            <v>Cat Poland Tpt</v>
          </cell>
        </row>
        <row r="2176">
          <cell r="E2176" t="str">
            <v>WGM42Y2 (WGM96Y4)</v>
          </cell>
          <cell r="F2176" t="str">
            <v>Cat Poland Tpt</v>
          </cell>
        </row>
        <row r="2177">
          <cell r="E2177" t="str">
            <v>WGM56S2 (WGM15S3)</v>
          </cell>
          <cell r="F2177" t="str">
            <v>Cat Poland Tpt</v>
          </cell>
        </row>
        <row r="2178">
          <cell r="E2178" t="str">
            <v>WGM57V5 (WGM57V5)</v>
          </cell>
          <cell r="F2178" t="str">
            <v>Cat Poland Tpt</v>
          </cell>
        </row>
        <row r="2179">
          <cell r="E2179" t="str">
            <v>WGM5AT4 (WGM5AT4)</v>
          </cell>
          <cell r="F2179" t="str">
            <v>Cat Poland Tpt</v>
          </cell>
        </row>
        <row r="2180">
          <cell r="E2180" t="str">
            <v>WGM5AY7 (WGM5AT4)</v>
          </cell>
          <cell r="F2180" t="str">
            <v>Cat Poland Tpt</v>
          </cell>
        </row>
        <row r="2181">
          <cell r="E2181" t="str">
            <v>WGM63U2 (SBE0908C)</v>
          </cell>
          <cell r="F2181" t="str">
            <v>Cat Poland Tpt</v>
          </cell>
        </row>
        <row r="2182">
          <cell r="E2182" t="str">
            <v>WGM63U2 (WGM57V5)</v>
          </cell>
          <cell r="F2182" t="str">
            <v>Cat Poland Tpt</v>
          </cell>
        </row>
        <row r="2183">
          <cell r="E2183" t="str">
            <v>WGM69U7 (WGM69U7)</v>
          </cell>
          <cell r="F2183" t="str">
            <v>Cat Poland Tpt</v>
          </cell>
        </row>
        <row r="2184">
          <cell r="E2184" t="str">
            <v>WGM84X3 (WGM37X8)</v>
          </cell>
          <cell r="F2184" t="str">
            <v>Cat Poland Tpt</v>
          </cell>
        </row>
        <row r="2185">
          <cell r="E2185" t="str">
            <v>WGM96Y4 (WGM96Y4)</v>
          </cell>
          <cell r="F2185" t="str">
            <v>Cat Poland Tpt</v>
          </cell>
        </row>
        <row r="2186">
          <cell r="E2186" t="str">
            <v>WOT21J9 (WOT32537)</v>
          </cell>
          <cell r="F2186" t="str">
            <v>Cat Poland Tpt</v>
          </cell>
        </row>
        <row r="2187">
          <cell r="E2187" t="str">
            <v>WOT25J8 (WOT32206)</v>
          </cell>
          <cell r="F2187" t="str">
            <v>Cat Poland Tpt</v>
          </cell>
        </row>
        <row r="2188">
          <cell r="E2188" t="str">
            <v>WOT25J9 (WOT32207)</v>
          </cell>
          <cell r="F2188" t="str">
            <v>Cat Poland Tpt</v>
          </cell>
        </row>
        <row r="2189">
          <cell r="E2189" t="str">
            <v>WOT32206 ()</v>
          </cell>
          <cell r="F2189" t="str">
            <v>Cat Poland Tpt</v>
          </cell>
        </row>
        <row r="2190">
          <cell r="E2190" t="str">
            <v>WOT32206 (WOT32206)</v>
          </cell>
          <cell r="F2190" t="str">
            <v>Cat Poland Tpt</v>
          </cell>
        </row>
        <row r="2191">
          <cell r="E2191" t="str">
            <v>WOT32207 (WOT32207)</v>
          </cell>
          <cell r="F2191" t="str">
            <v>Cat Poland Tpt</v>
          </cell>
        </row>
        <row r="2192">
          <cell r="E2192" t="str">
            <v>WOT32537 ()</v>
          </cell>
          <cell r="F2192" t="str">
            <v>Cat Poland Tpt</v>
          </cell>
        </row>
        <row r="2193">
          <cell r="E2193" t="str">
            <v>WOT32537 (WOT32537)</v>
          </cell>
          <cell r="F2193" t="str">
            <v>Cat Poland Tpt</v>
          </cell>
        </row>
        <row r="2194">
          <cell r="E2194" t="str">
            <v>WOT33605 (WOT33605)</v>
          </cell>
          <cell r="F2194" t="str">
            <v>Cat Poland Tpt</v>
          </cell>
        </row>
        <row r="2195">
          <cell r="E2195" t="str">
            <v>WOT34356 (WOT34356)</v>
          </cell>
          <cell r="F2195" t="str">
            <v>Cat Poland Tpt</v>
          </cell>
        </row>
        <row r="2196">
          <cell r="E2196" t="str">
            <v>WOT35134 (WOT35134)</v>
          </cell>
          <cell r="F2196" t="str">
            <v>Cat Poland Tpt</v>
          </cell>
        </row>
        <row r="2197">
          <cell r="E2197" t="str">
            <v>WOT36179 (WOT36179)</v>
          </cell>
          <cell r="F2197" t="str">
            <v>Cat Poland Tpt</v>
          </cell>
        </row>
        <row r="2198">
          <cell r="E2198" t="str">
            <v>WOT36738 (WOT36738)</v>
          </cell>
          <cell r="F2198" t="str">
            <v>Cat Poland Tpt</v>
          </cell>
        </row>
        <row r="2199">
          <cell r="E2199" t="str">
            <v>WOT36J1 (WOT33605)</v>
          </cell>
          <cell r="F2199" t="str">
            <v>Cat Poland Tpt</v>
          </cell>
        </row>
        <row r="2200">
          <cell r="E2200" t="str">
            <v>WOT46J8 (WOT34356)</v>
          </cell>
          <cell r="F2200" t="str">
            <v>Cat Poland Tpt</v>
          </cell>
        </row>
        <row r="2201">
          <cell r="E2201" t="str">
            <v>WOT56J3 (WOT35134)</v>
          </cell>
          <cell r="F2201" t="str">
            <v>Cat Poland Tpt</v>
          </cell>
        </row>
        <row r="2202">
          <cell r="E2202" t="str">
            <v>WOT67J6 (WOT36179)</v>
          </cell>
          <cell r="F2202" t="str">
            <v>Cat Poland Tpt</v>
          </cell>
        </row>
        <row r="2203">
          <cell r="E2203" t="str">
            <v>WOT73J5 (WOT36738)</v>
          </cell>
          <cell r="F2203" t="str">
            <v>Cat Poland Tpt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2E9405-D883-4C76-919D-7A2865129473}" name="Tableau1" displayName="Tableau1" ref="A1:K5474" totalsRowShown="0" headerRowDxfId="22">
  <autoFilter ref="A1:K5474" xr:uid="{00000000-0009-0000-0100-000001000000}"/>
  <tableColumns count="11">
    <tableColumn id="1" xr3:uid="{2BC09033-BB68-4C13-A00C-9E3A88166546}" name="Compagnie" dataDxfId="20" totalsRowDxfId="21">
      <calculatedColumnFormula>VLOOKUP(Tableau1[[#This Row],[Véhicule]],'[1]Ref DCDC'!E:F,2,0)</calculatedColumnFormula>
    </tableColumn>
    <tableColumn id="2" xr3:uid="{7A8F347D-F6A6-423D-A12F-8C339A5D4066}" name="Chauffeur" dataDxfId="18" totalsRowDxfId="19"/>
    <tableColumn id="3" xr3:uid="{F8BB7924-BBFF-496A-A759-C6880EACD54F}" name="Véhicule" dataDxfId="16" totalsRowDxfId="17"/>
    <tableColumn id="4" xr3:uid="{34C2EC77-0478-4909-BA29-B2FA1990375C}" name="Alarme" dataDxfId="14" totalsRowDxfId="15"/>
    <tableColumn id="5" xr3:uid="{26E4CE0A-2076-478D-9E5B-3C4A7FDD1BC3}" name="Date de création" dataDxfId="12" totalsRowDxfId="13"/>
    <tableColumn id="12" xr3:uid="{CC651C6C-02FC-4E59-8728-E66625D7A106}" name="Date" dataDxfId="10" totalsRowDxfId="11">
      <calculatedColumnFormula>INT(E2*1)</calculatedColumnFormula>
    </tableColumn>
    <tableColumn id="6" xr3:uid="{109F03B8-8AC7-4B3D-BEA9-683A18DF163D}" name="Lieu" dataDxfId="8" totalsRowDxfId="9">
      <calculatedColumnFormula>IF(MID(D2,21,6)="entrée",MID(D2,38,100),MID(D2,36,100))</calculatedColumnFormula>
    </tableColumn>
    <tableColumn id="11" xr3:uid="{FF262995-7F5D-4BD7-AF9B-F9CAE8F0C7A6}" name="site" dataDxfId="6" totalsRowDxfId="7">
      <calculatedColumnFormula>LEFT(G2,8)</calculatedColumnFormula>
    </tableColumn>
    <tableColumn id="7" xr3:uid="{8273332F-A391-497F-A58E-0BBFB48C2FD6}" name="Action" dataDxfId="4" totalsRowDxfId="5">
      <calculatedColumnFormula>MID(D2,21,6)</calculatedColumnFormula>
    </tableColumn>
    <tableColumn id="8" xr3:uid="{422FEA7C-D52E-4D40-8D32-A6D100669706}" name="Durée" dataDxfId="2" totalsRowDxfId="3">
      <calculatedColumnFormula>IF(AND(C2=C1,I1="entrée",I2="sortie",G2=G1),E2-E1," ")</calculatedColumnFormula>
    </tableColumn>
    <tableColumn id="9" xr3:uid="{B8063D17-C417-4C96-8AE9-093E9F28566A}" name="Tps de passage &gt;30'" dataDxfId="0" totalsRowDxfId="1">
      <calculatedColumnFormula>IF(J2&lt;0.021,0,J2)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A2A3-2459-4732-9993-E2E5CB8F595A}">
  <sheetPr codeName="Feuil3"/>
  <dimension ref="A1:O5474"/>
  <sheetViews>
    <sheetView showGridLines="0" tabSelected="1" zoomScaleNormal="100" workbookViewId="0">
      <selection activeCell="J4" sqref="J4"/>
    </sheetView>
  </sheetViews>
  <sheetFormatPr defaultColWidth="11.42578125" defaultRowHeight="12.75" x14ac:dyDescent="0.2"/>
  <cols>
    <col min="1" max="1" width="16" bestFit="1" customWidth="1"/>
    <col min="2" max="2" width="20" bestFit="1" customWidth="1"/>
    <col min="3" max="3" width="16.5703125" bestFit="1" customWidth="1"/>
    <col min="4" max="4" width="27.42578125" customWidth="1"/>
    <col min="5" max="5" width="18.28515625" customWidth="1"/>
    <col min="6" max="6" width="9" style="23" customWidth="1"/>
    <col min="7" max="7" width="21" customWidth="1"/>
    <col min="8" max="8" width="12.140625" customWidth="1"/>
    <col min="9" max="9" width="13" style="24" customWidth="1"/>
    <col min="10" max="10" width="10.28515625" style="12" customWidth="1"/>
    <col min="11" max="11" width="18.140625" style="13" customWidth="1"/>
    <col min="12" max="12" width="9.140625" style="14" customWidth="1"/>
    <col min="13" max="246" width="9.140625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/>
      <c r="N1" s="5" t="s">
        <v>11</v>
      </c>
      <c r="O1" s="5" t="s">
        <v>12</v>
      </c>
    </row>
    <row r="2" spans="1:15" ht="22.5" customHeight="1" x14ac:dyDescent="0.2">
      <c r="A2" s="6" t="e">
        <f>VLOOKUP(Tableau1[[#This Row],[Véhicule]],'[1]Ref DCDC'!E:F,2,0)</f>
        <v>#N/A</v>
      </c>
      <c r="B2" s="7" t="s">
        <v>125</v>
      </c>
      <c r="C2" s="7" t="s">
        <v>125</v>
      </c>
      <c r="D2" s="7" t="s">
        <v>13</v>
      </c>
      <c r="E2" s="8">
        <v>43731.395821759259</v>
      </c>
      <c r="F2" s="9">
        <f t="shared" ref="F2:F65" si="0">INT(E2*1)</f>
        <v>43731</v>
      </c>
      <c r="G2" s="7" t="str">
        <f t="shared" ref="G2:G65" si="1">IF(MID(D2,21,6)="entrée",MID(D2,38,100),MID(D2,36,100))</f>
        <v>CLE00BAT - CLE00BAT.</v>
      </c>
      <c r="H2" s="10" t="str">
        <f t="shared" ref="H2:H65" si="2">LEFT(G2,8)</f>
        <v>CLE00BAT</v>
      </c>
      <c r="I2" s="11" t="str">
        <f t="shared" ref="I2:I65" si="3">MID(D2,21,6)</f>
        <v>Entrée</v>
      </c>
      <c r="J2" s="12">
        <v>0</v>
      </c>
      <c r="K2" s="12">
        <f t="shared" ref="K2:K7" si="4">IF(J2&lt;0.021,0,J2)</f>
        <v>0</v>
      </c>
      <c r="L2"/>
      <c r="N2" s="15">
        <v>1</v>
      </c>
      <c r="O2" s="16" t="s">
        <v>14</v>
      </c>
    </row>
    <row r="3" spans="1:15" ht="22.5" customHeight="1" x14ac:dyDescent="0.2">
      <c r="A3" s="6" t="e">
        <f>VLOOKUP(Tableau1[[#This Row],[Véhicule]],'[1]Ref DCDC'!E:F,2,0)</f>
        <v>#N/A</v>
      </c>
      <c r="B3" s="7" t="s">
        <v>125</v>
      </c>
      <c r="C3" s="7" t="s">
        <v>125</v>
      </c>
      <c r="D3" s="17" t="s">
        <v>15</v>
      </c>
      <c r="E3" s="18">
        <v>43731.568657407406</v>
      </c>
      <c r="F3" s="9">
        <f t="shared" si="0"/>
        <v>43731</v>
      </c>
      <c r="G3" s="7" t="str">
        <f t="shared" si="1"/>
        <v>CLE00BAT - CLE00BAT.</v>
      </c>
      <c r="H3" s="10" t="str">
        <f t="shared" si="2"/>
        <v>CLE00BAT</v>
      </c>
      <c r="I3" s="11" t="str">
        <f t="shared" si="3"/>
        <v>Sortie</v>
      </c>
      <c r="J3" s="12">
        <v>0.83333333333333304</v>
      </c>
      <c r="K3" s="12">
        <f t="shared" si="4"/>
        <v>0.83333333333333304</v>
      </c>
      <c r="L3"/>
      <c r="N3" s="15">
        <v>2</v>
      </c>
      <c r="O3" s="16" t="s">
        <v>16</v>
      </c>
    </row>
    <row r="4" spans="1:15" ht="22.5" customHeight="1" x14ac:dyDescent="0.2">
      <c r="A4" s="6" t="e">
        <f>VLOOKUP(Tableau1[[#This Row],[Véhicule]],'[1]Ref DCDC'!E:F,2,0)</f>
        <v>#N/A</v>
      </c>
      <c r="B4" s="7" t="s">
        <v>125</v>
      </c>
      <c r="C4" s="7" t="s">
        <v>125</v>
      </c>
      <c r="D4" s="17" t="s">
        <v>13</v>
      </c>
      <c r="E4" s="18">
        <v>43731.366307870368</v>
      </c>
      <c r="F4" s="9">
        <f t="shared" si="0"/>
        <v>43731</v>
      </c>
      <c r="G4" s="7" t="str">
        <f t="shared" si="1"/>
        <v>CLE00BAT - CLE00BAT.</v>
      </c>
      <c r="H4" s="10" t="str">
        <f t="shared" si="2"/>
        <v>CLE00BAT</v>
      </c>
      <c r="I4" s="11" t="str">
        <f t="shared" si="3"/>
        <v>Entrée</v>
      </c>
      <c r="J4" s="12">
        <v>0.875</v>
      </c>
      <c r="K4" s="12">
        <f t="shared" si="4"/>
        <v>0.875</v>
      </c>
      <c r="L4"/>
      <c r="N4" s="15">
        <v>3</v>
      </c>
      <c r="O4" s="16" t="s">
        <v>17</v>
      </c>
    </row>
    <row r="5" spans="1:15" ht="22.5" customHeight="1" x14ac:dyDescent="0.2">
      <c r="A5" s="6" t="e">
        <f>VLOOKUP(Tableau1[[#This Row],[Véhicule]],'[1]Ref DCDC'!E:F,2,0)</f>
        <v>#N/A</v>
      </c>
      <c r="B5" s="7" t="s">
        <v>125</v>
      </c>
      <c r="C5" s="7" t="s">
        <v>125</v>
      </c>
      <c r="D5" s="17" t="s">
        <v>13</v>
      </c>
      <c r="E5" s="18">
        <v>43731.672361111108</v>
      </c>
      <c r="F5" s="9">
        <f t="shared" si="0"/>
        <v>43731</v>
      </c>
      <c r="G5" s="7" t="str">
        <f t="shared" si="1"/>
        <v>CLE00BAT - CLE00BAT.</v>
      </c>
      <c r="H5" s="10" t="str">
        <f t="shared" si="2"/>
        <v>CLE00BAT</v>
      </c>
      <c r="I5" s="11" t="str">
        <f t="shared" si="3"/>
        <v>Entrée</v>
      </c>
      <c r="J5" s="12">
        <v>0</v>
      </c>
      <c r="K5" s="12">
        <f t="shared" si="4"/>
        <v>0</v>
      </c>
      <c r="L5"/>
      <c r="N5" s="15">
        <v>5</v>
      </c>
      <c r="O5" s="16" t="s">
        <v>18</v>
      </c>
    </row>
    <row r="6" spans="1:15" ht="22.5" customHeight="1" x14ac:dyDescent="0.2">
      <c r="A6" s="6" t="e">
        <f>VLOOKUP(Tableau1[[#This Row],[Véhicule]],'[1]Ref DCDC'!E:F,2,0)</f>
        <v>#N/A</v>
      </c>
      <c r="B6" s="7" t="s">
        <v>125</v>
      </c>
      <c r="C6" s="7" t="s">
        <v>125</v>
      </c>
      <c r="D6" s="17" t="s">
        <v>19</v>
      </c>
      <c r="E6" s="18">
        <v>43731.772453703699</v>
      </c>
      <c r="F6" s="9">
        <f t="shared" si="0"/>
        <v>43731</v>
      </c>
      <c r="G6" s="7" t="str">
        <f t="shared" si="1"/>
        <v>CLE00PAL - CLE00PAL.</v>
      </c>
      <c r="H6" s="10" t="str">
        <f t="shared" si="2"/>
        <v>CLE00PAL</v>
      </c>
      <c r="I6" s="11" t="str">
        <f t="shared" si="3"/>
        <v>Entrée</v>
      </c>
      <c r="J6" s="12">
        <v>0</v>
      </c>
      <c r="K6" s="12">
        <f t="shared" si="4"/>
        <v>0</v>
      </c>
      <c r="L6"/>
      <c r="N6" s="15">
        <v>7</v>
      </c>
      <c r="O6" s="16" t="s">
        <v>20</v>
      </c>
    </row>
    <row r="7" spans="1:15" ht="22.5" customHeight="1" x14ac:dyDescent="0.2">
      <c r="A7" s="6" t="e">
        <f>VLOOKUP(Tableau1[[#This Row],[Véhicule]],'[1]Ref DCDC'!E:F,2,0)</f>
        <v>#N/A</v>
      </c>
      <c r="B7" s="7" t="s">
        <v>125</v>
      </c>
      <c r="C7" s="7" t="s">
        <v>125</v>
      </c>
      <c r="D7" s="17" t="s">
        <v>21</v>
      </c>
      <c r="E7" s="18">
        <v>43731.869363425925</v>
      </c>
      <c r="F7" s="9">
        <f t="shared" si="0"/>
        <v>43731</v>
      </c>
      <c r="G7" s="7" t="str">
        <f t="shared" si="1"/>
        <v>CLE00PAL - CLE00PAL.</v>
      </c>
      <c r="H7" s="10" t="str">
        <f t="shared" si="2"/>
        <v>CLE00PAL</v>
      </c>
      <c r="I7" s="11" t="str">
        <f t="shared" si="3"/>
        <v>Sortie</v>
      </c>
      <c r="J7" s="12">
        <v>3.4694469519536099E-17</v>
      </c>
      <c r="K7" s="12">
        <f t="shared" si="4"/>
        <v>0</v>
      </c>
      <c r="L7"/>
    </row>
    <row r="8" spans="1:15" ht="22.5" customHeight="1" x14ac:dyDescent="0.2">
      <c r="A8" s="6" t="e">
        <f>VLOOKUP(Tableau1[[#This Row],[Véhicule]],'[1]Ref DCDC'!E:F,2,0)</f>
        <v>#N/A</v>
      </c>
      <c r="B8" s="7" t="s">
        <v>125</v>
      </c>
      <c r="C8" s="7" t="s">
        <v>125</v>
      </c>
      <c r="D8" s="17" t="s">
        <v>21</v>
      </c>
      <c r="E8" s="18">
        <v>43731.83866898148</v>
      </c>
      <c r="F8" s="9">
        <f t="shared" si="0"/>
        <v>43731</v>
      </c>
      <c r="G8" s="7" t="str">
        <f t="shared" si="1"/>
        <v>CLE00PAL - CLE00PAL.</v>
      </c>
      <c r="H8" s="10" t="str">
        <f t="shared" si="2"/>
        <v>CLE00PAL</v>
      </c>
      <c r="I8" s="11" t="str">
        <f t="shared" si="3"/>
        <v>Sortie</v>
      </c>
      <c r="J8" s="12">
        <v>4.1666666666666699E-2</v>
      </c>
      <c r="K8" s="12">
        <f t="shared" ref="K8:K71" si="5">IF(J8&lt;0.021,0,J8)</f>
        <v>4.1666666666666699E-2</v>
      </c>
      <c r="L8"/>
    </row>
    <row r="9" spans="1:15" ht="22.5" customHeight="1" x14ac:dyDescent="0.2">
      <c r="A9" s="6" t="e">
        <f>VLOOKUP(Tableau1[[#This Row],[Véhicule]],'[1]Ref DCDC'!E:F,2,0)</f>
        <v>#N/A</v>
      </c>
      <c r="B9" s="7" t="s">
        <v>125</v>
      </c>
      <c r="C9" s="7" t="s">
        <v>125</v>
      </c>
      <c r="D9" s="17" t="s">
        <v>19</v>
      </c>
      <c r="E9" s="18">
        <v>43731.814282407402</v>
      </c>
      <c r="F9" s="9">
        <f t="shared" si="0"/>
        <v>43731</v>
      </c>
      <c r="G9" s="7" t="str">
        <f t="shared" si="1"/>
        <v>CLE00PAL - CLE00PAL.</v>
      </c>
      <c r="H9" s="10" t="str">
        <f t="shared" si="2"/>
        <v>CLE00PAL</v>
      </c>
      <c r="I9" s="11" t="str">
        <f t="shared" si="3"/>
        <v>Entrée</v>
      </c>
      <c r="J9" s="12">
        <v>8.3333333333333301E-2</v>
      </c>
      <c r="K9" s="12">
        <f t="shared" si="5"/>
        <v>8.3333333333333301E-2</v>
      </c>
      <c r="L9"/>
    </row>
    <row r="10" spans="1:15" ht="22.5" customHeight="1" x14ac:dyDescent="0.2">
      <c r="A10" s="6" t="e">
        <f>VLOOKUP(Tableau1[[#This Row],[Véhicule]],'[1]Ref DCDC'!E:F,2,0)</f>
        <v>#N/A</v>
      </c>
      <c r="B10" s="7" t="s">
        <v>125</v>
      </c>
      <c r="C10" s="7" t="s">
        <v>125</v>
      </c>
      <c r="D10" s="17" t="s">
        <v>21</v>
      </c>
      <c r="E10" s="18">
        <v>43731.904953703699</v>
      </c>
      <c r="F10" s="9">
        <f t="shared" si="0"/>
        <v>43731</v>
      </c>
      <c r="G10" s="7" t="str">
        <f t="shared" si="1"/>
        <v>CLE00PAL - CLE00PAL.</v>
      </c>
      <c r="H10" s="10" t="str">
        <f t="shared" si="2"/>
        <v>CLE00PAL</v>
      </c>
      <c r="I10" s="11" t="str">
        <f t="shared" si="3"/>
        <v>Sortie</v>
      </c>
      <c r="J10" s="12">
        <v>0.125</v>
      </c>
      <c r="K10" s="12">
        <f t="shared" si="5"/>
        <v>0.125</v>
      </c>
      <c r="L10"/>
    </row>
    <row r="11" spans="1:15" ht="22.5" customHeight="1" x14ac:dyDescent="0.2">
      <c r="A11" s="6" t="e">
        <f>VLOOKUP(Tableau1[[#This Row],[Véhicule]],'[1]Ref DCDC'!E:F,2,0)</f>
        <v>#N/A</v>
      </c>
      <c r="B11" s="7" t="s">
        <v>125</v>
      </c>
      <c r="C11" s="7" t="s">
        <v>125</v>
      </c>
      <c r="D11" s="17" t="s">
        <v>22</v>
      </c>
      <c r="E11" s="18">
        <v>43731.588333333333</v>
      </c>
      <c r="F11" s="9">
        <f t="shared" si="0"/>
        <v>43731</v>
      </c>
      <c r="G11" s="7" t="str">
        <f t="shared" si="1"/>
        <v>CLE00VAL - CLE00VAL.</v>
      </c>
      <c r="H11" s="10" t="str">
        <f t="shared" si="2"/>
        <v>CLE00VAL</v>
      </c>
      <c r="I11" s="11" t="str">
        <f t="shared" si="3"/>
        <v>Sortie</v>
      </c>
      <c r="J11" s="12">
        <v>0.16666666666666699</v>
      </c>
      <c r="K11" s="12">
        <f t="shared" si="5"/>
        <v>0.16666666666666699</v>
      </c>
      <c r="L11"/>
    </row>
    <row r="12" spans="1:15" ht="22.5" customHeight="1" x14ac:dyDescent="0.2">
      <c r="A12" s="6" t="e">
        <f>VLOOKUP(Tableau1[[#This Row],[Véhicule]],'[1]Ref DCDC'!E:F,2,0)</f>
        <v>#N/A</v>
      </c>
      <c r="B12" s="7" t="s">
        <v>125</v>
      </c>
      <c r="C12" s="7" t="s">
        <v>125</v>
      </c>
      <c r="D12" s="17" t="s">
        <v>19</v>
      </c>
      <c r="E12" s="18">
        <v>43731.43409722222</v>
      </c>
      <c r="F12" s="9">
        <f t="shared" si="0"/>
        <v>43731</v>
      </c>
      <c r="G12" s="7" t="str">
        <f t="shared" si="1"/>
        <v>CLE00PAL - CLE00PAL.</v>
      </c>
      <c r="H12" s="10" t="str">
        <f t="shared" si="2"/>
        <v>CLE00PAL</v>
      </c>
      <c r="I12" s="11" t="str">
        <f t="shared" si="3"/>
        <v>Entrée</v>
      </c>
      <c r="J12" s="12">
        <v>0.20833333333333301</v>
      </c>
      <c r="K12" s="12">
        <f t="shared" si="5"/>
        <v>0.20833333333333301</v>
      </c>
      <c r="L12"/>
    </row>
    <row r="13" spans="1:15" ht="22.5" customHeight="1" x14ac:dyDescent="0.2">
      <c r="A13" s="6" t="e">
        <f>VLOOKUP(Tableau1[[#This Row],[Véhicule]],'[1]Ref DCDC'!E:F,2,0)</f>
        <v>#N/A</v>
      </c>
      <c r="B13" s="7" t="s">
        <v>125</v>
      </c>
      <c r="C13" s="7" t="s">
        <v>125</v>
      </c>
      <c r="D13" s="17" t="s">
        <v>21</v>
      </c>
      <c r="E13" s="18">
        <v>43731.540451388886</v>
      </c>
      <c r="F13" s="9">
        <f t="shared" si="0"/>
        <v>43731</v>
      </c>
      <c r="G13" s="7" t="str">
        <f t="shared" si="1"/>
        <v>CLE00PAL - CLE00PAL.</v>
      </c>
      <c r="H13" s="10" t="str">
        <f t="shared" si="2"/>
        <v>CLE00PAL</v>
      </c>
      <c r="I13" s="11" t="str">
        <f t="shared" si="3"/>
        <v>Sortie</v>
      </c>
      <c r="J13" s="12">
        <v>0.25</v>
      </c>
      <c r="K13" s="12">
        <f t="shared" si="5"/>
        <v>0.25</v>
      </c>
      <c r="L13"/>
    </row>
    <row r="14" spans="1:15" ht="22.5" customHeight="1" x14ac:dyDescent="0.2">
      <c r="A14" s="6" t="e">
        <f>VLOOKUP(Tableau1[[#This Row],[Véhicule]],'[1]Ref DCDC'!E:F,2,0)</f>
        <v>#N/A</v>
      </c>
      <c r="B14" s="7" t="s">
        <v>125</v>
      </c>
      <c r="C14" s="7" t="s">
        <v>125</v>
      </c>
      <c r="D14" s="17" t="s">
        <v>23</v>
      </c>
      <c r="E14" s="18">
        <v>43731.499409722222</v>
      </c>
      <c r="F14" s="9">
        <f t="shared" si="0"/>
        <v>43731</v>
      </c>
      <c r="G14" s="7" t="str">
        <f t="shared" si="1"/>
        <v>CLE00REV - CLE00REV.</v>
      </c>
      <c r="H14" s="10" t="str">
        <f t="shared" si="2"/>
        <v>CLE00REV</v>
      </c>
      <c r="I14" s="11" t="str">
        <f t="shared" si="3"/>
        <v>Sortie</v>
      </c>
      <c r="J14" s="12">
        <v>0.29166666666666702</v>
      </c>
      <c r="K14" s="12">
        <f t="shared" si="5"/>
        <v>0.29166666666666702</v>
      </c>
      <c r="L14"/>
    </row>
    <row r="15" spans="1:15" ht="22.5" customHeight="1" x14ac:dyDescent="0.2">
      <c r="A15" s="6" t="e">
        <f>VLOOKUP(Tableau1[[#This Row],[Véhicule]],'[1]Ref DCDC'!E:F,2,0)</f>
        <v>#N/A</v>
      </c>
      <c r="B15" s="7" t="s">
        <v>125</v>
      </c>
      <c r="C15" s="7" t="s">
        <v>125</v>
      </c>
      <c r="D15" s="17" t="s">
        <v>24</v>
      </c>
      <c r="E15" s="18">
        <v>43731.491076388884</v>
      </c>
      <c r="F15" s="9">
        <f t="shared" si="0"/>
        <v>43731</v>
      </c>
      <c r="G15" s="7" t="str">
        <f t="shared" si="1"/>
        <v>CLE00VAL - CLE00VAL.</v>
      </c>
      <c r="H15" s="10" t="str">
        <f t="shared" si="2"/>
        <v>CLE00VAL</v>
      </c>
      <c r="I15" s="11" t="str">
        <f t="shared" si="3"/>
        <v>Entrée</v>
      </c>
      <c r="J15" s="12">
        <v>0.33333333333333298</v>
      </c>
      <c r="K15" s="12">
        <f t="shared" si="5"/>
        <v>0.33333333333333298</v>
      </c>
      <c r="L15"/>
    </row>
    <row r="16" spans="1:15" ht="22.5" customHeight="1" x14ac:dyDescent="0.2">
      <c r="A16" s="6" t="e">
        <f>VLOOKUP(Tableau1[[#This Row],[Véhicule]],'[1]Ref DCDC'!E:F,2,0)</f>
        <v>#N/A</v>
      </c>
      <c r="B16" s="7" t="s">
        <v>125</v>
      </c>
      <c r="C16" s="7" t="s">
        <v>125</v>
      </c>
      <c r="D16" s="17" t="s">
        <v>22</v>
      </c>
      <c r="E16" s="18">
        <v>43731.586550925924</v>
      </c>
      <c r="F16" s="9">
        <f t="shared" si="0"/>
        <v>43731</v>
      </c>
      <c r="G16" s="7" t="str">
        <f t="shared" si="1"/>
        <v>CLE00VAL - CLE00VAL.</v>
      </c>
      <c r="H16" s="10" t="str">
        <f t="shared" si="2"/>
        <v>CLE00VAL</v>
      </c>
      <c r="I16" s="11" t="str">
        <f t="shared" si="3"/>
        <v>Sortie</v>
      </c>
      <c r="J16" s="12">
        <v>0.375</v>
      </c>
      <c r="K16" s="12">
        <f t="shared" si="5"/>
        <v>0.375</v>
      </c>
      <c r="L16"/>
    </row>
    <row r="17" spans="1:12" ht="22.5" customHeight="1" x14ac:dyDescent="0.2">
      <c r="A17" s="6" t="e">
        <f>VLOOKUP(Tableau1[[#This Row],[Véhicule]],'[1]Ref DCDC'!E:F,2,0)</f>
        <v>#N/A</v>
      </c>
      <c r="B17" s="7" t="s">
        <v>125</v>
      </c>
      <c r="C17" s="7" t="s">
        <v>125</v>
      </c>
      <c r="D17" s="17" t="s">
        <v>19</v>
      </c>
      <c r="E17" s="18">
        <v>43731.58153935185</v>
      </c>
      <c r="F17" s="9">
        <f t="shared" si="0"/>
        <v>43731</v>
      </c>
      <c r="G17" s="7" t="str">
        <f t="shared" si="1"/>
        <v>CLE00PAL - CLE00PAL.</v>
      </c>
      <c r="H17" s="10" t="str">
        <f t="shared" si="2"/>
        <v>CLE00PAL</v>
      </c>
      <c r="I17" s="11" t="str">
        <f t="shared" si="3"/>
        <v>Entrée</v>
      </c>
      <c r="J17" s="12">
        <v>0.41666666666666702</v>
      </c>
      <c r="K17" s="12">
        <f t="shared" si="5"/>
        <v>0.41666666666666702</v>
      </c>
      <c r="L17"/>
    </row>
    <row r="18" spans="1:12" ht="22.5" customHeight="1" x14ac:dyDescent="0.2">
      <c r="A18" s="6" t="e">
        <f>VLOOKUP(Tableau1[[#This Row],[Véhicule]],'[1]Ref DCDC'!E:F,2,0)</f>
        <v>#N/A</v>
      </c>
      <c r="B18" s="7" t="s">
        <v>125</v>
      </c>
      <c r="C18" s="7" t="s">
        <v>125</v>
      </c>
      <c r="D18" s="17" t="s">
        <v>21</v>
      </c>
      <c r="E18" s="18">
        <v>43731.648240740738</v>
      </c>
      <c r="F18" s="9">
        <f t="shared" si="0"/>
        <v>43731</v>
      </c>
      <c r="G18" s="7" t="str">
        <f t="shared" si="1"/>
        <v>CLE00PAL - CLE00PAL.</v>
      </c>
      <c r="H18" s="10" t="str">
        <f t="shared" si="2"/>
        <v>CLE00PAL</v>
      </c>
      <c r="I18" s="11" t="str">
        <f t="shared" si="3"/>
        <v>Sortie</v>
      </c>
      <c r="J18" s="12">
        <v>0.45833333333333298</v>
      </c>
      <c r="K18" s="12">
        <f t="shared" si="5"/>
        <v>0.45833333333333298</v>
      </c>
      <c r="L18"/>
    </row>
    <row r="19" spans="1:12" ht="22.5" customHeight="1" x14ac:dyDescent="0.2">
      <c r="A19" s="6" t="e">
        <f>VLOOKUP(Tableau1[[#This Row],[Véhicule]],'[1]Ref DCDC'!E:F,2,0)</f>
        <v>#N/A</v>
      </c>
      <c r="B19" s="7" t="s">
        <v>125</v>
      </c>
      <c r="C19" s="7" t="s">
        <v>125</v>
      </c>
      <c r="D19" s="17" t="s">
        <v>19</v>
      </c>
      <c r="E19" s="18">
        <v>43731.589675925927</v>
      </c>
      <c r="F19" s="9">
        <f t="shared" si="0"/>
        <v>43731</v>
      </c>
      <c r="G19" s="7" t="str">
        <f t="shared" si="1"/>
        <v>CLE00PAL - CLE00PAL.</v>
      </c>
      <c r="H19" s="10" t="str">
        <f t="shared" si="2"/>
        <v>CLE00PAL</v>
      </c>
      <c r="I19" s="11" t="str">
        <f t="shared" si="3"/>
        <v>Entrée</v>
      </c>
      <c r="J19" s="12">
        <v>0.5</v>
      </c>
      <c r="K19" s="12">
        <f t="shared" si="5"/>
        <v>0.5</v>
      </c>
      <c r="L19"/>
    </row>
    <row r="20" spans="1:12" ht="22.5" customHeight="1" x14ac:dyDescent="0.2">
      <c r="A20" s="6" t="e">
        <f>VLOOKUP(Tableau1[[#This Row],[Véhicule]],'[1]Ref DCDC'!E:F,2,0)</f>
        <v>#N/A</v>
      </c>
      <c r="B20" s="7" t="s">
        <v>125</v>
      </c>
      <c r="C20" s="7" t="s">
        <v>125</v>
      </c>
      <c r="D20" s="17" t="s">
        <v>21</v>
      </c>
      <c r="E20" s="18">
        <v>43731.692129629628</v>
      </c>
      <c r="F20" s="9">
        <f t="shared" si="0"/>
        <v>43731</v>
      </c>
      <c r="G20" s="7" t="str">
        <f t="shared" si="1"/>
        <v>CLE00PAL - CLE00PAL.</v>
      </c>
      <c r="H20" s="10" t="str">
        <f t="shared" si="2"/>
        <v>CLE00PAL</v>
      </c>
      <c r="I20" s="11" t="str">
        <f t="shared" si="3"/>
        <v>Sortie</v>
      </c>
      <c r="J20" s="12">
        <v>0.54166666666666696</v>
      </c>
      <c r="K20" s="12">
        <f t="shared" si="5"/>
        <v>0.54166666666666696</v>
      </c>
      <c r="L20"/>
    </row>
    <row r="21" spans="1:12" ht="22.5" customHeight="1" x14ac:dyDescent="0.2">
      <c r="A21" s="6" t="e">
        <f>VLOOKUP(Tableau1[[#This Row],[Véhicule]],'[1]Ref DCDC'!E:F,2,0)</f>
        <v>#N/A</v>
      </c>
      <c r="B21" s="7" t="s">
        <v>125</v>
      </c>
      <c r="C21" s="7" t="s">
        <v>125</v>
      </c>
      <c r="D21" s="17" t="s">
        <v>25</v>
      </c>
      <c r="E21" s="18">
        <v>43731.363993055551</v>
      </c>
      <c r="F21" s="9">
        <f t="shared" si="0"/>
        <v>43731</v>
      </c>
      <c r="G21" s="7" t="str">
        <f t="shared" si="1"/>
        <v>CLE00REV - CLE00REV.</v>
      </c>
      <c r="H21" s="10" t="str">
        <f t="shared" si="2"/>
        <v>CLE00REV</v>
      </c>
      <c r="I21" s="11" t="str">
        <f t="shared" si="3"/>
        <v>Entrée</v>
      </c>
      <c r="J21" s="12">
        <v>0.58333333333333304</v>
      </c>
      <c r="K21" s="12">
        <f t="shared" si="5"/>
        <v>0.58333333333333304</v>
      </c>
      <c r="L21"/>
    </row>
    <row r="22" spans="1:12" ht="22.5" customHeight="1" x14ac:dyDescent="0.2">
      <c r="A22" s="6" t="e">
        <f>VLOOKUP(Tableau1[[#This Row],[Véhicule]],'[1]Ref DCDC'!E:F,2,0)</f>
        <v>#N/A</v>
      </c>
      <c r="B22" s="7" t="s">
        <v>125</v>
      </c>
      <c r="C22" s="7" t="s">
        <v>125</v>
      </c>
      <c r="D22" s="17" t="s">
        <v>23</v>
      </c>
      <c r="E22" s="18">
        <v>43731.501886574071</v>
      </c>
      <c r="F22" s="9">
        <f t="shared" si="0"/>
        <v>43731</v>
      </c>
      <c r="G22" s="7" t="str">
        <f t="shared" si="1"/>
        <v>CLE00REV - CLE00REV.</v>
      </c>
      <c r="H22" s="10" t="str">
        <f t="shared" si="2"/>
        <v>CLE00REV</v>
      </c>
      <c r="I22" s="11" t="str">
        <f t="shared" si="3"/>
        <v>Sortie</v>
      </c>
      <c r="J22" s="12">
        <v>0.625</v>
      </c>
      <c r="K22" s="12">
        <f t="shared" si="5"/>
        <v>0.625</v>
      </c>
      <c r="L22"/>
    </row>
    <row r="23" spans="1:12" ht="22.5" customHeight="1" x14ac:dyDescent="0.2">
      <c r="A23" s="6" t="e">
        <f>VLOOKUP(Tableau1[[#This Row],[Véhicule]],'[1]Ref DCDC'!E:F,2,0)</f>
        <v>#N/A</v>
      </c>
      <c r="B23" s="7" t="s">
        <v>125</v>
      </c>
      <c r="C23" s="7" t="s">
        <v>125</v>
      </c>
      <c r="D23" s="17" t="s">
        <v>24</v>
      </c>
      <c r="E23" s="18">
        <v>43731.448032407403</v>
      </c>
      <c r="F23" s="9">
        <f t="shared" si="0"/>
        <v>43731</v>
      </c>
      <c r="G23" s="7" t="str">
        <f t="shared" si="1"/>
        <v>CLE00VAL - CLE00VAL.</v>
      </c>
      <c r="H23" s="10" t="str">
        <f t="shared" si="2"/>
        <v>CLE00VAL</v>
      </c>
      <c r="I23" s="11" t="str">
        <f t="shared" si="3"/>
        <v>Entrée</v>
      </c>
      <c r="J23" s="12">
        <v>0.66666666666666696</v>
      </c>
      <c r="K23" s="12">
        <f t="shared" si="5"/>
        <v>0.66666666666666696</v>
      </c>
      <c r="L23"/>
    </row>
    <row r="24" spans="1:12" ht="22.5" customHeight="1" x14ac:dyDescent="0.2">
      <c r="A24" s="6" t="e">
        <f>VLOOKUP(Tableau1[[#This Row],[Véhicule]],'[1]Ref DCDC'!E:F,2,0)</f>
        <v>#N/A</v>
      </c>
      <c r="B24" s="7" t="s">
        <v>125</v>
      </c>
      <c r="C24" s="7" t="s">
        <v>125</v>
      </c>
      <c r="D24" s="17" t="s">
        <v>22</v>
      </c>
      <c r="E24" s="18">
        <v>43731.586435185185</v>
      </c>
      <c r="F24" s="9">
        <f t="shared" si="0"/>
        <v>43731</v>
      </c>
      <c r="G24" s="7" t="str">
        <f t="shared" si="1"/>
        <v>CLE00VAL - CLE00VAL.</v>
      </c>
      <c r="H24" s="10" t="str">
        <f t="shared" si="2"/>
        <v>CLE00VAL</v>
      </c>
      <c r="I24" s="11" t="str">
        <f t="shared" si="3"/>
        <v>Sortie</v>
      </c>
      <c r="J24" s="12">
        <v>0.70833333333333304</v>
      </c>
      <c r="K24" s="12">
        <f t="shared" si="5"/>
        <v>0.70833333333333304</v>
      </c>
      <c r="L24"/>
    </row>
    <row r="25" spans="1:12" ht="22.5" x14ac:dyDescent="0.2">
      <c r="A25" s="6" t="e">
        <f>VLOOKUP(Tableau1[[#This Row],[Véhicule]],'[1]Ref DCDC'!E:F,2,0)</f>
        <v>#N/A</v>
      </c>
      <c r="B25" s="7" t="s">
        <v>125</v>
      </c>
      <c r="C25" s="7" t="s">
        <v>125</v>
      </c>
      <c r="D25" s="17" t="s">
        <v>24</v>
      </c>
      <c r="E25" s="18">
        <v>43731.396053240736</v>
      </c>
      <c r="F25" s="9">
        <f t="shared" si="0"/>
        <v>43731</v>
      </c>
      <c r="G25" s="7" t="str">
        <f t="shared" si="1"/>
        <v>CLE00VAL - CLE00VAL.</v>
      </c>
      <c r="H25" s="10" t="str">
        <f t="shared" si="2"/>
        <v>CLE00VAL</v>
      </c>
      <c r="I25" s="11" t="str">
        <f t="shared" si="3"/>
        <v>Entrée</v>
      </c>
      <c r="J25" s="12">
        <v>0.75</v>
      </c>
      <c r="K25" s="12">
        <f t="shared" si="5"/>
        <v>0.75</v>
      </c>
      <c r="L25"/>
    </row>
    <row r="26" spans="1:12" ht="22.5" customHeight="1" x14ac:dyDescent="0.2">
      <c r="A26" s="6" t="e">
        <f>VLOOKUP(Tableau1[[#This Row],[Véhicule]],'[1]Ref DCDC'!E:F,2,0)</f>
        <v>#N/A</v>
      </c>
      <c r="B26" s="7" t="s">
        <v>125</v>
      </c>
      <c r="C26" s="7" t="s">
        <v>125</v>
      </c>
      <c r="D26" s="17" t="s">
        <v>22</v>
      </c>
      <c r="E26" s="18">
        <v>43731.488749999997</v>
      </c>
      <c r="F26" s="9">
        <f t="shared" si="0"/>
        <v>43731</v>
      </c>
      <c r="G26" s="7" t="str">
        <f t="shared" si="1"/>
        <v>CLE00VAL - CLE00VAL.</v>
      </c>
      <c r="H26" s="10" t="str">
        <f t="shared" si="2"/>
        <v>CLE00VAL</v>
      </c>
      <c r="I26" s="11" t="str">
        <f t="shared" si="3"/>
        <v>Sortie</v>
      </c>
      <c r="J26" s="12">
        <v>0.79166666666666696</v>
      </c>
      <c r="K26" s="12">
        <f t="shared" si="5"/>
        <v>0.79166666666666696</v>
      </c>
      <c r="L26"/>
    </row>
    <row r="27" spans="1:12" ht="22.5" customHeight="1" x14ac:dyDescent="0.2">
      <c r="A27" s="6" t="e">
        <f>VLOOKUP(Tableau1[[#This Row],[Véhicule]],'[1]Ref DCDC'!E:F,2,0)</f>
        <v>#N/A</v>
      </c>
      <c r="B27" s="7" t="s">
        <v>125</v>
      </c>
      <c r="C27" s="7" t="s">
        <v>125</v>
      </c>
      <c r="D27" s="17" t="s">
        <v>24</v>
      </c>
      <c r="E27" s="18">
        <v>43731.417268518519</v>
      </c>
      <c r="F27" s="9">
        <f t="shared" si="0"/>
        <v>43731</v>
      </c>
      <c r="G27" s="7" t="str">
        <f t="shared" si="1"/>
        <v>CLE00VAL - CLE00VAL.</v>
      </c>
      <c r="H27" s="10" t="str">
        <f t="shared" si="2"/>
        <v>CLE00VAL</v>
      </c>
      <c r="I27" s="11" t="str">
        <f t="shared" si="3"/>
        <v>Entrée</v>
      </c>
      <c r="J27" s="12">
        <v>0.83333333333333304</v>
      </c>
      <c r="K27" s="12">
        <f t="shared" si="5"/>
        <v>0.83333333333333304</v>
      </c>
      <c r="L27"/>
    </row>
    <row r="28" spans="1:12" ht="22.5" customHeight="1" x14ac:dyDescent="0.2">
      <c r="A28" s="6" t="e">
        <f>VLOOKUP(Tableau1[[#This Row],[Véhicule]],'[1]Ref DCDC'!E:F,2,0)</f>
        <v>#N/A</v>
      </c>
      <c r="B28" s="7" t="s">
        <v>125</v>
      </c>
      <c r="C28" s="7" t="s">
        <v>125</v>
      </c>
      <c r="D28" s="17" t="s">
        <v>22</v>
      </c>
      <c r="E28" s="18">
        <v>43731.50503472222</v>
      </c>
      <c r="F28" s="9">
        <f t="shared" si="0"/>
        <v>43731</v>
      </c>
      <c r="G28" s="7" t="str">
        <f t="shared" si="1"/>
        <v>CLE00VAL - CLE00VAL.</v>
      </c>
      <c r="H28" s="10" t="str">
        <f t="shared" si="2"/>
        <v>CLE00VAL</v>
      </c>
      <c r="I28" s="11" t="str">
        <f t="shared" si="3"/>
        <v>Sortie</v>
      </c>
      <c r="J28" s="12">
        <v>0.875</v>
      </c>
      <c r="K28" s="12">
        <f t="shared" si="5"/>
        <v>0.875</v>
      </c>
      <c r="L28"/>
    </row>
    <row r="29" spans="1:12" ht="22.5" customHeight="1" x14ac:dyDescent="0.2">
      <c r="A29" s="6" t="e">
        <f>VLOOKUP(Tableau1[[#This Row],[Véhicule]],'[1]Ref DCDC'!E:F,2,0)</f>
        <v>#N/A</v>
      </c>
      <c r="B29" s="7" t="s">
        <v>125</v>
      </c>
      <c r="C29" s="7" t="s">
        <v>125</v>
      </c>
      <c r="D29" s="17" t="s">
        <v>19</v>
      </c>
      <c r="E29" s="18">
        <v>43731.760428240741</v>
      </c>
      <c r="F29" s="9">
        <f t="shared" si="0"/>
        <v>43731</v>
      </c>
      <c r="G29" s="7" t="str">
        <f t="shared" si="1"/>
        <v>CLE00PAL - CLE00PAL.</v>
      </c>
      <c r="H29" s="10" t="str">
        <f t="shared" si="2"/>
        <v>CLE00PAL</v>
      </c>
      <c r="I29" s="11" t="str">
        <f t="shared" si="3"/>
        <v>Entrée</v>
      </c>
      <c r="J29" s="12">
        <v>0.91666666666666696</v>
      </c>
      <c r="K29" s="12">
        <f t="shared" si="5"/>
        <v>0.91666666666666696</v>
      </c>
      <c r="L29"/>
    </row>
    <row r="30" spans="1:12" ht="22.5" customHeight="1" x14ac:dyDescent="0.2">
      <c r="A30" s="6" t="e">
        <f>VLOOKUP(Tableau1[[#This Row],[Véhicule]],'[1]Ref DCDC'!E:F,2,0)</f>
        <v>#N/A</v>
      </c>
      <c r="B30" s="7" t="s">
        <v>125</v>
      </c>
      <c r="C30" s="7" t="s">
        <v>125</v>
      </c>
      <c r="D30" s="17" t="s">
        <v>21</v>
      </c>
      <c r="E30" s="18">
        <v>43731.851863425924</v>
      </c>
      <c r="F30" s="9">
        <f t="shared" si="0"/>
        <v>43731</v>
      </c>
      <c r="G30" s="7" t="str">
        <f t="shared" si="1"/>
        <v>CLE00PAL - CLE00PAL.</v>
      </c>
      <c r="H30" s="10" t="str">
        <f t="shared" si="2"/>
        <v>CLE00PAL</v>
      </c>
      <c r="I30" s="11" t="str">
        <f t="shared" si="3"/>
        <v>Sortie</v>
      </c>
      <c r="J30" s="12">
        <v>0.95833333333333304</v>
      </c>
      <c r="K30" s="12">
        <f t="shared" si="5"/>
        <v>0.95833333333333304</v>
      </c>
      <c r="L30"/>
    </row>
    <row r="31" spans="1:12" ht="22.5" customHeight="1" x14ac:dyDescent="0.2">
      <c r="A31" s="6" t="e">
        <f>VLOOKUP(Tableau1[[#This Row],[Véhicule]],'[1]Ref DCDC'!E:F,2,0)</f>
        <v>#N/A</v>
      </c>
      <c r="B31" s="7" t="s">
        <v>125</v>
      </c>
      <c r="C31" s="7" t="s">
        <v>125</v>
      </c>
      <c r="D31" s="17" t="s">
        <v>19</v>
      </c>
      <c r="E31" s="18">
        <v>43731.691620370366</v>
      </c>
      <c r="F31" s="9">
        <f t="shared" si="0"/>
        <v>43731</v>
      </c>
      <c r="G31" s="7" t="str">
        <f t="shared" si="1"/>
        <v>CLE00PAL - CLE00PAL.</v>
      </c>
      <c r="H31" s="10" t="str">
        <f t="shared" si="2"/>
        <v>CLE00PAL</v>
      </c>
      <c r="I31" s="11" t="str">
        <f t="shared" si="3"/>
        <v>Entrée</v>
      </c>
      <c r="J31" s="12">
        <v>1</v>
      </c>
      <c r="K31" s="12">
        <f t="shared" si="5"/>
        <v>1</v>
      </c>
      <c r="L31"/>
    </row>
    <row r="32" spans="1:12" ht="22.5" customHeight="1" x14ac:dyDescent="0.2">
      <c r="A32" s="6" t="e">
        <f>VLOOKUP(Tableau1[[#This Row],[Véhicule]],'[1]Ref DCDC'!E:F,2,0)</f>
        <v>#N/A</v>
      </c>
      <c r="B32" s="7" t="s">
        <v>125</v>
      </c>
      <c r="C32" s="7" t="s">
        <v>125</v>
      </c>
      <c r="D32" s="17" t="s">
        <v>21</v>
      </c>
      <c r="E32" s="18">
        <v>43731.805543981478</v>
      </c>
      <c r="F32" s="9">
        <f t="shared" si="0"/>
        <v>43731</v>
      </c>
      <c r="G32" s="7" t="str">
        <f t="shared" si="1"/>
        <v>CLE00PAL - CLE00PAL.</v>
      </c>
      <c r="H32" s="10" t="str">
        <f t="shared" si="2"/>
        <v>CLE00PAL</v>
      </c>
      <c r="I32" s="11" t="str">
        <f t="shared" si="3"/>
        <v>Sortie</v>
      </c>
      <c r="J32" s="12">
        <v>1.0416666666666701</v>
      </c>
      <c r="K32" s="12">
        <f t="shared" si="5"/>
        <v>1.0416666666666701</v>
      </c>
      <c r="L32"/>
    </row>
    <row r="33" spans="1:12" ht="22.5" customHeight="1" x14ac:dyDescent="0.2">
      <c r="A33" s="6" t="e">
        <f>VLOOKUP(Tableau1[[#This Row],[Véhicule]],'[1]Ref DCDC'!E:F,2,0)</f>
        <v>#N/A</v>
      </c>
      <c r="B33" s="7" t="s">
        <v>125</v>
      </c>
      <c r="C33" s="7" t="s">
        <v>125</v>
      </c>
      <c r="D33" s="17" t="s">
        <v>26</v>
      </c>
      <c r="E33" s="18">
        <v>43731.438842592594</v>
      </c>
      <c r="F33" s="9">
        <f t="shared" si="0"/>
        <v>43731</v>
      </c>
      <c r="G33" s="7" t="str">
        <f t="shared" si="1"/>
        <v>CLE00FLI - CLE00FLI.</v>
      </c>
      <c r="H33" s="10" t="str">
        <f t="shared" si="2"/>
        <v>CLE00FLI</v>
      </c>
      <c r="I33" s="11" t="str">
        <f t="shared" si="3"/>
        <v>Entrée</v>
      </c>
      <c r="J33" s="12">
        <v>1.0833333333333299</v>
      </c>
      <c r="K33" s="12">
        <f t="shared" si="5"/>
        <v>1.0833333333333299</v>
      </c>
      <c r="L33"/>
    </row>
    <row r="34" spans="1:12" ht="22.5" customHeight="1" x14ac:dyDescent="0.2">
      <c r="A34" s="6" t="e">
        <f>VLOOKUP(Tableau1[[#This Row],[Véhicule]],'[1]Ref DCDC'!E:F,2,0)</f>
        <v>#N/A</v>
      </c>
      <c r="B34" s="7" t="s">
        <v>125</v>
      </c>
      <c r="C34" s="7" t="s">
        <v>125</v>
      </c>
      <c r="D34" s="17" t="s">
        <v>27</v>
      </c>
      <c r="E34" s="18">
        <v>43731.575254629628</v>
      </c>
      <c r="F34" s="9">
        <f t="shared" si="0"/>
        <v>43731</v>
      </c>
      <c r="G34" s="7" t="str">
        <f t="shared" si="1"/>
        <v>CLE00FLI - CLE00FLI.</v>
      </c>
      <c r="H34" s="10" t="str">
        <f t="shared" si="2"/>
        <v>CLE00FLI</v>
      </c>
      <c r="I34" s="11" t="str">
        <f t="shared" si="3"/>
        <v>Sortie</v>
      </c>
      <c r="J34" s="12">
        <v>1.125</v>
      </c>
      <c r="K34" s="12">
        <f t="shared" si="5"/>
        <v>1.125</v>
      </c>
      <c r="L34"/>
    </row>
    <row r="35" spans="1:12" ht="22.5" customHeight="1" x14ac:dyDescent="0.2">
      <c r="A35" s="6" t="e">
        <f>VLOOKUP(Tableau1[[#This Row],[Véhicule]],'[1]Ref DCDC'!E:F,2,0)</f>
        <v>#N/A</v>
      </c>
      <c r="B35" s="7" t="s">
        <v>125</v>
      </c>
      <c r="C35" s="7" t="s">
        <v>125</v>
      </c>
      <c r="D35" s="17" t="s">
        <v>28</v>
      </c>
      <c r="E35" s="18">
        <v>43731.608437499999</v>
      </c>
      <c r="F35" s="9">
        <f t="shared" si="0"/>
        <v>43731</v>
      </c>
      <c r="G35" s="7" t="str">
        <f t="shared" si="1"/>
        <v>CLE00HAV - CLE00HAV.</v>
      </c>
      <c r="H35" s="10" t="str">
        <f t="shared" si="2"/>
        <v>CLE00HAV</v>
      </c>
      <c r="I35" s="11" t="str">
        <f t="shared" si="3"/>
        <v>Entrée</v>
      </c>
      <c r="J35" s="12">
        <v>1.1666666666666701</v>
      </c>
      <c r="K35" s="12">
        <f t="shared" si="5"/>
        <v>1.1666666666666701</v>
      </c>
      <c r="L35"/>
    </row>
    <row r="36" spans="1:12" ht="22.5" customHeight="1" x14ac:dyDescent="0.2">
      <c r="A36" s="6" t="e">
        <f>VLOOKUP(Tableau1[[#This Row],[Véhicule]],'[1]Ref DCDC'!E:F,2,0)</f>
        <v>#N/A</v>
      </c>
      <c r="B36" s="7" t="s">
        <v>125</v>
      </c>
      <c r="C36" s="7" t="s">
        <v>125</v>
      </c>
      <c r="D36" s="17" t="s">
        <v>29</v>
      </c>
      <c r="E36" s="18">
        <v>43731.689872685187</v>
      </c>
      <c r="F36" s="9">
        <f t="shared" si="0"/>
        <v>43731</v>
      </c>
      <c r="G36" s="7" t="str">
        <f t="shared" si="1"/>
        <v>CLE00HAV - CLE00HAV.</v>
      </c>
      <c r="H36" s="10" t="str">
        <f t="shared" si="2"/>
        <v>CLE00HAV</v>
      </c>
      <c r="I36" s="11" t="str">
        <f t="shared" si="3"/>
        <v>Sortie</v>
      </c>
      <c r="J36" s="12">
        <v>1.2083333333333299</v>
      </c>
      <c r="K36" s="12">
        <f t="shared" si="5"/>
        <v>1.2083333333333299</v>
      </c>
      <c r="L36"/>
    </row>
    <row r="37" spans="1:12" ht="22.5" customHeight="1" x14ac:dyDescent="0.2">
      <c r="A37" s="6" t="e">
        <f>VLOOKUP(Tableau1[[#This Row],[Véhicule]],'[1]Ref DCDC'!E:F,2,0)</f>
        <v>#N/A</v>
      </c>
      <c r="B37" s="7" t="s">
        <v>125</v>
      </c>
      <c r="C37" s="7" t="s">
        <v>125</v>
      </c>
      <c r="D37" s="17" t="s">
        <v>19</v>
      </c>
      <c r="E37" s="18">
        <v>43731.654942129629</v>
      </c>
      <c r="F37" s="9">
        <f t="shared" si="0"/>
        <v>43731</v>
      </c>
      <c r="G37" s="7" t="str">
        <f t="shared" si="1"/>
        <v>CLE00PAL - CLE00PAL.</v>
      </c>
      <c r="H37" s="10" t="str">
        <f t="shared" si="2"/>
        <v>CLE00PAL</v>
      </c>
      <c r="I37" s="11" t="str">
        <f t="shared" si="3"/>
        <v>Entrée</v>
      </c>
      <c r="J37" s="12">
        <v>1.25</v>
      </c>
      <c r="K37" s="12">
        <f t="shared" si="5"/>
        <v>1.25</v>
      </c>
      <c r="L37"/>
    </row>
    <row r="38" spans="1:12" ht="22.5" customHeight="1" x14ac:dyDescent="0.2">
      <c r="A38" s="6" t="e">
        <f>VLOOKUP(Tableau1[[#This Row],[Véhicule]],'[1]Ref DCDC'!E:F,2,0)</f>
        <v>#N/A</v>
      </c>
      <c r="B38" s="7" t="s">
        <v>125</v>
      </c>
      <c r="C38" s="7" t="s">
        <v>125</v>
      </c>
      <c r="D38" s="17" t="s">
        <v>21</v>
      </c>
      <c r="E38" s="18">
        <v>43731.737384259257</v>
      </c>
      <c r="F38" s="9">
        <f t="shared" si="0"/>
        <v>43731</v>
      </c>
      <c r="G38" s="7" t="str">
        <f t="shared" si="1"/>
        <v>CLE00PAL - CLE00PAL.</v>
      </c>
      <c r="H38" s="10" t="str">
        <f t="shared" si="2"/>
        <v>CLE00PAL</v>
      </c>
      <c r="I38" s="11" t="str">
        <f t="shared" si="3"/>
        <v>Sortie</v>
      </c>
      <c r="J38" s="12">
        <v>1.2916666666666701</v>
      </c>
      <c r="K38" s="12">
        <f t="shared" si="5"/>
        <v>1.2916666666666701</v>
      </c>
      <c r="L38"/>
    </row>
    <row r="39" spans="1:12" ht="22.5" customHeight="1" x14ac:dyDescent="0.2">
      <c r="A39" s="6" t="e">
        <f>VLOOKUP(Tableau1[[#This Row],[Véhicule]],'[1]Ref DCDC'!E:F,2,0)</f>
        <v>#N/A</v>
      </c>
      <c r="B39" s="7" t="s">
        <v>125</v>
      </c>
      <c r="C39" s="7" t="s">
        <v>125</v>
      </c>
      <c r="D39" s="17" t="s">
        <v>30</v>
      </c>
      <c r="E39" s="18">
        <v>43731.676412037035</v>
      </c>
      <c r="F39" s="9">
        <f t="shared" si="0"/>
        <v>43731</v>
      </c>
      <c r="G39" s="7" t="str">
        <f t="shared" si="1"/>
        <v>CLE00TON - CLE00TON.</v>
      </c>
      <c r="H39" s="10" t="str">
        <f t="shared" si="2"/>
        <v>CLE00TON</v>
      </c>
      <c r="I39" s="11" t="str">
        <f t="shared" si="3"/>
        <v>Entrée</v>
      </c>
      <c r="J39" s="12">
        <v>1.3333333333333299</v>
      </c>
      <c r="K39" s="12">
        <f t="shared" si="5"/>
        <v>1.3333333333333299</v>
      </c>
      <c r="L39"/>
    </row>
    <row r="40" spans="1:12" ht="22.5" customHeight="1" x14ac:dyDescent="0.2">
      <c r="A40" s="6" t="e">
        <f>VLOOKUP(Tableau1[[#This Row],[Véhicule]],'[1]Ref DCDC'!E:F,2,0)</f>
        <v>#N/A</v>
      </c>
      <c r="B40" s="7" t="s">
        <v>125</v>
      </c>
      <c r="C40" s="7" t="s">
        <v>125</v>
      </c>
      <c r="D40" s="17" t="s">
        <v>31</v>
      </c>
      <c r="E40" s="18">
        <v>43731.763101851851</v>
      </c>
      <c r="F40" s="9">
        <f t="shared" si="0"/>
        <v>43731</v>
      </c>
      <c r="G40" s="7" t="str">
        <f t="shared" si="1"/>
        <v>CLE00TON - CLE00TON.</v>
      </c>
      <c r="H40" s="10" t="str">
        <f t="shared" si="2"/>
        <v>CLE00TON</v>
      </c>
      <c r="I40" s="11" t="str">
        <f t="shared" si="3"/>
        <v>Sortie</v>
      </c>
      <c r="J40" s="12">
        <v>1.375</v>
      </c>
      <c r="K40" s="12">
        <f t="shared" si="5"/>
        <v>1.375</v>
      </c>
      <c r="L40"/>
    </row>
    <row r="41" spans="1:12" ht="22.5" customHeight="1" x14ac:dyDescent="0.2">
      <c r="A41" s="6" t="e">
        <f>VLOOKUP(Tableau1[[#This Row],[Véhicule]],'[1]Ref DCDC'!E:F,2,0)</f>
        <v>#N/A</v>
      </c>
      <c r="B41" s="7" t="s">
        <v>125</v>
      </c>
      <c r="C41" s="7" t="s">
        <v>125</v>
      </c>
      <c r="D41" s="17" t="s">
        <v>13</v>
      </c>
      <c r="E41" s="18">
        <v>43731.442812499998</v>
      </c>
      <c r="F41" s="9">
        <f t="shared" si="0"/>
        <v>43731</v>
      </c>
      <c r="G41" s="7" t="str">
        <f t="shared" si="1"/>
        <v>CLE00BAT - CLE00BAT.</v>
      </c>
      <c r="H41" s="10" t="str">
        <f t="shared" si="2"/>
        <v>CLE00BAT</v>
      </c>
      <c r="I41" s="11" t="str">
        <f t="shared" si="3"/>
        <v>Entrée</v>
      </c>
      <c r="J41" s="12">
        <v>1.4166666666666701</v>
      </c>
      <c r="K41" s="12">
        <f t="shared" si="5"/>
        <v>1.4166666666666701</v>
      </c>
      <c r="L41"/>
    </row>
    <row r="42" spans="1:12" ht="22.5" customHeight="1" x14ac:dyDescent="0.2">
      <c r="A42" s="6" t="e">
        <f>VLOOKUP(Tableau1[[#This Row],[Véhicule]],'[1]Ref DCDC'!E:F,2,0)</f>
        <v>#N/A</v>
      </c>
      <c r="B42" s="7" t="s">
        <v>125</v>
      </c>
      <c r="C42" s="7" t="s">
        <v>125</v>
      </c>
      <c r="D42" s="17" t="s">
        <v>15</v>
      </c>
      <c r="E42" s="18">
        <v>43731.50950231481</v>
      </c>
      <c r="F42" s="9">
        <f t="shared" si="0"/>
        <v>43731</v>
      </c>
      <c r="G42" s="7" t="str">
        <f t="shared" si="1"/>
        <v>CLE00BAT - CLE00BAT.</v>
      </c>
      <c r="H42" s="10" t="str">
        <f t="shared" si="2"/>
        <v>CLE00BAT</v>
      </c>
      <c r="I42" s="11" t="str">
        <f t="shared" si="3"/>
        <v>Sortie</v>
      </c>
      <c r="J42" s="12">
        <v>1.4583333333333299</v>
      </c>
      <c r="K42" s="12">
        <f t="shared" si="5"/>
        <v>1.4583333333333299</v>
      </c>
      <c r="L42"/>
    </row>
    <row r="43" spans="1:12" ht="22.5" customHeight="1" x14ac:dyDescent="0.2">
      <c r="A43" s="6" t="e">
        <f>VLOOKUP(Tableau1[[#This Row],[Véhicule]],'[1]Ref DCDC'!E:F,2,0)</f>
        <v>#N/A</v>
      </c>
      <c r="B43" s="7" t="s">
        <v>125</v>
      </c>
      <c r="C43" s="7" t="s">
        <v>125</v>
      </c>
      <c r="D43" s="17" t="s">
        <v>13</v>
      </c>
      <c r="E43" s="18">
        <v>43731.634293981479</v>
      </c>
      <c r="F43" s="9">
        <f t="shared" si="0"/>
        <v>43731</v>
      </c>
      <c r="G43" s="7" t="str">
        <f t="shared" si="1"/>
        <v>CLE00BAT - CLE00BAT.</v>
      </c>
      <c r="H43" s="10" t="str">
        <f t="shared" si="2"/>
        <v>CLE00BAT</v>
      </c>
      <c r="I43" s="11" t="str">
        <f t="shared" si="3"/>
        <v>Entrée</v>
      </c>
      <c r="J43" s="12">
        <v>1.5</v>
      </c>
      <c r="K43" s="12">
        <f t="shared" si="5"/>
        <v>1.5</v>
      </c>
      <c r="L43"/>
    </row>
    <row r="44" spans="1:12" ht="22.5" customHeight="1" x14ac:dyDescent="0.2">
      <c r="A44" s="6" t="e">
        <f>VLOOKUP(Tableau1[[#This Row],[Véhicule]],'[1]Ref DCDC'!E:F,2,0)</f>
        <v>#N/A</v>
      </c>
      <c r="B44" s="7" t="s">
        <v>125</v>
      </c>
      <c r="C44" s="7" t="s">
        <v>125</v>
      </c>
      <c r="D44" s="17" t="s">
        <v>15</v>
      </c>
      <c r="E44" s="18">
        <v>43731.666469907403</v>
      </c>
      <c r="F44" s="9">
        <f t="shared" si="0"/>
        <v>43731</v>
      </c>
      <c r="G44" s="7" t="str">
        <f t="shared" si="1"/>
        <v>CLE00BAT - CLE00BAT.</v>
      </c>
      <c r="H44" s="10" t="str">
        <f t="shared" si="2"/>
        <v>CLE00BAT</v>
      </c>
      <c r="I44" s="11" t="str">
        <f t="shared" si="3"/>
        <v>Sortie</v>
      </c>
      <c r="J44" s="12">
        <v>1.5416666666666701</v>
      </c>
      <c r="K44" s="12">
        <f t="shared" si="5"/>
        <v>1.5416666666666701</v>
      </c>
      <c r="L44"/>
    </row>
    <row r="45" spans="1:12" ht="22.5" customHeight="1" x14ac:dyDescent="0.2">
      <c r="A45" s="6" t="e">
        <f>VLOOKUP(Tableau1[[#This Row],[Véhicule]],'[1]Ref DCDC'!E:F,2,0)</f>
        <v>#N/A</v>
      </c>
      <c r="B45" s="7" t="s">
        <v>125</v>
      </c>
      <c r="C45" s="7" t="s">
        <v>125</v>
      </c>
      <c r="D45" s="17" t="s">
        <v>30</v>
      </c>
      <c r="E45" s="18">
        <v>43731.568842592591</v>
      </c>
      <c r="F45" s="9">
        <f t="shared" si="0"/>
        <v>43731</v>
      </c>
      <c r="G45" s="7" t="str">
        <f t="shared" si="1"/>
        <v>CLE00TON - CLE00TON.</v>
      </c>
      <c r="H45" s="10" t="str">
        <f t="shared" si="2"/>
        <v>CLE00TON</v>
      </c>
      <c r="I45" s="11" t="str">
        <f t="shared" si="3"/>
        <v>Entrée</v>
      </c>
      <c r="J45" s="12">
        <v>1.5833333333333299</v>
      </c>
      <c r="K45" s="12">
        <f t="shared" si="5"/>
        <v>1.5833333333333299</v>
      </c>
      <c r="L45"/>
    </row>
    <row r="46" spans="1:12" ht="22.5" customHeight="1" x14ac:dyDescent="0.2">
      <c r="A46" s="6" t="e">
        <f>VLOOKUP(Tableau1[[#This Row],[Véhicule]],'[1]Ref DCDC'!E:F,2,0)</f>
        <v>#N/A</v>
      </c>
      <c r="B46" s="7" t="s">
        <v>125</v>
      </c>
      <c r="C46" s="7" t="s">
        <v>125</v>
      </c>
      <c r="D46" s="17" t="s">
        <v>31</v>
      </c>
      <c r="E46" s="18">
        <v>43731.712743055556</v>
      </c>
      <c r="F46" s="9">
        <f t="shared" si="0"/>
        <v>43731</v>
      </c>
      <c r="G46" s="7" t="str">
        <f t="shared" si="1"/>
        <v>CLE00TON - CLE00TON.</v>
      </c>
      <c r="H46" s="10" t="str">
        <f t="shared" si="2"/>
        <v>CLE00TON</v>
      </c>
      <c r="I46" s="11" t="str">
        <f t="shared" si="3"/>
        <v>Sortie</v>
      </c>
      <c r="J46" s="12">
        <v>1.625</v>
      </c>
      <c r="K46" s="12">
        <f t="shared" si="5"/>
        <v>1.625</v>
      </c>
      <c r="L46"/>
    </row>
    <row r="47" spans="1:12" ht="22.5" customHeight="1" x14ac:dyDescent="0.2">
      <c r="A47" s="6" t="e">
        <f>VLOOKUP(Tableau1[[#This Row],[Véhicule]],'[1]Ref DCDC'!E:F,2,0)</f>
        <v>#N/A</v>
      </c>
      <c r="B47" s="7" t="s">
        <v>125</v>
      </c>
      <c r="C47" s="7" t="s">
        <v>125</v>
      </c>
      <c r="D47" s="17" t="s">
        <v>28</v>
      </c>
      <c r="E47" s="18">
        <v>43731.580694444441</v>
      </c>
      <c r="F47" s="9">
        <f t="shared" si="0"/>
        <v>43731</v>
      </c>
      <c r="G47" s="7" t="str">
        <f t="shared" si="1"/>
        <v>CLE00HAV - CLE00HAV.</v>
      </c>
      <c r="H47" s="10" t="str">
        <f t="shared" si="2"/>
        <v>CLE00HAV</v>
      </c>
      <c r="I47" s="11" t="str">
        <f t="shared" si="3"/>
        <v>Entrée</v>
      </c>
      <c r="J47" s="12">
        <v>1.6666666666666701</v>
      </c>
      <c r="K47" s="12">
        <f t="shared" si="5"/>
        <v>1.6666666666666701</v>
      </c>
      <c r="L47"/>
    </row>
    <row r="48" spans="1:12" ht="22.5" customHeight="1" x14ac:dyDescent="0.2">
      <c r="A48" s="6" t="e">
        <f>VLOOKUP(Tableau1[[#This Row],[Véhicule]],'[1]Ref DCDC'!E:F,2,0)</f>
        <v>#N/A</v>
      </c>
      <c r="B48" s="7" t="s">
        <v>125</v>
      </c>
      <c r="C48" s="7" t="s">
        <v>125</v>
      </c>
      <c r="D48" s="17" t="s">
        <v>29</v>
      </c>
      <c r="E48" s="18">
        <v>43731.711319444439</v>
      </c>
      <c r="F48" s="9">
        <f t="shared" si="0"/>
        <v>43731</v>
      </c>
      <c r="G48" s="7" t="str">
        <f t="shared" si="1"/>
        <v>CLE00HAV - CLE00HAV.</v>
      </c>
      <c r="H48" s="10" t="str">
        <f t="shared" si="2"/>
        <v>CLE00HAV</v>
      </c>
      <c r="I48" s="11" t="str">
        <f t="shared" si="3"/>
        <v>Sortie</v>
      </c>
      <c r="J48" s="12">
        <v>1.7083333333333299</v>
      </c>
      <c r="K48" s="12">
        <f t="shared" si="5"/>
        <v>1.7083333333333299</v>
      </c>
      <c r="L48"/>
    </row>
    <row r="49" spans="1:12" ht="22.5" customHeight="1" x14ac:dyDescent="0.2">
      <c r="A49" s="6" t="e">
        <f>VLOOKUP(Tableau1[[#This Row],[Véhicule]],'[1]Ref DCDC'!E:F,2,0)</f>
        <v>#N/A</v>
      </c>
      <c r="B49" s="7" t="s">
        <v>125</v>
      </c>
      <c r="C49" s="7" t="s">
        <v>125</v>
      </c>
      <c r="D49" s="17" t="s">
        <v>30</v>
      </c>
      <c r="E49" s="18">
        <v>43731.620289351849</v>
      </c>
      <c r="F49" s="9">
        <f t="shared" si="0"/>
        <v>43731</v>
      </c>
      <c r="G49" s="7" t="str">
        <f t="shared" si="1"/>
        <v>CLE00TON - CLE00TON.</v>
      </c>
      <c r="H49" s="10" t="str">
        <f t="shared" si="2"/>
        <v>CLE00TON</v>
      </c>
      <c r="I49" s="11" t="str">
        <f t="shared" si="3"/>
        <v>Entrée</v>
      </c>
      <c r="J49" s="12">
        <v>1.75</v>
      </c>
      <c r="K49" s="12">
        <f t="shared" si="5"/>
        <v>1.75</v>
      </c>
      <c r="L49"/>
    </row>
    <row r="50" spans="1:12" ht="22.5" customHeight="1" x14ac:dyDescent="0.2">
      <c r="A50" s="6" t="e">
        <f>VLOOKUP(Tableau1[[#This Row],[Véhicule]],'[1]Ref DCDC'!E:F,2,0)</f>
        <v>#N/A</v>
      </c>
      <c r="B50" s="7" t="s">
        <v>125</v>
      </c>
      <c r="C50" s="7" t="s">
        <v>125</v>
      </c>
      <c r="D50" s="17" t="s">
        <v>31</v>
      </c>
      <c r="E50" s="18">
        <v>43731.707106481481</v>
      </c>
      <c r="F50" s="9">
        <f t="shared" si="0"/>
        <v>43731</v>
      </c>
      <c r="G50" s="7" t="str">
        <f t="shared" si="1"/>
        <v>CLE00TON - CLE00TON.</v>
      </c>
      <c r="H50" s="10" t="str">
        <f t="shared" si="2"/>
        <v>CLE00TON</v>
      </c>
      <c r="I50" s="11" t="str">
        <f t="shared" si="3"/>
        <v>Sortie</v>
      </c>
      <c r="J50" s="12">
        <v>1.7916666666666701</v>
      </c>
      <c r="K50" s="12">
        <f t="shared" si="5"/>
        <v>1.7916666666666701</v>
      </c>
      <c r="L50"/>
    </row>
    <row r="51" spans="1:12" ht="22.5" customHeight="1" x14ac:dyDescent="0.2">
      <c r="A51" s="6" t="e">
        <f>VLOOKUP(Tableau1[[#This Row],[Véhicule]],'[1]Ref DCDC'!E:F,2,0)</f>
        <v>#N/A</v>
      </c>
      <c r="B51" s="7" t="s">
        <v>125</v>
      </c>
      <c r="C51" s="7" t="s">
        <v>125</v>
      </c>
      <c r="D51" s="17" t="s">
        <v>30</v>
      </c>
      <c r="E51" s="18">
        <v>43731.679965277777</v>
      </c>
      <c r="F51" s="9">
        <f t="shared" si="0"/>
        <v>43731</v>
      </c>
      <c r="G51" s="7" t="str">
        <f t="shared" si="1"/>
        <v>CLE00TON - CLE00TON.</v>
      </c>
      <c r="H51" s="10" t="str">
        <f t="shared" si="2"/>
        <v>CLE00TON</v>
      </c>
      <c r="I51" s="11" t="str">
        <f t="shared" si="3"/>
        <v>Entrée</v>
      </c>
      <c r="J51" s="12">
        <v>1.8333333333333299</v>
      </c>
      <c r="K51" s="12">
        <f t="shared" si="5"/>
        <v>1.8333333333333299</v>
      </c>
      <c r="L51"/>
    </row>
    <row r="52" spans="1:12" ht="22.5" customHeight="1" x14ac:dyDescent="0.2">
      <c r="A52" s="6" t="e">
        <f>VLOOKUP(Tableau1[[#This Row],[Véhicule]],'[1]Ref DCDC'!E:F,2,0)</f>
        <v>#N/A</v>
      </c>
      <c r="B52" s="7" t="s">
        <v>125</v>
      </c>
      <c r="C52" s="7" t="s">
        <v>125</v>
      </c>
      <c r="D52" s="17" t="s">
        <v>31</v>
      </c>
      <c r="E52" s="18">
        <v>43731.754618055551</v>
      </c>
      <c r="F52" s="9">
        <f t="shared" si="0"/>
        <v>43731</v>
      </c>
      <c r="G52" s="7" t="str">
        <f t="shared" si="1"/>
        <v>CLE00TON - CLE00TON.</v>
      </c>
      <c r="H52" s="10" t="str">
        <f t="shared" si="2"/>
        <v>CLE00TON</v>
      </c>
      <c r="I52" s="11" t="str">
        <f t="shared" si="3"/>
        <v>Sortie</v>
      </c>
      <c r="J52" s="12">
        <v>1.875</v>
      </c>
      <c r="K52" s="12">
        <f t="shared" si="5"/>
        <v>1.875</v>
      </c>
      <c r="L52"/>
    </row>
    <row r="53" spans="1:12" ht="22.5" customHeight="1" x14ac:dyDescent="0.2">
      <c r="A53" s="6" t="e">
        <f>VLOOKUP(Tableau1[[#This Row],[Véhicule]],'[1]Ref DCDC'!E:F,2,0)</f>
        <v>#N/A</v>
      </c>
      <c r="B53" s="7" t="s">
        <v>125</v>
      </c>
      <c r="C53" s="7" t="s">
        <v>125</v>
      </c>
      <c r="D53" s="17" t="s">
        <v>30</v>
      </c>
      <c r="E53" s="18">
        <v>43731.677986111106</v>
      </c>
      <c r="F53" s="9">
        <f t="shared" si="0"/>
        <v>43731</v>
      </c>
      <c r="G53" s="7" t="str">
        <f t="shared" si="1"/>
        <v>CLE00TON - CLE00TON.</v>
      </c>
      <c r="H53" s="10" t="str">
        <f t="shared" si="2"/>
        <v>CLE00TON</v>
      </c>
      <c r="I53" s="11" t="str">
        <f t="shared" si="3"/>
        <v>Entrée</v>
      </c>
      <c r="J53" s="12">
        <v>1.9166666666666701</v>
      </c>
      <c r="K53" s="12">
        <f t="shared" si="5"/>
        <v>1.9166666666666701</v>
      </c>
      <c r="L53"/>
    </row>
    <row r="54" spans="1:12" ht="22.5" customHeight="1" x14ac:dyDescent="0.2">
      <c r="A54" s="6" t="e">
        <f>VLOOKUP(Tableau1[[#This Row],[Véhicule]],'[1]Ref DCDC'!E:F,2,0)</f>
        <v>#N/A</v>
      </c>
      <c r="B54" s="7" t="s">
        <v>125</v>
      </c>
      <c r="C54" s="7" t="s">
        <v>125</v>
      </c>
      <c r="D54" s="17" t="s">
        <v>31</v>
      </c>
      <c r="E54" s="18">
        <v>43731.788263888884</v>
      </c>
      <c r="F54" s="9">
        <f t="shared" si="0"/>
        <v>43731</v>
      </c>
      <c r="G54" s="7" t="str">
        <f t="shared" si="1"/>
        <v>CLE00TON - CLE00TON.</v>
      </c>
      <c r="H54" s="10" t="str">
        <f t="shared" si="2"/>
        <v>CLE00TON</v>
      </c>
      <c r="I54" s="11" t="str">
        <f t="shared" si="3"/>
        <v>Sortie</v>
      </c>
      <c r="J54" s="12">
        <v>1.9583333333333299</v>
      </c>
      <c r="K54" s="12">
        <f t="shared" si="5"/>
        <v>1.9583333333333299</v>
      </c>
      <c r="L54"/>
    </row>
    <row r="55" spans="1:12" ht="22.5" customHeight="1" x14ac:dyDescent="0.2">
      <c r="A55" s="6" t="e">
        <f>VLOOKUP(Tableau1[[#This Row],[Véhicule]],'[1]Ref DCDC'!E:F,2,0)</f>
        <v>#N/A</v>
      </c>
      <c r="B55" s="7" t="s">
        <v>125</v>
      </c>
      <c r="C55" s="7" t="s">
        <v>125</v>
      </c>
      <c r="D55" s="17" t="s">
        <v>30</v>
      </c>
      <c r="E55" s="18">
        <v>43731.498935185184</v>
      </c>
      <c r="F55" s="9">
        <f t="shared" si="0"/>
        <v>43731</v>
      </c>
      <c r="G55" s="7" t="str">
        <f t="shared" si="1"/>
        <v>CLE00TON - CLE00TON.</v>
      </c>
      <c r="H55" s="10" t="str">
        <f t="shared" si="2"/>
        <v>CLE00TON</v>
      </c>
      <c r="I55" s="11" t="str">
        <f t="shared" si="3"/>
        <v>Entrée</v>
      </c>
      <c r="J55" s="12">
        <v>2</v>
      </c>
      <c r="K55" s="12">
        <f t="shared" si="5"/>
        <v>2</v>
      </c>
      <c r="L55"/>
    </row>
    <row r="56" spans="1:12" ht="22.5" customHeight="1" x14ac:dyDescent="0.2">
      <c r="A56" s="6" t="e">
        <f>VLOOKUP(Tableau1[[#This Row],[Véhicule]],'[1]Ref DCDC'!E:F,2,0)</f>
        <v>#N/A</v>
      </c>
      <c r="B56" s="7" t="s">
        <v>125</v>
      </c>
      <c r="C56" s="7" t="s">
        <v>125</v>
      </c>
      <c r="D56" s="17" t="s">
        <v>31</v>
      </c>
      <c r="E56" s="18">
        <v>43731.599814814814</v>
      </c>
      <c r="F56" s="9">
        <f t="shared" si="0"/>
        <v>43731</v>
      </c>
      <c r="G56" s="7" t="str">
        <f t="shared" si="1"/>
        <v>CLE00TON - CLE00TON.</v>
      </c>
      <c r="H56" s="10" t="str">
        <f t="shared" si="2"/>
        <v>CLE00TON</v>
      </c>
      <c r="I56" s="11" t="str">
        <f t="shared" si="3"/>
        <v>Sortie</v>
      </c>
      <c r="J56" s="12">
        <v>2.0416666666666701</v>
      </c>
      <c r="K56" s="12">
        <f t="shared" si="5"/>
        <v>2.0416666666666701</v>
      </c>
      <c r="L56"/>
    </row>
    <row r="57" spans="1:12" ht="22.5" customHeight="1" x14ac:dyDescent="0.2">
      <c r="A57" s="6" t="e">
        <f>VLOOKUP(Tableau1[[#This Row],[Véhicule]],'[1]Ref DCDC'!E:F,2,0)</f>
        <v>#N/A</v>
      </c>
      <c r="B57" s="7" t="s">
        <v>125</v>
      </c>
      <c r="C57" s="7" t="s">
        <v>125</v>
      </c>
      <c r="D57" s="17" t="s">
        <v>30</v>
      </c>
      <c r="E57" s="18">
        <v>43731.71262731481</v>
      </c>
      <c r="F57" s="9">
        <f t="shared" si="0"/>
        <v>43731</v>
      </c>
      <c r="G57" s="7" t="str">
        <f t="shared" si="1"/>
        <v>CLE00TON - CLE00TON.</v>
      </c>
      <c r="H57" s="10" t="str">
        <f t="shared" si="2"/>
        <v>CLE00TON</v>
      </c>
      <c r="I57" s="11" t="str">
        <f t="shared" si="3"/>
        <v>Entrée</v>
      </c>
      <c r="J57" s="12">
        <v>2.0833333333333299</v>
      </c>
      <c r="K57" s="12">
        <f t="shared" si="5"/>
        <v>2.0833333333333299</v>
      </c>
      <c r="L57"/>
    </row>
    <row r="58" spans="1:12" ht="22.5" customHeight="1" x14ac:dyDescent="0.2">
      <c r="A58" s="6" t="e">
        <f>VLOOKUP(Tableau1[[#This Row],[Véhicule]],'[1]Ref DCDC'!E:F,2,0)</f>
        <v>#N/A</v>
      </c>
      <c r="B58" s="7" t="s">
        <v>125</v>
      </c>
      <c r="C58" s="7" t="s">
        <v>125</v>
      </c>
      <c r="D58" s="17" t="s">
        <v>31</v>
      </c>
      <c r="E58" s="18">
        <v>43731.795868055553</v>
      </c>
      <c r="F58" s="9">
        <f t="shared" si="0"/>
        <v>43731</v>
      </c>
      <c r="G58" s="7" t="str">
        <f t="shared" si="1"/>
        <v>CLE00TON - CLE00TON.</v>
      </c>
      <c r="H58" s="10" t="str">
        <f t="shared" si="2"/>
        <v>CLE00TON</v>
      </c>
      <c r="I58" s="11" t="str">
        <f t="shared" si="3"/>
        <v>Sortie</v>
      </c>
      <c r="J58" s="12">
        <v>2.125</v>
      </c>
      <c r="K58" s="12">
        <f t="shared" si="5"/>
        <v>2.125</v>
      </c>
      <c r="L58"/>
    </row>
    <row r="59" spans="1:12" ht="22.5" customHeight="1" x14ac:dyDescent="0.2">
      <c r="A59" s="6" t="e">
        <f>VLOOKUP(Tableau1[[#This Row],[Véhicule]],'[1]Ref DCDC'!E:F,2,0)</f>
        <v>#N/A</v>
      </c>
      <c r="B59" s="7" t="s">
        <v>125</v>
      </c>
      <c r="C59" s="7" t="s">
        <v>125</v>
      </c>
      <c r="D59" s="17" t="s">
        <v>30</v>
      </c>
      <c r="E59" s="18">
        <v>43731.648888888885</v>
      </c>
      <c r="F59" s="9">
        <f t="shared" si="0"/>
        <v>43731</v>
      </c>
      <c r="G59" s="7" t="str">
        <f t="shared" si="1"/>
        <v>CLE00TON - CLE00TON.</v>
      </c>
      <c r="H59" s="10" t="str">
        <f t="shared" si="2"/>
        <v>CLE00TON</v>
      </c>
      <c r="I59" s="11" t="str">
        <f t="shared" si="3"/>
        <v>Entrée</v>
      </c>
      <c r="J59" s="12">
        <v>2.1666666666666701</v>
      </c>
      <c r="K59" s="12">
        <f t="shared" si="5"/>
        <v>2.1666666666666701</v>
      </c>
      <c r="L59"/>
    </row>
    <row r="60" spans="1:12" ht="22.5" customHeight="1" x14ac:dyDescent="0.2">
      <c r="A60" s="6" t="e">
        <f>VLOOKUP(Tableau1[[#This Row],[Véhicule]],'[1]Ref DCDC'!E:F,2,0)</f>
        <v>#N/A</v>
      </c>
      <c r="B60" s="7" t="s">
        <v>125</v>
      </c>
      <c r="C60" s="7" t="s">
        <v>125</v>
      </c>
      <c r="D60" s="17" t="s">
        <v>31</v>
      </c>
      <c r="E60" s="18">
        <v>43731.746388888889</v>
      </c>
      <c r="F60" s="9">
        <f t="shared" si="0"/>
        <v>43731</v>
      </c>
      <c r="G60" s="7" t="str">
        <f t="shared" si="1"/>
        <v>CLE00TON - CLE00TON.</v>
      </c>
      <c r="H60" s="10" t="str">
        <f t="shared" si="2"/>
        <v>CLE00TON</v>
      </c>
      <c r="I60" s="11" t="str">
        <f t="shared" si="3"/>
        <v>Sortie</v>
      </c>
      <c r="J60" s="12">
        <v>2.2083333333333299</v>
      </c>
      <c r="K60" s="12">
        <f t="shared" si="5"/>
        <v>2.2083333333333299</v>
      </c>
      <c r="L60"/>
    </row>
    <row r="61" spans="1:12" ht="22.5" customHeight="1" x14ac:dyDescent="0.2">
      <c r="A61" s="6" t="e">
        <f>VLOOKUP(Tableau1[[#This Row],[Véhicule]],'[1]Ref DCDC'!E:F,2,0)</f>
        <v>#N/A</v>
      </c>
      <c r="B61" s="7" t="s">
        <v>125</v>
      </c>
      <c r="C61" s="7" t="s">
        <v>125</v>
      </c>
      <c r="D61" s="17" t="s">
        <v>13</v>
      </c>
      <c r="E61" s="18">
        <v>43731.622129629628</v>
      </c>
      <c r="F61" s="9">
        <f t="shared" si="0"/>
        <v>43731</v>
      </c>
      <c r="G61" s="7" t="str">
        <f t="shared" si="1"/>
        <v>CLE00BAT - CLE00BAT.</v>
      </c>
      <c r="H61" s="10" t="str">
        <f t="shared" si="2"/>
        <v>CLE00BAT</v>
      </c>
      <c r="I61" s="11" t="str">
        <f t="shared" si="3"/>
        <v>Entrée</v>
      </c>
      <c r="J61" s="12">
        <v>2.25</v>
      </c>
      <c r="K61" s="12">
        <f t="shared" si="5"/>
        <v>2.25</v>
      </c>
      <c r="L61"/>
    </row>
    <row r="62" spans="1:12" ht="22.5" customHeight="1" x14ac:dyDescent="0.2">
      <c r="A62" s="6" t="e">
        <f>VLOOKUP(Tableau1[[#This Row],[Véhicule]],'[1]Ref DCDC'!E:F,2,0)</f>
        <v>#N/A</v>
      </c>
      <c r="B62" s="7" t="s">
        <v>125</v>
      </c>
      <c r="C62" s="7" t="s">
        <v>125</v>
      </c>
      <c r="D62" s="17" t="s">
        <v>15</v>
      </c>
      <c r="E62" s="18">
        <v>43731.743125000001</v>
      </c>
      <c r="F62" s="9">
        <f t="shared" si="0"/>
        <v>43731</v>
      </c>
      <c r="G62" s="7" t="str">
        <f t="shared" si="1"/>
        <v>CLE00BAT - CLE00BAT.</v>
      </c>
      <c r="H62" s="10" t="str">
        <f t="shared" si="2"/>
        <v>CLE00BAT</v>
      </c>
      <c r="I62" s="11" t="str">
        <f t="shared" si="3"/>
        <v>Sortie</v>
      </c>
      <c r="J62" s="12">
        <v>2.2916666666666701</v>
      </c>
      <c r="K62" s="12">
        <f t="shared" si="5"/>
        <v>2.2916666666666701</v>
      </c>
      <c r="L62"/>
    </row>
    <row r="63" spans="1:12" ht="22.5" customHeight="1" x14ac:dyDescent="0.2">
      <c r="A63" s="6" t="e">
        <f>VLOOKUP(Tableau1[[#This Row],[Véhicule]],'[1]Ref DCDC'!E:F,2,0)</f>
        <v>#N/A</v>
      </c>
      <c r="B63" s="7" t="s">
        <v>125</v>
      </c>
      <c r="C63" s="7" t="s">
        <v>125</v>
      </c>
      <c r="D63" s="17" t="s">
        <v>30</v>
      </c>
      <c r="E63" s="18">
        <v>43731.557268518518</v>
      </c>
      <c r="F63" s="9">
        <f t="shared" si="0"/>
        <v>43731</v>
      </c>
      <c r="G63" s="7" t="str">
        <f t="shared" si="1"/>
        <v>CLE00TON - CLE00TON.</v>
      </c>
      <c r="H63" s="10" t="str">
        <f t="shared" si="2"/>
        <v>CLE00TON</v>
      </c>
      <c r="I63" s="11" t="str">
        <f t="shared" si="3"/>
        <v>Entrée</v>
      </c>
      <c r="J63" s="12">
        <v>2.3333333333333299</v>
      </c>
      <c r="K63" s="12">
        <f t="shared" si="5"/>
        <v>2.3333333333333299</v>
      </c>
      <c r="L63"/>
    </row>
    <row r="64" spans="1:12" ht="22.5" customHeight="1" x14ac:dyDescent="0.2">
      <c r="A64" s="6" t="e">
        <f>VLOOKUP(Tableau1[[#This Row],[Véhicule]],'[1]Ref DCDC'!E:F,2,0)</f>
        <v>#N/A</v>
      </c>
      <c r="B64" s="7" t="s">
        <v>125</v>
      </c>
      <c r="C64" s="7" t="s">
        <v>125</v>
      </c>
      <c r="D64" s="17" t="s">
        <v>31</v>
      </c>
      <c r="E64" s="18">
        <v>43731.708194444444</v>
      </c>
      <c r="F64" s="9">
        <f t="shared" si="0"/>
        <v>43731</v>
      </c>
      <c r="G64" s="7" t="str">
        <f t="shared" si="1"/>
        <v>CLE00TON - CLE00TON.</v>
      </c>
      <c r="H64" s="10" t="str">
        <f t="shared" si="2"/>
        <v>CLE00TON</v>
      </c>
      <c r="I64" s="11" t="str">
        <f t="shared" si="3"/>
        <v>Sortie</v>
      </c>
      <c r="J64" s="12">
        <v>2.375</v>
      </c>
      <c r="K64" s="12">
        <f t="shared" si="5"/>
        <v>2.375</v>
      </c>
      <c r="L64"/>
    </row>
    <row r="65" spans="1:12" ht="22.5" customHeight="1" x14ac:dyDescent="0.2">
      <c r="A65" s="6" t="e">
        <f>VLOOKUP(Tableau1[[#This Row],[Véhicule]],'[1]Ref DCDC'!E:F,2,0)</f>
        <v>#N/A</v>
      </c>
      <c r="B65" s="7" t="s">
        <v>125</v>
      </c>
      <c r="C65" s="7" t="s">
        <v>125</v>
      </c>
      <c r="D65" s="17" t="s">
        <v>30</v>
      </c>
      <c r="E65" s="18">
        <v>43731.386354166665</v>
      </c>
      <c r="F65" s="9">
        <f t="shared" si="0"/>
        <v>43731</v>
      </c>
      <c r="G65" s="7" t="str">
        <f t="shared" si="1"/>
        <v>CLE00TON - CLE00TON.</v>
      </c>
      <c r="H65" s="10" t="str">
        <f t="shared" si="2"/>
        <v>CLE00TON</v>
      </c>
      <c r="I65" s="11" t="str">
        <f t="shared" si="3"/>
        <v>Entrée</v>
      </c>
      <c r="J65" s="12">
        <v>2.4166666666666701</v>
      </c>
      <c r="K65" s="12">
        <f t="shared" si="5"/>
        <v>2.4166666666666701</v>
      </c>
      <c r="L65"/>
    </row>
    <row r="66" spans="1:12" ht="22.5" customHeight="1" x14ac:dyDescent="0.2">
      <c r="A66" s="6" t="e">
        <f>VLOOKUP(Tableau1[[#This Row],[Véhicule]],'[1]Ref DCDC'!E:F,2,0)</f>
        <v>#N/A</v>
      </c>
      <c r="B66" s="7" t="s">
        <v>125</v>
      </c>
      <c r="C66" s="7" t="s">
        <v>125</v>
      </c>
      <c r="D66" s="17" t="s">
        <v>31</v>
      </c>
      <c r="E66" s="18">
        <v>43731.594317129631</v>
      </c>
      <c r="F66" s="9">
        <f t="shared" ref="F66:F129" si="6">INT(E66*1)</f>
        <v>43731</v>
      </c>
      <c r="G66" s="7" t="str">
        <f t="shared" ref="G66:G129" si="7">IF(MID(D66,21,6)="entrée",MID(D66,38,100),MID(D66,36,100))</f>
        <v>CLE00TON - CLE00TON.</v>
      </c>
      <c r="H66" s="10" t="str">
        <f t="shared" ref="H66:H129" si="8">LEFT(G66,8)</f>
        <v>CLE00TON</v>
      </c>
      <c r="I66" s="11" t="str">
        <f t="shared" ref="I66:I129" si="9">MID(D66,21,6)</f>
        <v>Sortie</v>
      </c>
      <c r="J66" s="12">
        <v>2.4583333333333299</v>
      </c>
      <c r="K66" s="12">
        <f t="shared" si="5"/>
        <v>2.4583333333333299</v>
      </c>
      <c r="L66"/>
    </row>
    <row r="67" spans="1:12" ht="22.5" customHeight="1" x14ac:dyDescent="0.2">
      <c r="A67" s="6" t="e">
        <f>VLOOKUP(Tableau1[[#This Row],[Véhicule]],'[1]Ref DCDC'!E:F,2,0)</f>
        <v>#N/A</v>
      </c>
      <c r="B67" s="7" t="s">
        <v>125</v>
      </c>
      <c r="C67" s="7" t="s">
        <v>125</v>
      </c>
      <c r="D67" s="17" t="s">
        <v>30</v>
      </c>
      <c r="E67" s="18">
        <v>43731.758703703701</v>
      </c>
      <c r="F67" s="9">
        <f t="shared" si="6"/>
        <v>43731</v>
      </c>
      <c r="G67" s="7" t="str">
        <f t="shared" si="7"/>
        <v>CLE00TON - CLE00TON.</v>
      </c>
      <c r="H67" s="10" t="str">
        <f t="shared" si="8"/>
        <v>CLE00TON</v>
      </c>
      <c r="I67" s="11" t="str">
        <f t="shared" si="9"/>
        <v>Entrée</v>
      </c>
      <c r="J67" s="12">
        <v>2.5</v>
      </c>
      <c r="K67" s="12">
        <f t="shared" si="5"/>
        <v>2.5</v>
      </c>
      <c r="L67"/>
    </row>
    <row r="68" spans="1:12" ht="22.5" customHeight="1" x14ac:dyDescent="0.2">
      <c r="A68" s="6" t="e">
        <f>VLOOKUP(Tableau1[[#This Row],[Véhicule]],'[1]Ref DCDC'!E:F,2,0)</f>
        <v>#N/A</v>
      </c>
      <c r="B68" s="7" t="s">
        <v>125</v>
      </c>
      <c r="C68" s="7" t="s">
        <v>125</v>
      </c>
      <c r="D68" s="17" t="s">
        <v>31</v>
      </c>
      <c r="E68" s="18">
        <v>43731.820243055554</v>
      </c>
      <c r="F68" s="9">
        <f t="shared" si="6"/>
        <v>43731</v>
      </c>
      <c r="G68" s="7" t="str">
        <f t="shared" si="7"/>
        <v>CLE00TON - CLE00TON.</v>
      </c>
      <c r="H68" s="10" t="str">
        <f t="shared" si="8"/>
        <v>CLE00TON</v>
      </c>
      <c r="I68" s="11" t="str">
        <f t="shared" si="9"/>
        <v>Sortie</v>
      </c>
      <c r="J68" s="12">
        <v>2.5416666666666701</v>
      </c>
      <c r="K68" s="12">
        <f t="shared" si="5"/>
        <v>2.5416666666666701</v>
      </c>
      <c r="L68"/>
    </row>
    <row r="69" spans="1:12" ht="22.5" customHeight="1" x14ac:dyDescent="0.2">
      <c r="A69" s="6" t="e">
        <f>VLOOKUP(Tableau1[[#This Row],[Véhicule]],'[1]Ref DCDC'!E:F,2,0)</f>
        <v>#N/A</v>
      </c>
      <c r="B69" s="7" t="s">
        <v>125</v>
      </c>
      <c r="C69" s="7" t="s">
        <v>125</v>
      </c>
      <c r="D69" s="17" t="s">
        <v>30</v>
      </c>
      <c r="E69" s="18">
        <v>43731.57712962963</v>
      </c>
      <c r="F69" s="9">
        <f t="shared" si="6"/>
        <v>43731</v>
      </c>
      <c r="G69" s="7" t="str">
        <f t="shared" si="7"/>
        <v>CLE00TON - CLE00TON.</v>
      </c>
      <c r="H69" s="10" t="str">
        <f t="shared" si="8"/>
        <v>CLE00TON</v>
      </c>
      <c r="I69" s="11" t="str">
        <f t="shared" si="9"/>
        <v>Entrée</v>
      </c>
      <c r="J69" s="12">
        <v>2.5833333333333299</v>
      </c>
      <c r="K69" s="12">
        <f t="shared" si="5"/>
        <v>2.5833333333333299</v>
      </c>
      <c r="L69"/>
    </row>
    <row r="70" spans="1:12" ht="22.5" customHeight="1" x14ac:dyDescent="0.2">
      <c r="A70" s="6" t="e">
        <f>VLOOKUP(Tableau1[[#This Row],[Véhicule]],'[1]Ref DCDC'!E:F,2,0)</f>
        <v>#N/A</v>
      </c>
      <c r="B70" s="7" t="s">
        <v>125</v>
      </c>
      <c r="C70" s="7" t="s">
        <v>125</v>
      </c>
      <c r="D70" s="17" t="s">
        <v>31</v>
      </c>
      <c r="E70" s="18">
        <v>43731.671979166662</v>
      </c>
      <c r="F70" s="9">
        <f t="shared" si="6"/>
        <v>43731</v>
      </c>
      <c r="G70" s="7" t="str">
        <f t="shared" si="7"/>
        <v>CLE00TON - CLE00TON.</v>
      </c>
      <c r="H70" s="10" t="str">
        <f t="shared" si="8"/>
        <v>CLE00TON</v>
      </c>
      <c r="I70" s="11" t="str">
        <f t="shared" si="9"/>
        <v>Sortie</v>
      </c>
      <c r="J70" s="12">
        <v>2.625</v>
      </c>
      <c r="K70" s="12">
        <f t="shared" si="5"/>
        <v>2.625</v>
      </c>
      <c r="L70"/>
    </row>
    <row r="71" spans="1:12" ht="22.5" x14ac:dyDescent="0.2">
      <c r="A71" s="6" t="e">
        <f>VLOOKUP(Tableau1[[#This Row],[Véhicule]],'[1]Ref DCDC'!E:F,2,0)</f>
        <v>#N/A</v>
      </c>
      <c r="B71" s="7" t="s">
        <v>125</v>
      </c>
      <c r="C71" s="7" t="s">
        <v>125</v>
      </c>
      <c r="D71" s="17" t="s">
        <v>30</v>
      </c>
      <c r="E71" s="18">
        <v>43731.706192129626</v>
      </c>
      <c r="F71" s="9">
        <f t="shared" si="6"/>
        <v>43731</v>
      </c>
      <c r="G71" s="7" t="str">
        <f t="shared" si="7"/>
        <v>CLE00TON - CLE00TON.</v>
      </c>
      <c r="H71" s="10" t="str">
        <f t="shared" si="8"/>
        <v>CLE00TON</v>
      </c>
      <c r="I71" s="11" t="str">
        <f t="shared" si="9"/>
        <v>Entrée</v>
      </c>
      <c r="J71" s="12">
        <v>2.6666666666666701</v>
      </c>
      <c r="K71" s="12">
        <f t="shared" si="5"/>
        <v>2.6666666666666701</v>
      </c>
      <c r="L71"/>
    </row>
    <row r="72" spans="1:12" ht="22.5" customHeight="1" x14ac:dyDescent="0.2">
      <c r="A72" s="6" t="e">
        <f>VLOOKUP(Tableau1[[#This Row],[Véhicule]],'[1]Ref DCDC'!E:F,2,0)</f>
        <v>#N/A</v>
      </c>
      <c r="B72" s="7" t="s">
        <v>125</v>
      </c>
      <c r="C72" s="7" t="s">
        <v>125</v>
      </c>
      <c r="D72" s="17" t="s">
        <v>31</v>
      </c>
      <c r="E72" s="18">
        <v>43731.766180555554</v>
      </c>
      <c r="F72" s="9">
        <f t="shared" si="6"/>
        <v>43731</v>
      </c>
      <c r="G72" s="7" t="str">
        <f t="shared" si="7"/>
        <v>CLE00TON - CLE00TON.</v>
      </c>
      <c r="H72" s="10" t="str">
        <f t="shared" si="8"/>
        <v>CLE00TON</v>
      </c>
      <c r="I72" s="11" t="str">
        <f t="shared" si="9"/>
        <v>Sortie</v>
      </c>
      <c r="J72" s="12">
        <v>2.7083333333333299</v>
      </c>
      <c r="K72" s="12">
        <f t="shared" ref="K72:K135" si="10">IF(J72&lt;0.021,0,J72)</f>
        <v>2.7083333333333299</v>
      </c>
      <c r="L72"/>
    </row>
    <row r="73" spans="1:12" ht="22.5" customHeight="1" x14ac:dyDescent="0.2">
      <c r="A73" s="6" t="e">
        <f>VLOOKUP(Tableau1[[#This Row],[Véhicule]],'[1]Ref DCDC'!E:F,2,0)</f>
        <v>#N/A</v>
      </c>
      <c r="B73" s="7" t="s">
        <v>125</v>
      </c>
      <c r="C73" s="7" t="s">
        <v>125</v>
      </c>
      <c r="D73" s="17" t="s">
        <v>30</v>
      </c>
      <c r="E73" s="18">
        <v>43731.677256944444</v>
      </c>
      <c r="F73" s="9">
        <f t="shared" si="6"/>
        <v>43731</v>
      </c>
      <c r="G73" s="7" t="str">
        <f t="shared" si="7"/>
        <v>CLE00TON - CLE00TON.</v>
      </c>
      <c r="H73" s="10" t="str">
        <f t="shared" si="8"/>
        <v>CLE00TON</v>
      </c>
      <c r="I73" s="11" t="str">
        <f t="shared" si="9"/>
        <v>Entrée</v>
      </c>
      <c r="J73" s="12">
        <v>2.75</v>
      </c>
      <c r="K73" s="12">
        <f t="shared" si="10"/>
        <v>2.75</v>
      </c>
      <c r="L73"/>
    </row>
    <row r="74" spans="1:12" ht="22.5" customHeight="1" x14ac:dyDescent="0.2">
      <c r="A74" s="6" t="e">
        <f>VLOOKUP(Tableau1[[#This Row],[Véhicule]],'[1]Ref DCDC'!E:F,2,0)</f>
        <v>#N/A</v>
      </c>
      <c r="B74" s="7" t="s">
        <v>125</v>
      </c>
      <c r="C74" s="7" t="s">
        <v>125</v>
      </c>
      <c r="D74" s="17" t="s">
        <v>31</v>
      </c>
      <c r="E74" s="18">
        <v>43731.770543981482</v>
      </c>
      <c r="F74" s="9">
        <f t="shared" si="6"/>
        <v>43731</v>
      </c>
      <c r="G74" s="7" t="str">
        <f t="shared" si="7"/>
        <v>CLE00TON - CLE00TON.</v>
      </c>
      <c r="H74" s="10" t="str">
        <f t="shared" si="8"/>
        <v>CLE00TON</v>
      </c>
      <c r="I74" s="11" t="str">
        <f t="shared" si="9"/>
        <v>Sortie</v>
      </c>
      <c r="J74" s="12">
        <v>2.7916666666666701</v>
      </c>
      <c r="K74" s="12">
        <f t="shared" si="10"/>
        <v>2.7916666666666701</v>
      </c>
      <c r="L74"/>
    </row>
    <row r="75" spans="1:12" ht="22.5" customHeight="1" x14ac:dyDescent="0.2">
      <c r="A75" s="6" t="e">
        <f>VLOOKUP(Tableau1[[#This Row],[Véhicule]],'[1]Ref DCDC'!E:F,2,0)</f>
        <v>#N/A</v>
      </c>
      <c r="B75" s="7" t="s">
        <v>125</v>
      </c>
      <c r="C75" s="7" t="s">
        <v>125</v>
      </c>
      <c r="D75" s="17" t="s">
        <v>32</v>
      </c>
      <c r="E75" s="18">
        <v>43731.609537037039</v>
      </c>
      <c r="F75" s="9">
        <f t="shared" si="6"/>
        <v>43731</v>
      </c>
      <c r="G75" s="7" t="str">
        <f t="shared" si="7"/>
        <v>CLE00MAU - CLE00MAU.</v>
      </c>
      <c r="H75" s="10" t="str">
        <f t="shared" si="8"/>
        <v>CLE00MAU</v>
      </c>
      <c r="I75" s="11" t="str">
        <f t="shared" si="9"/>
        <v>Entrée</v>
      </c>
      <c r="J75" s="12">
        <v>2.8333333333333299</v>
      </c>
      <c r="K75" s="12">
        <f t="shared" si="10"/>
        <v>2.8333333333333299</v>
      </c>
      <c r="L75"/>
    </row>
    <row r="76" spans="1:12" ht="22.5" customHeight="1" x14ac:dyDescent="0.2">
      <c r="A76" s="6" t="e">
        <f>VLOOKUP(Tableau1[[#This Row],[Véhicule]],'[1]Ref DCDC'!E:F,2,0)</f>
        <v>#N/A</v>
      </c>
      <c r="B76" s="7" t="s">
        <v>125</v>
      </c>
      <c r="C76" s="7" t="s">
        <v>125</v>
      </c>
      <c r="D76" s="17" t="s">
        <v>33</v>
      </c>
      <c r="E76" s="18">
        <v>43731.671956018516</v>
      </c>
      <c r="F76" s="9">
        <f t="shared" si="6"/>
        <v>43731</v>
      </c>
      <c r="G76" s="7" t="str">
        <f t="shared" si="7"/>
        <v>CLE00MAU - CLE00MAU.</v>
      </c>
      <c r="H76" s="10" t="str">
        <f t="shared" si="8"/>
        <v>CLE00MAU</v>
      </c>
      <c r="I76" s="11" t="str">
        <f t="shared" si="9"/>
        <v>Sortie</v>
      </c>
      <c r="J76" s="12">
        <v>2.875</v>
      </c>
      <c r="K76" s="12">
        <f t="shared" si="10"/>
        <v>2.875</v>
      </c>
      <c r="L76"/>
    </row>
    <row r="77" spans="1:12" ht="22.5" customHeight="1" x14ac:dyDescent="0.2">
      <c r="A77" s="6" t="e">
        <f>VLOOKUP(Tableau1[[#This Row],[Véhicule]],'[1]Ref DCDC'!E:F,2,0)</f>
        <v>#N/A</v>
      </c>
      <c r="B77" s="7" t="s">
        <v>125</v>
      </c>
      <c r="C77" s="7" t="s">
        <v>125</v>
      </c>
      <c r="D77" s="17" t="s">
        <v>30</v>
      </c>
      <c r="E77" s="18">
        <v>43731.724606481483</v>
      </c>
      <c r="F77" s="9">
        <f t="shared" si="6"/>
        <v>43731</v>
      </c>
      <c r="G77" s="7" t="str">
        <f t="shared" si="7"/>
        <v>CLE00TON - CLE00TON.</v>
      </c>
      <c r="H77" s="10" t="str">
        <f t="shared" si="8"/>
        <v>CLE00TON</v>
      </c>
      <c r="I77" s="11" t="str">
        <f t="shared" si="9"/>
        <v>Entrée</v>
      </c>
      <c r="J77" s="12">
        <v>2.9166666666666701</v>
      </c>
      <c r="K77" s="12">
        <f t="shared" si="10"/>
        <v>2.9166666666666701</v>
      </c>
      <c r="L77"/>
    </row>
    <row r="78" spans="1:12" ht="22.5" customHeight="1" x14ac:dyDescent="0.2">
      <c r="A78" s="6" t="e">
        <f>VLOOKUP(Tableau1[[#This Row],[Véhicule]],'[1]Ref DCDC'!E:F,2,0)</f>
        <v>#N/A</v>
      </c>
      <c r="B78" s="7" t="s">
        <v>125</v>
      </c>
      <c r="C78" s="7" t="s">
        <v>125</v>
      </c>
      <c r="D78" s="17" t="s">
        <v>28</v>
      </c>
      <c r="E78" s="18">
        <v>43731.419895833329</v>
      </c>
      <c r="F78" s="9">
        <f t="shared" si="6"/>
        <v>43731</v>
      </c>
      <c r="G78" s="7" t="str">
        <f t="shared" si="7"/>
        <v>CLE00HAV - CLE00HAV.</v>
      </c>
      <c r="H78" s="10" t="str">
        <f t="shared" si="8"/>
        <v>CLE00HAV</v>
      </c>
      <c r="I78" s="11" t="str">
        <f t="shared" si="9"/>
        <v>Entrée</v>
      </c>
      <c r="J78" s="12">
        <v>2.9583333333333299</v>
      </c>
      <c r="K78" s="12">
        <f t="shared" si="10"/>
        <v>2.9583333333333299</v>
      </c>
      <c r="L78"/>
    </row>
    <row r="79" spans="1:12" ht="22.5" customHeight="1" x14ac:dyDescent="0.2">
      <c r="A79" s="6" t="e">
        <f>VLOOKUP(Tableau1[[#This Row],[Véhicule]],'[1]Ref DCDC'!E:F,2,0)</f>
        <v>#N/A</v>
      </c>
      <c r="B79" s="7" t="s">
        <v>125</v>
      </c>
      <c r="C79" s="7" t="s">
        <v>125</v>
      </c>
      <c r="D79" s="17" t="s">
        <v>29</v>
      </c>
      <c r="E79" s="18">
        <v>43731.506874999999</v>
      </c>
      <c r="F79" s="9">
        <f t="shared" si="6"/>
        <v>43731</v>
      </c>
      <c r="G79" s="7" t="str">
        <f t="shared" si="7"/>
        <v>CLE00HAV - CLE00HAV.</v>
      </c>
      <c r="H79" s="10" t="str">
        <f t="shared" si="8"/>
        <v>CLE00HAV</v>
      </c>
      <c r="I79" s="11" t="str">
        <f t="shared" si="9"/>
        <v>Sortie</v>
      </c>
      <c r="J79" s="12">
        <v>3</v>
      </c>
      <c r="K79" s="12">
        <f t="shared" si="10"/>
        <v>3</v>
      </c>
      <c r="L79"/>
    </row>
    <row r="80" spans="1:12" ht="22.5" customHeight="1" x14ac:dyDescent="0.2">
      <c r="A80" s="6" t="e">
        <f>VLOOKUP(Tableau1[[#This Row],[Véhicule]],'[1]Ref DCDC'!E:F,2,0)</f>
        <v>#N/A</v>
      </c>
      <c r="B80" s="7" t="s">
        <v>125</v>
      </c>
      <c r="C80" s="7" t="s">
        <v>125</v>
      </c>
      <c r="D80" s="17" t="s">
        <v>30</v>
      </c>
      <c r="E80" s="18">
        <v>43731.498912037037</v>
      </c>
      <c r="F80" s="9">
        <f t="shared" si="6"/>
        <v>43731</v>
      </c>
      <c r="G80" s="7" t="str">
        <f t="shared" si="7"/>
        <v>CLE00TON - CLE00TON.</v>
      </c>
      <c r="H80" s="10" t="str">
        <f t="shared" si="8"/>
        <v>CLE00TON</v>
      </c>
      <c r="I80" s="11" t="str">
        <f t="shared" si="9"/>
        <v>Entrée</v>
      </c>
      <c r="J80" s="12">
        <v>3.0416666666666701</v>
      </c>
      <c r="K80" s="12">
        <f t="shared" si="10"/>
        <v>3.0416666666666701</v>
      </c>
      <c r="L80"/>
    </row>
    <row r="81" spans="1:12" ht="22.5" customHeight="1" x14ac:dyDescent="0.2">
      <c r="A81" s="6" t="e">
        <f>VLOOKUP(Tableau1[[#This Row],[Véhicule]],'[1]Ref DCDC'!E:F,2,0)</f>
        <v>#N/A</v>
      </c>
      <c r="B81" s="7" t="s">
        <v>125</v>
      </c>
      <c r="C81" s="7" t="s">
        <v>125</v>
      </c>
      <c r="D81" s="17" t="s">
        <v>31</v>
      </c>
      <c r="E81" s="18">
        <v>43731.566585648143</v>
      </c>
      <c r="F81" s="9">
        <f t="shared" si="6"/>
        <v>43731</v>
      </c>
      <c r="G81" s="7" t="str">
        <f t="shared" si="7"/>
        <v>CLE00TON - CLE00TON.</v>
      </c>
      <c r="H81" s="10" t="str">
        <f t="shared" si="8"/>
        <v>CLE00TON</v>
      </c>
      <c r="I81" s="11" t="str">
        <f t="shared" si="9"/>
        <v>Sortie</v>
      </c>
      <c r="J81" s="12">
        <v>3.0833333333333299</v>
      </c>
      <c r="K81" s="12">
        <f t="shared" si="10"/>
        <v>3.0833333333333299</v>
      </c>
      <c r="L81"/>
    </row>
    <row r="82" spans="1:12" ht="22.5" customHeight="1" x14ac:dyDescent="0.2">
      <c r="A82" s="6" t="e">
        <f>VLOOKUP(Tableau1[[#This Row],[Véhicule]],'[1]Ref DCDC'!E:F,2,0)</f>
        <v>#N/A</v>
      </c>
      <c r="B82" s="7" t="s">
        <v>125</v>
      </c>
      <c r="C82" s="7" t="s">
        <v>125</v>
      </c>
      <c r="D82" s="17" t="s">
        <v>30</v>
      </c>
      <c r="E82" s="18">
        <v>43731.714317129627</v>
      </c>
      <c r="F82" s="9">
        <f t="shared" si="6"/>
        <v>43731</v>
      </c>
      <c r="G82" s="7" t="str">
        <f t="shared" si="7"/>
        <v>CLE00TON - CLE00TON.</v>
      </c>
      <c r="H82" s="10" t="str">
        <f t="shared" si="8"/>
        <v>CLE00TON</v>
      </c>
      <c r="I82" s="11" t="str">
        <f t="shared" si="9"/>
        <v>Entrée</v>
      </c>
      <c r="J82" s="12">
        <v>3.125</v>
      </c>
      <c r="K82" s="12">
        <f t="shared" si="10"/>
        <v>3.125</v>
      </c>
      <c r="L82"/>
    </row>
    <row r="83" spans="1:12" ht="22.5" customHeight="1" x14ac:dyDescent="0.2">
      <c r="A83" s="6" t="e">
        <f>VLOOKUP(Tableau1[[#This Row],[Véhicule]],'[1]Ref DCDC'!E:F,2,0)</f>
        <v>#N/A</v>
      </c>
      <c r="B83" s="7" t="s">
        <v>125</v>
      </c>
      <c r="C83" s="7" t="s">
        <v>125</v>
      </c>
      <c r="D83" s="17" t="s">
        <v>31</v>
      </c>
      <c r="E83" s="18">
        <v>43731.771493055552</v>
      </c>
      <c r="F83" s="9">
        <f t="shared" si="6"/>
        <v>43731</v>
      </c>
      <c r="G83" s="7" t="str">
        <f t="shared" si="7"/>
        <v>CLE00TON - CLE00TON.</v>
      </c>
      <c r="H83" s="10" t="str">
        <f t="shared" si="8"/>
        <v>CLE00TON</v>
      </c>
      <c r="I83" s="11" t="str">
        <f t="shared" si="9"/>
        <v>Sortie</v>
      </c>
      <c r="J83" s="12">
        <v>3.1666666666666701</v>
      </c>
      <c r="K83" s="12">
        <f t="shared" si="10"/>
        <v>3.1666666666666701</v>
      </c>
      <c r="L83"/>
    </row>
    <row r="84" spans="1:12" ht="22.5" customHeight="1" x14ac:dyDescent="0.2">
      <c r="A84" s="6" t="e">
        <f>VLOOKUP(Tableau1[[#This Row],[Véhicule]],'[1]Ref DCDC'!E:F,2,0)</f>
        <v>#N/A</v>
      </c>
      <c r="B84" s="7" t="s">
        <v>125</v>
      </c>
      <c r="C84" s="7" t="s">
        <v>125</v>
      </c>
      <c r="D84" s="17" t="s">
        <v>32</v>
      </c>
      <c r="E84" s="18">
        <v>43731.335659722223</v>
      </c>
      <c r="F84" s="9">
        <f t="shared" si="6"/>
        <v>43731</v>
      </c>
      <c r="G84" s="7" t="str">
        <f t="shared" si="7"/>
        <v>CLE00MAU - CLE00MAU.</v>
      </c>
      <c r="H84" s="10" t="str">
        <f t="shared" si="8"/>
        <v>CLE00MAU</v>
      </c>
      <c r="I84" s="11" t="str">
        <f t="shared" si="9"/>
        <v>Entrée</v>
      </c>
      <c r="J84" s="12">
        <v>3.2083333333333299</v>
      </c>
      <c r="K84" s="12">
        <f t="shared" si="10"/>
        <v>3.2083333333333299</v>
      </c>
      <c r="L84"/>
    </row>
    <row r="85" spans="1:12" ht="22.5" x14ac:dyDescent="0.2">
      <c r="A85" s="6" t="e">
        <f>VLOOKUP(Tableau1[[#This Row],[Véhicule]],'[1]Ref DCDC'!E:F,2,0)</f>
        <v>#N/A</v>
      </c>
      <c r="B85" s="7" t="s">
        <v>125</v>
      </c>
      <c r="C85" s="7" t="s">
        <v>125</v>
      </c>
      <c r="D85" s="17" t="s">
        <v>33</v>
      </c>
      <c r="E85" s="18">
        <v>43731.392777777779</v>
      </c>
      <c r="F85" s="9">
        <f t="shared" si="6"/>
        <v>43731</v>
      </c>
      <c r="G85" s="7" t="str">
        <f t="shared" si="7"/>
        <v>CLE00MAU - CLE00MAU.</v>
      </c>
      <c r="H85" s="10" t="str">
        <f t="shared" si="8"/>
        <v>CLE00MAU</v>
      </c>
      <c r="I85" s="11" t="str">
        <f t="shared" si="9"/>
        <v>Sortie</v>
      </c>
      <c r="J85" s="12">
        <v>3.25</v>
      </c>
      <c r="K85" s="12">
        <f t="shared" si="10"/>
        <v>3.25</v>
      </c>
      <c r="L85"/>
    </row>
    <row r="86" spans="1:12" ht="22.5" customHeight="1" x14ac:dyDescent="0.2">
      <c r="A86" s="6" t="e">
        <f>VLOOKUP(Tableau1[[#This Row],[Véhicule]],'[1]Ref DCDC'!E:F,2,0)</f>
        <v>#N/A</v>
      </c>
      <c r="B86" s="7" t="s">
        <v>125</v>
      </c>
      <c r="C86" s="7" t="s">
        <v>125</v>
      </c>
      <c r="D86" s="17" t="s">
        <v>30</v>
      </c>
      <c r="E86" s="18">
        <v>43731.591562499998</v>
      </c>
      <c r="F86" s="9">
        <f t="shared" si="6"/>
        <v>43731</v>
      </c>
      <c r="G86" s="7" t="str">
        <f t="shared" si="7"/>
        <v>CLE00TON - CLE00TON.</v>
      </c>
      <c r="H86" s="10" t="str">
        <f t="shared" si="8"/>
        <v>CLE00TON</v>
      </c>
      <c r="I86" s="11" t="str">
        <f t="shared" si="9"/>
        <v>Entrée</v>
      </c>
      <c r="J86" s="12">
        <v>3.2916666666666701</v>
      </c>
      <c r="K86" s="12">
        <f t="shared" si="10"/>
        <v>3.2916666666666701</v>
      </c>
      <c r="L86"/>
    </row>
    <row r="87" spans="1:12" ht="22.5" customHeight="1" x14ac:dyDescent="0.2">
      <c r="A87" s="6" t="e">
        <f>VLOOKUP(Tableau1[[#This Row],[Véhicule]],'[1]Ref DCDC'!E:F,2,0)</f>
        <v>#N/A</v>
      </c>
      <c r="B87" s="7" t="s">
        <v>125</v>
      </c>
      <c r="C87" s="7" t="s">
        <v>125</v>
      </c>
      <c r="D87" s="17" t="s">
        <v>31</v>
      </c>
      <c r="E87" s="18">
        <v>43731.715821759259</v>
      </c>
      <c r="F87" s="9">
        <f t="shared" si="6"/>
        <v>43731</v>
      </c>
      <c r="G87" s="7" t="str">
        <f t="shared" si="7"/>
        <v>CLE00TON - CLE00TON.</v>
      </c>
      <c r="H87" s="10" t="str">
        <f t="shared" si="8"/>
        <v>CLE00TON</v>
      </c>
      <c r="I87" s="11" t="str">
        <f t="shared" si="9"/>
        <v>Sortie</v>
      </c>
      <c r="J87" s="12">
        <v>3.3333333333333299</v>
      </c>
      <c r="K87" s="12">
        <f t="shared" si="10"/>
        <v>3.3333333333333299</v>
      </c>
      <c r="L87"/>
    </row>
    <row r="88" spans="1:12" ht="22.5" customHeight="1" x14ac:dyDescent="0.2">
      <c r="A88" s="6" t="e">
        <f>VLOOKUP(Tableau1[[#This Row],[Véhicule]],'[1]Ref DCDC'!E:F,2,0)</f>
        <v>#N/A</v>
      </c>
      <c r="B88" s="7" t="s">
        <v>125</v>
      </c>
      <c r="C88" s="7" t="s">
        <v>125</v>
      </c>
      <c r="D88" s="17" t="s">
        <v>34</v>
      </c>
      <c r="E88" s="18">
        <v>43731.43949074074</v>
      </c>
      <c r="F88" s="9">
        <f t="shared" si="6"/>
        <v>43731</v>
      </c>
      <c r="G88" s="7" t="str">
        <f t="shared" si="7"/>
        <v>CLE00DOU - CLE00DOU.</v>
      </c>
      <c r="H88" s="10" t="str">
        <f t="shared" si="8"/>
        <v>CLE00DOU</v>
      </c>
      <c r="I88" s="11" t="str">
        <f t="shared" si="9"/>
        <v>Entrée</v>
      </c>
      <c r="J88" s="12">
        <v>3.375</v>
      </c>
      <c r="K88" s="12">
        <f t="shared" si="10"/>
        <v>3.375</v>
      </c>
      <c r="L88"/>
    </row>
    <row r="89" spans="1:12" ht="22.5" customHeight="1" x14ac:dyDescent="0.2">
      <c r="A89" s="6" t="e">
        <f>VLOOKUP(Tableau1[[#This Row],[Véhicule]],'[1]Ref DCDC'!E:F,2,0)</f>
        <v>#N/A</v>
      </c>
      <c r="B89" s="7" t="s">
        <v>125</v>
      </c>
      <c r="C89" s="7" t="s">
        <v>125</v>
      </c>
      <c r="D89" s="17" t="s">
        <v>35</v>
      </c>
      <c r="E89" s="18">
        <v>43731.541909722218</v>
      </c>
      <c r="F89" s="9">
        <f t="shared" si="6"/>
        <v>43731</v>
      </c>
      <c r="G89" s="7" t="str">
        <f t="shared" si="7"/>
        <v>CLE00DOU - CLE00DOU.</v>
      </c>
      <c r="H89" s="10" t="str">
        <f t="shared" si="8"/>
        <v>CLE00DOU</v>
      </c>
      <c r="I89" s="11" t="str">
        <f t="shared" si="9"/>
        <v>Sortie</v>
      </c>
      <c r="J89" s="12">
        <v>3.4166666666666701</v>
      </c>
      <c r="K89" s="12">
        <f t="shared" si="10"/>
        <v>3.4166666666666701</v>
      </c>
      <c r="L89"/>
    </row>
    <row r="90" spans="1:12" ht="22.5" customHeight="1" x14ac:dyDescent="0.2">
      <c r="A90" s="6" t="e">
        <f>VLOOKUP(Tableau1[[#This Row],[Véhicule]],'[1]Ref DCDC'!E:F,2,0)</f>
        <v>#N/A</v>
      </c>
      <c r="B90" s="7" t="s">
        <v>125</v>
      </c>
      <c r="C90" s="7" t="s">
        <v>125</v>
      </c>
      <c r="D90" s="17" t="s">
        <v>28</v>
      </c>
      <c r="E90" s="18">
        <v>43731.46601851852</v>
      </c>
      <c r="F90" s="9">
        <f t="shared" si="6"/>
        <v>43731</v>
      </c>
      <c r="G90" s="7" t="str">
        <f t="shared" si="7"/>
        <v>CLE00HAV - CLE00HAV.</v>
      </c>
      <c r="H90" s="10" t="str">
        <f t="shared" si="8"/>
        <v>CLE00HAV</v>
      </c>
      <c r="I90" s="11" t="str">
        <f t="shared" si="9"/>
        <v>Entrée</v>
      </c>
      <c r="J90" s="12">
        <v>3.4583333333333299</v>
      </c>
      <c r="K90" s="12">
        <f t="shared" si="10"/>
        <v>3.4583333333333299</v>
      </c>
      <c r="L90"/>
    </row>
    <row r="91" spans="1:12" ht="22.5" customHeight="1" x14ac:dyDescent="0.2">
      <c r="A91" s="6" t="e">
        <f>VLOOKUP(Tableau1[[#This Row],[Véhicule]],'[1]Ref DCDC'!E:F,2,0)</f>
        <v>#N/A</v>
      </c>
      <c r="B91" s="7" t="s">
        <v>125</v>
      </c>
      <c r="C91" s="7" t="s">
        <v>125</v>
      </c>
      <c r="D91" s="17" t="s">
        <v>29</v>
      </c>
      <c r="E91" s="18">
        <v>43731.510717592588</v>
      </c>
      <c r="F91" s="9">
        <f t="shared" si="6"/>
        <v>43731</v>
      </c>
      <c r="G91" s="7" t="str">
        <f t="shared" si="7"/>
        <v>CLE00HAV - CLE00HAV.</v>
      </c>
      <c r="H91" s="10" t="str">
        <f t="shared" si="8"/>
        <v>CLE00HAV</v>
      </c>
      <c r="I91" s="11" t="str">
        <f t="shared" si="9"/>
        <v>Sortie</v>
      </c>
      <c r="J91" s="12">
        <v>3.5</v>
      </c>
      <c r="K91" s="12">
        <f t="shared" si="10"/>
        <v>3.5</v>
      </c>
      <c r="L91"/>
    </row>
    <row r="92" spans="1:12" ht="22.5" customHeight="1" x14ac:dyDescent="0.2">
      <c r="A92" s="6" t="e">
        <f>VLOOKUP(Tableau1[[#This Row],[Véhicule]],'[1]Ref DCDC'!E:F,2,0)</f>
        <v>#N/A</v>
      </c>
      <c r="B92" s="7" t="s">
        <v>125</v>
      </c>
      <c r="C92" s="7" t="s">
        <v>125</v>
      </c>
      <c r="D92" s="17" t="s">
        <v>34</v>
      </c>
      <c r="E92" s="18">
        <v>43731.665648148148</v>
      </c>
      <c r="F92" s="9">
        <f t="shared" si="6"/>
        <v>43731</v>
      </c>
      <c r="G92" s="7" t="str">
        <f t="shared" si="7"/>
        <v>CLE00DOU - CLE00DOU.</v>
      </c>
      <c r="H92" s="10" t="str">
        <f t="shared" si="8"/>
        <v>CLE00DOU</v>
      </c>
      <c r="I92" s="11" t="str">
        <f t="shared" si="9"/>
        <v>Entrée</v>
      </c>
      <c r="J92" s="12">
        <v>3.5416666666666701</v>
      </c>
      <c r="K92" s="12">
        <f t="shared" si="10"/>
        <v>3.5416666666666701</v>
      </c>
      <c r="L92"/>
    </row>
    <row r="93" spans="1:12" ht="22.5" customHeight="1" x14ac:dyDescent="0.2">
      <c r="A93" s="6" t="e">
        <f>VLOOKUP(Tableau1[[#This Row],[Véhicule]],'[1]Ref DCDC'!E:F,2,0)</f>
        <v>#N/A</v>
      </c>
      <c r="B93" s="7" t="s">
        <v>125</v>
      </c>
      <c r="C93" s="7" t="s">
        <v>125</v>
      </c>
      <c r="D93" s="17" t="s">
        <v>35</v>
      </c>
      <c r="E93" s="18">
        <v>43731.709120370368</v>
      </c>
      <c r="F93" s="9">
        <f t="shared" si="6"/>
        <v>43731</v>
      </c>
      <c r="G93" s="7" t="str">
        <f t="shared" si="7"/>
        <v>CLE00DOU - CLE00DOU.</v>
      </c>
      <c r="H93" s="10" t="str">
        <f t="shared" si="8"/>
        <v>CLE00DOU</v>
      </c>
      <c r="I93" s="11" t="str">
        <f t="shared" si="9"/>
        <v>Sortie</v>
      </c>
      <c r="J93" s="12">
        <v>3.5833333333333299</v>
      </c>
      <c r="K93" s="12">
        <f t="shared" si="10"/>
        <v>3.5833333333333299</v>
      </c>
      <c r="L93"/>
    </row>
    <row r="94" spans="1:12" ht="22.5" customHeight="1" x14ac:dyDescent="0.2">
      <c r="A94" s="6" t="e">
        <f>VLOOKUP(Tableau1[[#This Row],[Véhicule]],'[1]Ref DCDC'!E:F,2,0)</f>
        <v>#N/A</v>
      </c>
      <c r="B94" s="7" t="s">
        <v>125</v>
      </c>
      <c r="C94" s="7" t="s">
        <v>125</v>
      </c>
      <c r="D94" s="17" t="s">
        <v>30</v>
      </c>
      <c r="E94" s="18">
        <v>43731.622106481482</v>
      </c>
      <c r="F94" s="9">
        <f t="shared" si="6"/>
        <v>43731</v>
      </c>
      <c r="G94" s="7" t="str">
        <f t="shared" si="7"/>
        <v>CLE00TON - CLE00TON.</v>
      </c>
      <c r="H94" s="10" t="str">
        <f t="shared" si="8"/>
        <v>CLE00TON</v>
      </c>
      <c r="I94" s="11" t="str">
        <f t="shared" si="9"/>
        <v>Entrée</v>
      </c>
      <c r="J94" s="12">
        <v>3.625</v>
      </c>
      <c r="K94" s="12">
        <f t="shared" si="10"/>
        <v>3.625</v>
      </c>
      <c r="L94"/>
    </row>
    <row r="95" spans="1:12" ht="22.5" customHeight="1" x14ac:dyDescent="0.2">
      <c r="A95" s="6" t="e">
        <f>VLOOKUP(Tableau1[[#This Row],[Véhicule]],'[1]Ref DCDC'!E:F,2,0)</f>
        <v>#N/A</v>
      </c>
      <c r="B95" s="7" t="s">
        <v>125</v>
      </c>
      <c r="C95" s="7" t="s">
        <v>125</v>
      </c>
      <c r="D95" s="17" t="s">
        <v>31</v>
      </c>
      <c r="E95" s="18">
        <v>43731.710752314815</v>
      </c>
      <c r="F95" s="9">
        <f t="shared" si="6"/>
        <v>43731</v>
      </c>
      <c r="G95" s="7" t="str">
        <f t="shared" si="7"/>
        <v>CLE00TON - CLE00TON.</v>
      </c>
      <c r="H95" s="10" t="str">
        <f t="shared" si="8"/>
        <v>CLE00TON</v>
      </c>
      <c r="I95" s="11" t="str">
        <f t="shared" si="9"/>
        <v>Sortie</v>
      </c>
      <c r="J95" s="12">
        <v>3.6666666666666701</v>
      </c>
      <c r="K95" s="12">
        <f t="shared" si="10"/>
        <v>3.6666666666666701</v>
      </c>
      <c r="L95"/>
    </row>
    <row r="96" spans="1:12" ht="22.5" customHeight="1" x14ac:dyDescent="0.2">
      <c r="A96" s="6" t="e">
        <f>VLOOKUP(Tableau1[[#This Row],[Véhicule]],'[1]Ref DCDC'!E:F,2,0)</f>
        <v>#N/A</v>
      </c>
      <c r="B96" s="7" t="s">
        <v>125</v>
      </c>
      <c r="C96" s="7" t="s">
        <v>125</v>
      </c>
      <c r="D96" s="17" t="s">
        <v>30</v>
      </c>
      <c r="E96" s="18">
        <v>43731.685254629629</v>
      </c>
      <c r="F96" s="9">
        <f t="shared" si="6"/>
        <v>43731</v>
      </c>
      <c r="G96" s="7" t="str">
        <f t="shared" si="7"/>
        <v>CLE00TON - CLE00TON.</v>
      </c>
      <c r="H96" s="10" t="str">
        <f t="shared" si="8"/>
        <v>CLE00TON</v>
      </c>
      <c r="I96" s="11" t="str">
        <f t="shared" si="9"/>
        <v>Entrée</v>
      </c>
      <c r="J96" s="12">
        <v>3.7083333333333299</v>
      </c>
      <c r="K96" s="12">
        <f t="shared" si="10"/>
        <v>3.7083333333333299</v>
      </c>
      <c r="L96"/>
    </row>
    <row r="97" spans="1:12" ht="22.5" customHeight="1" x14ac:dyDescent="0.2">
      <c r="A97" s="6" t="e">
        <f>VLOOKUP(Tableau1[[#This Row],[Véhicule]],'[1]Ref DCDC'!E:F,2,0)</f>
        <v>#N/A</v>
      </c>
      <c r="B97" s="7" t="s">
        <v>125</v>
      </c>
      <c r="C97" s="7" t="s">
        <v>125</v>
      </c>
      <c r="D97" s="17" t="s">
        <v>31</v>
      </c>
      <c r="E97" s="18">
        <v>43731.751550925925</v>
      </c>
      <c r="F97" s="9">
        <f t="shared" si="6"/>
        <v>43731</v>
      </c>
      <c r="G97" s="7" t="str">
        <f t="shared" si="7"/>
        <v>CLE00TON - CLE00TON.</v>
      </c>
      <c r="H97" s="10" t="str">
        <f t="shared" si="8"/>
        <v>CLE00TON</v>
      </c>
      <c r="I97" s="11" t="str">
        <f t="shared" si="9"/>
        <v>Sortie</v>
      </c>
      <c r="J97" s="12">
        <v>3.75</v>
      </c>
      <c r="K97" s="12">
        <f t="shared" si="10"/>
        <v>3.75</v>
      </c>
      <c r="L97"/>
    </row>
    <row r="98" spans="1:12" ht="22.5" customHeight="1" x14ac:dyDescent="0.2">
      <c r="A98" s="6" t="e">
        <f>VLOOKUP(Tableau1[[#This Row],[Véhicule]],'[1]Ref DCDC'!E:F,2,0)</f>
        <v>#N/A</v>
      </c>
      <c r="B98" s="7" t="s">
        <v>125</v>
      </c>
      <c r="C98" s="7" t="s">
        <v>125</v>
      </c>
      <c r="D98" s="17" t="s">
        <v>32</v>
      </c>
      <c r="E98" s="18">
        <v>43731.764884259261</v>
      </c>
      <c r="F98" s="9">
        <f t="shared" si="6"/>
        <v>43731</v>
      </c>
      <c r="G98" s="7" t="str">
        <f t="shared" si="7"/>
        <v>CLE00MAU - CLE00MAU.</v>
      </c>
      <c r="H98" s="10" t="str">
        <f t="shared" si="8"/>
        <v>CLE00MAU</v>
      </c>
      <c r="I98" s="11" t="str">
        <f t="shared" si="9"/>
        <v>Entrée</v>
      </c>
      <c r="J98" s="12">
        <v>3.7916666666666701</v>
      </c>
      <c r="K98" s="12">
        <f t="shared" si="10"/>
        <v>3.7916666666666701</v>
      </c>
      <c r="L98"/>
    </row>
    <row r="99" spans="1:12" ht="22.5" customHeight="1" x14ac:dyDescent="0.2">
      <c r="A99" s="6" t="e">
        <f>VLOOKUP(Tableau1[[#This Row],[Véhicule]],'[1]Ref DCDC'!E:F,2,0)</f>
        <v>#N/A</v>
      </c>
      <c r="B99" s="7" t="s">
        <v>125</v>
      </c>
      <c r="C99" s="7" t="s">
        <v>125</v>
      </c>
      <c r="D99" s="17" t="s">
        <v>33</v>
      </c>
      <c r="E99" s="18">
        <v>43731.838958333334</v>
      </c>
      <c r="F99" s="9">
        <f t="shared" si="6"/>
        <v>43731</v>
      </c>
      <c r="G99" s="7" t="str">
        <f t="shared" si="7"/>
        <v>CLE00MAU - CLE00MAU.</v>
      </c>
      <c r="H99" s="10" t="str">
        <f t="shared" si="8"/>
        <v>CLE00MAU</v>
      </c>
      <c r="I99" s="11" t="str">
        <f t="shared" si="9"/>
        <v>Sortie</v>
      </c>
      <c r="J99" s="12">
        <v>3.8333333333333299</v>
      </c>
      <c r="K99" s="12">
        <f t="shared" si="10"/>
        <v>3.8333333333333299</v>
      </c>
      <c r="L99"/>
    </row>
    <row r="100" spans="1:12" ht="22.5" customHeight="1" x14ac:dyDescent="0.2">
      <c r="A100" s="6" t="e">
        <f>VLOOKUP(Tableau1[[#This Row],[Véhicule]],'[1]Ref DCDC'!E:F,2,0)</f>
        <v>#N/A</v>
      </c>
      <c r="B100" s="7" t="s">
        <v>125</v>
      </c>
      <c r="C100" s="7" t="s">
        <v>125</v>
      </c>
      <c r="D100" s="17" t="s">
        <v>26</v>
      </c>
      <c r="E100" s="18">
        <v>43731.613865740735</v>
      </c>
      <c r="F100" s="9">
        <f t="shared" si="6"/>
        <v>43731</v>
      </c>
      <c r="G100" s="7" t="str">
        <f t="shared" si="7"/>
        <v>CLE00FLI - CLE00FLI.</v>
      </c>
      <c r="H100" s="10" t="str">
        <f t="shared" si="8"/>
        <v>CLE00FLI</v>
      </c>
      <c r="I100" s="11" t="str">
        <f t="shared" si="9"/>
        <v>Entrée</v>
      </c>
      <c r="J100" s="12">
        <v>3.875</v>
      </c>
      <c r="K100" s="12">
        <f t="shared" si="10"/>
        <v>3.875</v>
      </c>
      <c r="L100"/>
    </row>
    <row r="101" spans="1:12" ht="22.5" customHeight="1" x14ac:dyDescent="0.2">
      <c r="A101" s="6" t="e">
        <f>VLOOKUP(Tableau1[[#This Row],[Véhicule]],'[1]Ref DCDC'!E:F,2,0)</f>
        <v>#N/A</v>
      </c>
      <c r="B101" s="7" t="s">
        <v>125</v>
      </c>
      <c r="C101" s="7" t="s">
        <v>125</v>
      </c>
      <c r="D101" s="17" t="s">
        <v>27</v>
      </c>
      <c r="E101" s="18">
        <v>43731.780451388884</v>
      </c>
      <c r="F101" s="9">
        <f t="shared" si="6"/>
        <v>43731</v>
      </c>
      <c r="G101" s="7" t="str">
        <f t="shared" si="7"/>
        <v>CLE00FLI - CLE00FLI.</v>
      </c>
      <c r="H101" s="10" t="str">
        <f t="shared" si="8"/>
        <v>CLE00FLI</v>
      </c>
      <c r="I101" s="11" t="str">
        <f t="shared" si="9"/>
        <v>Sortie</v>
      </c>
      <c r="J101" s="12">
        <v>3.9166666666666701</v>
      </c>
      <c r="K101" s="12">
        <f t="shared" si="10"/>
        <v>3.9166666666666701</v>
      </c>
      <c r="L101"/>
    </row>
    <row r="102" spans="1:12" ht="22.5" customHeight="1" x14ac:dyDescent="0.2">
      <c r="A102" s="6" t="e">
        <f>VLOOKUP(Tableau1[[#This Row],[Véhicule]],'[1]Ref DCDC'!E:F,2,0)</f>
        <v>#N/A</v>
      </c>
      <c r="B102" s="7" t="s">
        <v>125</v>
      </c>
      <c r="C102" s="7" t="s">
        <v>125</v>
      </c>
      <c r="D102" s="17" t="s">
        <v>32</v>
      </c>
      <c r="E102" s="18">
        <v>43731.469837962963</v>
      </c>
      <c r="F102" s="9">
        <f t="shared" si="6"/>
        <v>43731</v>
      </c>
      <c r="G102" s="7" t="str">
        <f t="shared" si="7"/>
        <v>CLE00MAU - CLE00MAU.</v>
      </c>
      <c r="H102" s="10" t="str">
        <f t="shared" si="8"/>
        <v>CLE00MAU</v>
      </c>
      <c r="I102" s="11" t="str">
        <f t="shared" si="9"/>
        <v>Entrée</v>
      </c>
      <c r="J102" s="12">
        <v>3.9583333333333299</v>
      </c>
      <c r="K102" s="12">
        <f t="shared" si="10"/>
        <v>3.9583333333333299</v>
      </c>
      <c r="L102"/>
    </row>
    <row r="103" spans="1:12" ht="22.5" customHeight="1" x14ac:dyDescent="0.2">
      <c r="A103" s="6" t="e">
        <f>VLOOKUP(Tableau1[[#This Row],[Véhicule]],'[1]Ref DCDC'!E:F,2,0)</f>
        <v>#N/A</v>
      </c>
      <c r="B103" s="7" t="s">
        <v>125</v>
      </c>
      <c r="C103" s="7" t="s">
        <v>125</v>
      </c>
      <c r="D103" s="17" t="s">
        <v>33</v>
      </c>
      <c r="E103" s="18">
        <v>43731.545624999999</v>
      </c>
      <c r="F103" s="9">
        <f t="shared" si="6"/>
        <v>43731</v>
      </c>
      <c r="G103" s="7" t="str">
        <f t="shared" si="7"/>
        <v>CLE00MAU - CLE00MAU.</v>
      </c>
      <c r="H103" s="10" t="str">
        <f t="shared" si="8"/>
        <v>CLE00MAU</v>
      </c>
      <c r="I103" s="11" t="str">
        <f t="shared" si="9"/>
        <v>Sortie</v>
      </c>
      <c r="J103" s="12">
        <v>4</v>
      </c>
      <c r="K103" s="12">
        <f t="shared" si="10"/>
        <v>4</v>
      </c>
      <c r="L103"/>
    </row>
    <row r="104" spans="1:12" ht="22.5" customHeight="1" x14ac:dyDescent="0.2">
      <c r="A104" s="6" t="e">
        <f>VLOOKUP(Tableau1[[#This Row],[Véhicule]],'[1]Ref DCDC'!E:F,2,0)</f>
        <v>#N/A</v>
      </c>
      <c r="B104" s="7" t="s">
        <v>125</v>
      </c>
      <c r="C104" s="7" t="s">
        <v>125</v>
      </c>
      <c r="D104" s="17" t="s">
        <v>34</v>
      </c>
      <c r="E104" s="18">
        <v>43731.38208333333</v>
      </c>
      <c r="F104" s="9">
        <f t="shared" si="6"/>
        <v>43731</v>
      </c>
      <c r="G104" s="7" t="str">
        <f t="shared" si="7"/>
        <v>CLE00DOU - CLE00DOU.</v>
      </c>
      <c r="H104" s="10" t="str">
        <f t="shared" si="8"/>
        <v>CLE00DOU</v>
      </c>
      <c r="I104" s="11" t="str">
        <f t="shared" si="9"/>
        <v>Entrée</v>
      </c>
      <c r="J104" s="12">
        <v>4.0416666666666696</v>
      </c>
      <c r="K104" s="12">
        <f t="shared" si="10"/>
        <v>4.0416666666666696</v>
      </c>
      <c r="L104"/>
    </row>
    <row r="105" spans="1:12" ht="22.5" customHeight="1" x14ac:dyDescent="0.2">
      <c r="A105" s="6" t="e">
        <f>VLOOKUP(Tableau1[[#This Row],[Véhicule]],'[1]Ref DCDC'!E:F,2,0)</f>
        <v>#N/A</v>
      </c>
      <c r="B105" s="7" t="s">
        <v>125</v>
      </c>
      <c r="C105" s="7" t="s">
        <v>125</v>
      </c>
      <c r="D105" s="17" t="s">
        <v>35</v>
      </c>
      <c r="E105" s="18">
        <v>43731.456770833334</v>
      </c>
      <c r="F105" s="9">
        <f t="shared" si="6"/>
        <v>43731</v>
      </c>
      <c r="G105" s="7" t="str">
        <f t="shared" si="7"/>
        <v>CLE00DOU - CLE00DOU.</v>
      </c>
      <c r="H105" s="10" t="str">
        <f t="shared" si="8"/>
        <v>CLE00DOU</v>
      </c>
      <c r="I105" s="11" t="str">
        <f t="shared" si="9"/>
        <v>Sortie</v>
      </c>
      <c r="J105" s="12">
        <v>4.0833333333333304</v>
      </c>
      <c r="K105" s="12">
        <f t="shared" si="10"/>
        <v>4.0833333333333304</v>
      </c>
      <c r="L105"/>
    </row>
    <row r="106" spans="1:12" ht="22.5" customHeight="1" x14ac:dyDescent="0.2">
      <c r="A106" s="6" t="e">
        <f>VLOOKUP(Tableau1[[#This Row],[Véhicule]],'[1]Ref DCDC'!E:F,2,0)</f>
        <v>#N/A</v>
      </c>
      <c r="B106" s="7" t="s">
        <v>125</v>
      </c>
      <c r="C106" s="7" t="s">
        <v>125</v>
      </c>
      <c r="D106" s="17" t="s">
        <v>26</v>
      </c>
      <c r="E106" s="18">
        <v>43731.257847222223</v>
      </c>
      <c r="F106" s="9">
        <f t="shared" si="6"/>
        <v>43731</v>
      </c>
      <c r="G106" s="7" t="str">
        <f t="shared" si="7"/>
        <v>CLE00FLI - CLE00FLI.</v>
      </c>
      <c r="H106" s="10" t="str">
        <f t="shared" si="8"/>
        <v>CLE00FLI</v>
      </c>
      <c r="I106" s="11" t="str">
        <f t="shared" si="9"/>
        <v>Entrée</v>
      </c>
      <c r="J106" s="12">
        <v>4.125</v>
      </c>
      <c r="K106" s="12">
        <f t="shared" si="10"/>
        <v>4.125</v>
      </c>
      <c r="L106"/>
    </row>
    <row r="107" spans="1:12" ht="22.5" customHeight="1" x14ac:dyDescent="0.2">
      <c r="A107" s="6" t="e">
        <f>VLOOKUP(Tableau1[[#This Row],[Véhicule]],'[1]Ref DCDC'!E:F,2,0)</f>
        <v>#N/A</v>
      </c>
      <c r="B107" s="7" t="s">
        <v>125</v>
      </c>
      <c r="C107" s="7" t="s">
        <v>125</v>
      </c>
      <c r="D107" s="17" t="s">
        <v>27</v>
      </c>
      <c r="E107" s="18">
        <v>43731.32440972222</v>
      </c>
      <c r="F107" s="9">
        <f t="shared" si="6"/>
        <v>43731</v>
      </c>
      <c r="G107" s="7" t="str">
        <f t="shared" si="7"/>
        <v>CLE00FLI - CLE00FLI.</v>
      </c>
      <c r="H107" s="10" t="str">
        <f t="shared" si="8"/>
        <v>CLE00FLI</v>
      </c>
      <c r="I107" s="11" t="str">
        <f t="shared" si="9"/>
        <v>Sortie</v>
      </c>
      <c r="J107" s="12">
        <v>4.1666666666666696</v>
      </c>
      <c r="K107" s="12">
        <f t="shared" si="10"/>
        <v>4.1666666666666696</v>
      </c>
      <c r="L107"/>
    </row>
    <row r="108" spans="1:12" ht="22.5" x14ac:dyDescent="0.2">
      <c r="A108" s="6" t="e">
        <f>VLOOKUP(Tableau1[[#This Row],[Véhicule]],'[1]Ref DCDC'!E:F,2,0)</f>
        <v>#N/A</v>
      </c>
      <c r="B108" s="7" t="s">
        <v>125</v>
      </c>
      <c r="C108" s="7" t="s">
        <v>125</v>
      </c>
      <c r="D108" s="17" t="s">
        <v>28</v>
      </c>
      <c r="E108" s="18">
        <v>43731.404143518514</v>
      </c>
      <c r="F108" s="9">
        <f t="shared" si="6"/>
        <v>43731</v>
      </c>
      <c r="G108" s="7" t="str">
        <f t="shared" si="7"/>
        <v>CLE00HAV - CLE00HAV.</v>
      </c>
      <c r="H108" s="10" t="str">
        <f t="shared" si="8"/>
        <v>CLE00HAV</v>
      </c>
      <c r="I108" s="11" t="str">
        <f t="shared" si="9"/>
        <v>Entrée</v>
      </c>
      <c r="J108" s="12">
        <v>4.2083333333333304</v>
      </c>
      <c r="K108" s="12">
        <f t="shared" si="10"/>
        <v>4.2083333333333304</v>
      </c>
      <c r="L108"/>
    </row>
    <row r="109" spans="1:12" ht="22.5" customHeight="1" x14ac:dyDescent="0.2">
      <c r="A109" s="6" t="e">
        <f>VLOOKUP(Tableau1[[#This Row],[Véhicule]],'[1]Ref DCDC'!E:F,2,0)</f>
        <v>#N/A</v>
      </c>
      <c r="B109" s="7" t="s">
        <v>125</v>
      </c>
      <c r="C109" s="7" t="s">
        <v>125</v>
      </c>
      <c r="D109" s="17" t="s">
        <v>29</v>
      </c>
      <c r="E109" s="18">
        <v>43731.46980324074</v>
      </c>
      <c r="F109" s="9">
        <f t="shared" si="6"/>
        <v>43731</v>
      </c>
      <c r="G109" s="7" t="str">
        <f t="shared" si="7"/>
        <v>CLE00HAV - CLE00HAV.</v>
      </c>
      <c r="H109" s="10" t="str">
        <f t="shared" si="8"/>
        <v>CLE00HAV</v>
      </c>
      <c r="I109" s="11" t="str">
        <f t="shared" si="9"/>
        <v>Sortie</v>
      </c>
      <c r="J109" s="12">
        <v>4.25</v>
      </c>
      <c r="K109" s="12">
        <f t="shared" si="10"/>
        <v>4.25</v>
      </c>
      <c r="L109"/>
    </row>
    <row r="110" spans="1:12" ht="22.5" customHeight="1" x14ac:dyDescent="0.2">
      <c r="A110" s="6" t="e">
        <f>VLOOKUP(Tableau1[[#This Row],[Véhicule]],'[1]Ref DCDC'!E:F,2,0)</f>
        <v>#N/A</v>
      </c>
      <c r="B110" s="7" t="s">
        <v>125</v>
      </c>
      <c r="C110" s="7" t="s">
        <v>125</v>
      </c>
      <c r="D110" s="17" t="s">
        <v>27</v>
      </c>
      <c r="E110" s="18">
        <v>43731.251909722218</v>
      </c>
      <c r="F110" s="9">
        <f t="shared" si="6"/>
        <v>43731</v>
      </c>
      <c r="G110" s="7" t="str">
        <f t="shared" si="7"/>
        <v>CLE00FLI - CLE00FLI.</v>
      </c>
      <c r="H110" s="10" t="str">
        <f t="shared" si="8"/>
        <v>CLE00FLI</v>
      </c>
      <c r="I110" s="11" t="str">
        <f t="shared" si="9"/>
        <v>Sortie</v>
      </c>
      <c r="J110" s="12">
        <v>4.2916666666666696</v>
      </c>
      <c r="K110" s="12">
        <f t="shared" si="10"/>
        <v>4.2916666666666696</v>
      </c>
      <c r="L110"/>
    </row>
    <row r="111" spans="1:12" ht="22.5" customHeight="1" x14ac:dyDescent="0.2">
      <c r="A111" s="6" t="e">
        <f>VLOOKUP(Tableau1[[#This Row],[Véhicule]],'[1]Ref DCDC'!E:F,2,0)</f>
        <v>#N/A</v>
      </c>
      <c r="B111" s="7" t="s">
        <v>125</v>
      </c>
      <c r="C111" s="7" t="s">
        <v>125</v>
      </c>
      <c r="D111" s="17" t="s">
        <v>26</v>
      </c>
      <c r="E111" s="18">
        <v>43731.715578703705</v>
      </c>
      <c r="F111" s="9">
        <f t="shared" si="6"/>
        <v>43731</v>
      </c>
      <c r="G111" s="7" t="str">
        <f t="shared" si="7"/>
        <v>CLE00FLI - CLE00FLI.</v>
      </c>
      <c r="H111" s="10" t="str">
        <f t="shared" si="8"/>
        <v>CLE00FLI</v>
      </c>
      <c r="I111" s="11" t="str">
        <f t="shared" si="9"/>
        <v>Entrée</v>
      </c>
      <c r="J111" s="12">
        <v>4.3333333333333304</v>
      </c>
      <c r="K111" s="12">
        <f t="shared" si="10"/>
        <v>4.3333333333333304</v>
      </c>
      <c r="L111"/>
    </row>
    <row r="112" spans="1:12" ht="22.5" customHeight="1" x14ac:dyDescent="0.2">
      <c r="A112" s="6" t="e">
        <f>VLOOKUP(Tableau1[[#This Row],[Véhicule]],'[1]Ref DCDC'!E:F,2,0)</f>
        <v>#N/A</v>
      </c>
      <c r="B112" s="7" t="s">
        <v>125</v>
      </c>
      <c r="C112" s="7" t="s">
        <v>125</v>
      </c>
      <c r="D112" s="17" t="s">
        <v>13</v>
      </c>
      <c r="E112" s="18">
        <v>43731.487233796295</v>
      </c>
      <c r="F112" s="9">
        <f t="shared" si="6"/>
        <v>43731</v>
      </c>
      <c r="G112" s="7" t="str">
        <f t="shared" si="7"/>
        <v>CLE00BAT - CLE00BAT.</v>
      </c>
      <c r="H112" s="10" t="str">
        <f t="shared" si="8"/>
        <v>CLE00BAT</v>
      </c>
      <c r="I112" s="11" t="str">
        <f t="shared" si="9"/>
        <v>Entrée</v>
      </c>
      <c r="J112" s="12">
        <v>4.375</v>
      </c>
      <c r="K112" s="12">
        <f t="shared" si="10"/>
        <v>4.375</v>
      </c>
      <c r="L112"/>
    </row>
    <row r="113" spans="1:12" ht="22.5" customHeight="1" x14ac:dyDescent="0.2">
      <c r="A113" s="6" t="e">
        <f>VLOOKUP(Tableau1[[#This Row],[Véhicule]],'[1]Ref DCDC'!E:F,2,0)</f>
        <v>#N/A</v>
      </c>
      <c r="B113" s="7" t="s">
        <v>125</v>
      </c>
      <c r="C113" s="7" t="s">
        <v>125</v>
      </c>
      <c r="D113" s="17" t="s">
        <v>15</v>
      </c>
      <c r="E113" s="18">
        <v>43731.509375000001</v>
      </c>
      <c r="F113" s="9">
        <f t="shared" si="6"/>
        <v>43731</v>
      </c>
      <c r="G113" s="7" t="str">
        <f t="shared" si="7"/>
        <v>CLE00BAT - CLE00BAT.</v>
      </c>
      <c r="H113" s="10" t="str">
        <f t="shared" si="8"/>
        <v>CLE00BAT</v>
      </c>
      <c r="I113" s="11" t="str">
        <f t="shared" si="9"/>
        <v>Sortie</v>
      </c>
      <c r="J113" s="12">
        <v>4.4166666666666696</v>
      </c>
      <c r="K113" s="12">
        <f t="shared" si="10"/>
        <v>4.4166666666666696</v>
      </c>
      <c r="L113"/>
    </row>
    <row r="114" spans="1:12" ht="22.5" customHeight="1" x14ac:dyDescent="0.2">
      <c r="A114" s="6" t="e">
        <f>VLOOKUP(Tableau1[[#This Row],[Véhicule]],'[1]Ref DCDC'!E:F,2,0)</f>
        <v>#N/A</v>
      </c>
      <c r="B114" s="7" t="s">
        <v>125</v>
      </c>
      <c r="C114" s="7" t="s">
        <v>125</v>
      </c>
      <c r="D114" s="17" t="s">
        <v>34</v>
      </c>
      <c r="E114" s="18">
        <v>43731.408009259256</v>
      </c>
      <c r="F114" s="9">
        <f t="shared" si="6"/>
        <v>43731</v>
      </c>
      <c r="G114" s="7" t="str">
        <f t="shared" si="7"/>
        <v>CLE00DOU - CLE00DOU.</v>
      </c>
      <c r="H114" s="10" t="str">
        <f t="shared" si="8"/>
        <v>CLE00DOU</v>
      </c>
      <c r="I114" s="11" t="str">
        <f t="shared" si="9"/>
        <v>Entrée</v>
      </c>
      <c r="J114" s="12">
        <v>4.4583333333333304</v>
      </c>
      <c r="K114" s="12">
        <f t="shared" si="10"/>
        <v>4.4583333333333304</v>
      </c>
      <c r="L114"/>
    </row>
    <row r="115" spans="1:12" ht="22.5" customHeight="1" x14ac:dyDescent="0.2">
      <c r="A115" s="6" t="e">
        <f>VLOOKUP(Tableau1[[#This Row],[Véhicule]],'[1]Ref DCDC'!E:F,2,0)</f>
        <v>#N/A</v>
      </c>
      <c r="B115" s="7" t="s">
        <v>125</v>
      </c>
      <c r="C115" s="7" t="s">
        <v>125</v>
      </c>
      <c r="D115" s="17" t="s">
        <v>35</v>
      </c>
      <c r="E115" s="18">
        <v>43731.494097222218</v>
      </c>
      <c r="F115" s="9">
        <f t="shared" si="6"/>
        <v>43731</v>
      </c>
      <c r="G115" s="7" t="str">
        <f t="shared" si="7"/>
        <v>CLE00DOU - CLE00DOU.</v>
      </c>
      <c r="H115" s="10" t="str">
        <f t="shared" si="8"/>
        <v>CLE00DOU</v>
      </c>
      <c r="I115" s="11" t="str">
        <f t="shared" si="9"/>
        <v>Sortie</v>
      </c>
      <c r="J115" s="12">
        <v>4.5</v>
      </c>
      <c r="K115" s="12">
        <f t="shared" si="10"/>
        <v>4.5</v>
      </c>
      <c r="L115"/>
    </row>
    <row r="116" spans="1:12" ht="22.5" customHeight="1" x14ac:dyDescent="0.2">
      <c r="A116" s="6" t="e">
        <f>VLOOKUP(Tableau1[[#This Row],[Véhicule]],'[1]Ref DCDC'!E:F,2,0)</f>
        <v>#N/A</v>
      </c>
      <c r="B116" s="7" t="s">
        <v>125</v>
      </c>
      <c r="C116" s="7" t="s">
        <v>125</v>
      </c>
      <c r="D116" s="17" t="s">
        <v>34</v>
      </c>
      <c r="E116" s="18">
        <v>43731.471863425926</v>
      </c>
      <c r="F116" s="9">
        <f t="shared" si="6"/>
        <v>43731</v>
      </c>
      <c r="G116" s="7" t="str">
        <f t="shared" si="7"/>
        <v>CLE00DOU - CLE00DOU.</v>
      </c>
      <c r="H116" s="10" t="str">
        <f t="shared" si="8"/>
        <v>CLE00DOU</v>
      </c>
      <c r="I116" s="11" t="str">
        <f t="shared" si="9"/>
        <v>Entrée</v>
      </c>
      <c r="J116" s="12">
        <v>4.5416666666666696</v>
      </c>
      <c r="K116" s="12">
        <f t="shared" si="10"/>
        <v>4.5416666666666696</v>
      </c>
      <c r="L116"/>
    </row>
    <row r="117" spans="1:12" ht="22.5" customHeight="1" x14ac:dyDescent="0.2">
      <c r="A117" s="6" t="e">
        <f>VLOOKUP(Tableau1[[#This Row],[Véhicule]],'[1]Ref DCDC'!E:F,2,0)</f>
        <v>#N/A</v>
      </c>
      <c r="B117" s="7" t="s">
        <v>125</v>
      </c>
      <c r="C117" s="7" t="s">
        <v>125</v>
      </c>
      <c r="D117" s="17" t="s">
        <v>35</v>
      </c>
      <c r="E117" s="18">
        <v>43731.551550925928</v>
      </c>
      <c r="F117" s="9">
        <f t="shared" si="6"/>
        <v>43731</v>
      </c>
      <c r="G117" s="7" t="str">
        <f t="shared" si="7"/>
        <v>CLE00DOU - CLE00DOU.</v>
      </c>
      <c r="H117" s="10" t="str">
        <f t="shared" si="8"/>
        <v>CLE00DOU</v>
      </c>
      <c r="I117" s="11" t="str">
        <f t="shared" si="9"/>
        <v>Sortie</v>
      </c>
      <c r="J117" s="12">
        <v>4.5833333333333304</v>
      </c>
      <c r="K117" s="12">
        <f t="shared" si="10"/>
        <v>4.5833333333333304</v>
      </c>
      <c r="L117"/>
    </row>
    <row r="118" spans="1:12" ht="22.5" customHeight="1" x14ac:dyDescent="0.2">
      <c r="A118" s="6" t="e">
        <f>VLOOKUP(Tableau1[[#This Row],[Véhicule]],'[1]Ref DCDC'!E:F,2,0)</f>
        <v>#N/A</v>
      </c>
      <c r="B118" s="7" t="s">
        <v>125</v>
      </c>
      <c r="C118" s="7" t="s">
        <v>125</v>
      </c>
      <c r="D118" s="17" t="s">
        <v>32</v>
      </c>
      <c r="E118" s="18">
        <v>43731.717673611107</v>
      </c>
      <c r="F118" s="9">
        <f t="shared" si="6"/>
        <v>43731</v>
      </c>
      <c r="G118" s="7" t="str">
        <f t="shared" si="7"/>
        <v>CLE00MAU - CLE00MAU.</v>
      </c>
      <c r="H118" s="10" t="str">
        <f t="shared" si="8"/>
        <v>CLE00MAU</v>
      </c>
      <c r="I118" s="11" t="str">
        <f t="shared" si="9"/>
        <v>Entrée</v>
      </c>
      <c r="J118" s="12">
        <v>4.625</v>
      </c>
      <c r="K118" s="12">
        <f t="shared" si="10"/>
        <v>4.625</v>
      </c>
      <c r="L118"/>
    </row>
    <row r="119" spans="1:12" ht="22.5" customHeight="1" x14ac:dyDescent="0.2">
      <c r="A119" s="6" t="e">
        <f>VLOOKUP(Tableau1[[#This Row],[Véhicule]],'[1]Ref DCDC'!E:F,2,0)</f>
        <v>#N/A</v>
      </c>
      <c r="B119" s="7" t="s">
        <v>125</v>
      </c>
      <c r="C119" s="7" t="s">
        <v>125</v>
      </c>
      <c r="D119" s="17" t="s">
        <v>33</v>
      </c>
      <c r="E119" s="18">
        <v>43731.773402777777</v>
      </c>
      <c r="F119" s="9">
        <f t="shared" si="6"/>
        <v>43731</v>
      </c>
      <c r="G119" s="7" t="str">
        <f t="shared" si="7"/>
        <v>CLE00MAU - CLE00MAU.</v>
      </c>
      <c r="H119" s="10" t="str">
        <f t="shared" si="8"/>
        <v>CLE00MAU</v>
      </c>
      <c r="I119" s="11" t="str">
        <f t="shared" si="9"/>
        <v>Sortie</v>
      </c>
      <c r="J119" s="12">
        <v>4.6666666666666696</v>
      </c>
      <c r="K119" s="12">
        <f t="shared" si="10"/>
        <v>4.6666666666666696</v>
      </c>
      <c r="L119"/>
    </row>
    <row r="120" spans="1:12" ht="22.5" customHeight="1" x14ac:dyDescent="0.2">
      <c r="A120" s="6" t="e">
        <f>VLOOKUP(Tableau1[[#This Row],[Véhicule]],'[1]Ref DCDC'!E:F,2,0)</f>
        <v>#N/A</v>
      </c>
      <c r="B120" s="7" t="s">
        <v>125</v>
      </c>
      <c r="C120" s="7" t="s">
        <v>125</v>
      </c>
      <c r="D120" s="17" t="s">
        <v>32</v>
      </c>
      <c r="E120" s="18">
        <v>43731.346180555556</v>
      </c>
      <c r="F120" s="9">
        <f t="shared" si="6"/>
        <v>43731</v>
      </c>
      <c r="G120" s="7" t="str">
        <f t="shared" si="7"/>
        <v>CLE00MAU - CLE00MAU.</v>
      </c>
      <c r="H120" s="10" t="str">
        <f t="shared" si="8"/>
        <v>CLE00MAU</v>
      </c>
      <c r="I120" s="11" t="str">
        <f t="shared" si="9"/>
        <v>Entrée</v>
      </c>
      <c r="J120" s="12">
        <v>4.7083333333333304</v>
      </c>
      <c r="K120" s="12">
        <f t="shared" si="10"/>
        <v>4.7083333333333304</v>
      </c>
      <c r="L120"/>
    </row>
    <row r="121" spans="1:12" ht="22.5" customHeight="1" x14ac:dyDescent="0.2">
      <c r="A121" s="6" t="e">
        <f>VLOOKUP(Tableau1[[#This Row],[Véhicule]],'[1]Ref DCDC'!E:F,2,0)</f>
        <v>#N/A</v>
      </c>
      <c r="B121" s="7" t="s">
        <v>125</v>
      </c>
      <c r="C121" s="7" t="s">
        <v>125</v>
      </c>
      <c r="D121" s="17" t="s">
        <v>33</v>
      </c>
      <c r="E121" s="18">
        <v>43731.407893518517</v>
      </c>
      <c r="F121" s="9">
        <f t="shared" si="6"/>
        <v>43731</v>
      </c>
      <c r="G121" s="7" t="str">
        <f t="shared" si="7"/>
        <v>CLE00MAU - CLE00MAU.</v>
      </c>
      <c r="H121" s="10" t="str">
        <f t="shared" si="8"/>
        <v>CLE00MAU</v>
      </c>
      <c r="I121" s="11" t="str">
        <f t="shared" si="9"/>
        <v>Sortie</v>
      </c>
      <c r="J121" s="12">
        <v>4.75</v>
      </c>
      <c r="K121" s="12">
        <f t="shared" si="10"/>
        <v>4.75</v>
      </c>
      <c r="L121"/>
    </row>
    <row r="122" spans="1:12" ht="22.5" customHeight="1" x14ac:dyDescent="0.2">
      <c r="A122" s="6" t="e">
        <f>VLOOKUP(Tableau1[[#This Row],[Véhicule]],'[1]Ref DCDC'!E:F,2,0)</f>
        <v>#N/A</v>
      </c>
      <c r="B122" s="7" t="s">
        <v>125</v>
      </c>
      <c r="C122" s="7" t="s">
        <v>125</v>
      </c>
      <c r="D122" s="17" t="s">
        <v>13</v>
      </c>
      <c r="E122" s="18">
        <v>43731.541874999995</v>
      </c>
      <c r="F122" s="9">
        <f t="shared" si="6"/>
        <v>43731</v>
      </c>
      <c r="G122" s="7" t="str">
        <f t="shared" si="7"/>
        <v>CLE00BAT - CLE00BAT.</v>
      </c>
      <c r="H122" s="10" t="str">
        <f t="shared" si="8"/>
        <v>CLE00BAT</v>
      </c>
      <c r="I122" s="11" t="str">
        <f t="shared" si="9"/>
        <v>Entrée</v>
      </c>
      <c r="J122" s="12">
        <v>4.7916666666666696</v>
      </c>
      <c r="K122" s="12">
        <f t="shared" si="10"/>
        <v>4.7916666666666696</v>
      </c>
      <c r="L122"/>
    </row>
    <row r="123" spans="1:12" ht="22.5" customHeight="1" x14ac:dyDescent="0.2">
      <c r="A123" s="6" t="e">
        <f>VLOOKUP(Tableau1[[#This Row],[Véhicule]],'[1]Ref DCDC'!E:F,2,0)</f>
        <v>#N/A</v>
      </c>
      <c r="B123" s="7" t="s">
        <v>125</v>
      </c>
      <c r="C123" s="7" t="s">
        <v>125</v>
      </c>
      <c r="D123" s="17" t="s">
        <v>15</v>
      </c>
      <c r="E123" s="18">
        <v>43731.633645833332</v>
      </c>
      <c r="F123" s="9">
        <f t="shared" si="6"/>
        <v>43731</v>
      </c>
      <c r="G123" s="7" t="str">
        <f t="shared" si="7"/>
        <v>CLE00BAT - CLE00BAT.</v>
      </c>
      <c r="H123" s="10" t="str">
        <f t="shared" si="8"/>
        <v>CLE00BAT</v>
      </c>
      <c r="I123" s="11" t="str">
        <f t="shared" si="9"/>
        <v>Sortie</v>
      </c>
      <c r="J123" s="12">
        <v>4.8333333333333304</v>
      </c>
      <c r="K123" s="12">
        <f t="shared" si="10"/>
        <v>4.8333333333333304</v>
      </c>
      <c r="L123"/>
    </row>
    <row r="124" spans="1:12" ht="22.5" customHeight="1" x14ac:dyDescent="0.2">
      <c r="A124" s="6" t="e">
        <f>VLOOKUP(Tableau1[[#This Row],[Véhicule]],'[1]Ref DCDC'!E:F,2,0)</f>
        <v>#N/A</v>
      </c>
      <c r="B124" s="7" t="s">
        <v>125</v>
      </c>
      <c r="C124" s="7" t="s">
        <v>125</v>
      </c>
      <c r="D124" s="17" t="s">
        <v>26</v>
      </c>
      <c r="E124" s="18">
        <v>43731.327175925922</v>
      </c>
      <c r="F124" s="9">
        <f t="shared" si="6"/>
        <v>43731</v>
      </c>
      <c r="G124" s="7" t="str">
        <f t="shared" si="7"/>
        <v>CLE00FLI - CLE00FLI.</v>
      </c>
      <c r="H124" s="10" t="str">
        <f t="shared" si="8"/>
        <v>CLE00FLI</v>
      </c>
      <c r="I124" s="11" t="str">
        <f t="shared" si="9"/>
        <v>Entrée</v>
      </c>
      <c r="J124" s="12">
        <v>4.875</v>
      </c>
      <c r="K124" s="12">
        <f t="shared" si="10"/>
        <v>4.875</v>
      </c>
      <c r="L124"/>
    </row>
    <row r="125" spans="1:12" ht="22.5" customHeight="1" x14ac:dyDescent="0.2">
      <c r="A125" s="6" t="e">
        <f>VLOOKUP(Tableau1[[#This Row],[Véhicule]],'[1]Ref DCDC'!E:F,2,0)</f>
        <v>#N/A</v>
      </c>
      <c r="B125" s="7" t="s">
        <v>125</v>
      </c>
      <c r="C125" s="7" t="s">
        <v>125</v>
      </c>
      <c r="D125" s="17" t="s">
        <v>27</v>
      </c>
      <c r="E125" s="18">
        <v>43731.408356481479</v>
      </c>
      <c r="F125" s="9">
        <f t="shared" si="6"/>
        <v>43731</v>
      </c>
      <c r="G125" s="7" t="str">
        <f t="shared" si="7"/>
        <v>CLE00FLI - CLE00FLI.</v>
      </c>
      <c r="H125" s="10" t="str">
        <f t="shared" si="8"/>
        <v>CLE00FLI</v>
      </c>
      <c r="I125" s="11" t="str">
        <f t="shared" si="9"/>
        <v>Sortie</v>
      </c>
      <c r="J125" s="12">
        <v>4.9166666666666696</v>
      </c>
      <c r="K125" s="12">
        <f t="shared" si="10"/>
        <v>4.9166666666666696</v>
      </c>
      <c r="L125"/>
    </row>
    <row r="126" spans="1:12" ht="22.5" customHeight="1" x14ac:dyDescent="0.2">
      <c r="A126" s="6" t="e">
        <f>VLOOKUP(Tableau1[[#This Row],[Véhicule]],'[1]Ref DCDC'!E:F,2,0)</f>
        <v>#N/A</v>
      </c>
      <c r="B126" s="7" t="s">
        <v>125</v>
      </c>
      <c r="C126" s="7" t="s">
        <v>125</v>
      </c>
      <c r="D126" s="17" t="s">
        <v>36</v>
      </c>
      <c r="E126" s="18">
        <v>43731.553668981476</v>
      </c>
      <c r="F126" s="9">
        <f t="shared" si="6"/>
        <v>43731</v>
      </c>
      <c r="G126" s="7" t="str">
        <f t="shared" si="7"/>
        <v>CLE00BLA - CLE00BLA.</v>
      </c>
      <c r="H126" s="10" t="str">
        <f t="shared" si="8"/>
        <v>CLE00BLA</v>
      </c>
      <c r="I126" s="11" t="str">
        <f t="shared" si="9"/>
        <v>Entrée</v>
      </c>
      <c r="J126" s="12">
        <v>4.9583333333333304</v>
      </c>
      <c r="K126" s="12">
        <f t="shared" si="10"/>
        <v>4.9583333333333304</v>
      </c>
      <c r="L126"/>
    </row>
    <row r="127" spans="1:12" ht="22.5" customHeight="1" x14ac:dyDescent="0.2">
      <c r="A127" s="6" t="e">
        <f>VLOOKUP(Tableau1[[#This Row],[Véhicule]],'[1]Ref DCDC'!E:F,2,0)</f>
        <v>#N/A</v>
      </c>
      <c r="B127" s="7" t="s">
        <v>125</v>
      </c>
      <c r="C127" s="7" t="s">
        <v>125</v>
      </c>
      <c r="D127" s="17" t="s">
        <v>37</v>
      </c>
      <c r="E127" s="18">
        <v>43731.612210648149</v>
      </c>
      <c r="F127" s="9">
        <f t="shared" si="6"/>
        <v>43731</v>
      </c>
      <c r="G127" s="7" t="str">
        <f t="shared" si="7"/>
        <v>CLE00BLA - CLE00BLA.</v>
      </c>
      <c r="H127" s="10" t="str">
        <f t="shared" si="8"/>
        <v>CLE00BLA</v>
      </c>
      <c r="I127" s="11" t="str">
        <f t="shared" si="9"/>
        <v>Sortie</v>
      </c>
      <c r="J127" s="12">
        <v>5</v>
      </c>
      <c r="K127" s="12">
        <f t="shared" si="10"/>
        <v>5</v>
      </c>
      <c r="L127"/>
    </row>
    <row r="128" spans="1:12" ht="22.5" customHeight="1" x14ac:dyDescent="0.2">
      <c r="A128" s="6" t="e">
        <f>VLOOKUP(Tableau1[[#This Row],[Véhicule]],'[1]Ref DCDC'!E:F,2,0)</f>
        <v>#N/A</v>
      </c>
      <c r="B128" s="7" t="s">
        <v>125</v>
      </c>
      <c r="C128" s="7" t="s">
        <v>125</v>
      </c>
      <c r="D128" s="17" t="s">
        <v>28</v>
      </c>
      <c r="E128" s="18">
        <v>43731.664201388885</v>
      </c>
      <c r="F128" s="9">
        <f t="shared" si="6"/>
        <v>43731</v>
      </c>
      <c r="G128" s="7" t="str">
        <f t="shared" si="7"/>
        <v>CLE00HAV - CLE00HAV.</v>
      </c>
      <c r="H128" s="10" t="str">
        <f t="shared" si="8"/>
        <v>CLE00HAV</v>
      </c>
      <c r="I128" s="11" t="str">
        <f t="shared" si="9"/>
        <v>Entrée</v>
      </c>
      <c r="J128" s="12">
        <v>5.0416666666666696</v>
      </c>
      <c r="K128" s="12">
        <f t="shared" si="10"/>
        <v>5.0416666666666696</v>
      </c>
      <c r="L128"/>
    </row>
    <row r="129" spans="1:12" ht="22.5" customHeight="1" x14ac:dyDescent="0.2">
      <c r="A129" s="6" t="e">
        <f>VLOOKUP(Tableau1[[#This Row],[Véhicule]],'[1]Ref DCDC'!E:F,2,0)</f>
        <v>#N/A</v>
      </c>
      <c r="B129" s="7" t="s">
        <v>125</v>
      </c>
      <c r="C129" s="7" t="s">
        <v>125</v>
      </c>
      <c r="D129" s="17" t="s">
        <v>29</v>
      </c>
      <c r="E129" s="18">
        <v>43731.782349537032</v>
      </c>
      <c r="F129" s="9">
        <f t="shared" si="6"/>
        <v>43731</v>
      </c>
      <c r="G129" s="7" t="str">
        <f t="shared" si="7"/>
        <v>CLE00HAV - CLE00HAV.</v>
      </c>
      <c r="H129" s="10" t="str">
        <f t="shared" si="8"/>
        <v>CLE00HAV</v>
      </c>
      <c r="I129" s="11" t="str">
        <f t="shared" si="9"/>
        <v>Sortie</v>
      </c>
      <c r="J129" s="12">
        <v>5.0833333333333304</v>
      </c>
      <c r="K129" s="12">
        <f t="shared" si="10"/>
        <v>5.0833333333333304</v>
      </c>
      <c r="L129"/>
    </row>
    <row r="130" spans="1:12" ht="22.5" customHeight="1" x14ac:dyDescent="0.2">
      <c r="A130" s="6" t="e">
        <f>VLOOKUP(Tableau1[[#This Row],[Véhicule]],'[1]Ref DCDC'!E:F,2,0)</f>
        <v>#N/A</v>
      </c>
      <c r="B130" s="7" t="s">
        <v>125</v>
      </c>
      <c r="C130" s="7" t="s">
        <v>125</v>
      </c>
      <c r="D130" s="17" t="s">
        <v>26</v>
      </c>
      <c r="E130" s="18">
        <v>43731.315150462964</v>
      </c>
      <c r="F130" s="9">
        <f t="shared" ref="F130:F193" si="11">INT(E130*1)</f>
        <v>43731</v>
      </c>
      <c r="G130" s="7" t="str">
        <f t="shared" ref="G130:G193" si="12">IF(MID(D130,21,6)="entrée",MID(D130,38,100),MID(D130,36,100))</f>
        <v>CLE00FLI - CLE00FLI.</v>
      </c>
      <c r="H130" s="10" t="str">
        <f t="shared" ref="H130:H193" si="13">LEFT(G130,8)</f>
        <v>CLE00FLI</v>
      </c>
      <c r="I130" s="11" t="str">
        <f t="shared" ref="I130:I193" si="14">MID(D130,21,6)</f>
        <v>Entrée</v>
      </c>
      <c r="J130" s="12">
        <v>5.125</v>
      </c>
      <c r="K130" s="12">
        <f t="shared" si="10"/>
        <v>5.125</v>
      </c>
      <c r="L130"/>
    </row>
    <row r="131" spans="1:12" ht="22.5" customHeight="1" x14ac:dyDescent="0.2">
      <c r="A131" s="6" t="e">
        <f>VLOOKUP(Tableau1[[#This Row],[Véhicule]],'[1]Ref DCDC'!E:F,2,0)</f>
        <v>#N/A</v>
      </c>
      <c r="B131" s="7" t="s">
        <v>125</v>
      </c>
      <c r="C131" s="7" t="s">
        <v>125</v>
      </c>
      <c r="D131" s="17" t="s">
        <v>27</v>
      </c>
      <c r="E131" s="18">
        <v>43731.442314814813</v>
      </c>
      <c r="F131" s="9">
        <f t="shared" si="11"/>
        <v>43731</v>
      </c>
      <c r="G131" s="7" t="str">
        <f t="shared" si="12"/>
        <v>CLE00FLI - CLE00FLI.</v>
      </c>
      <c r="H131" s="10" t="str">
        <f t="shared" si="13"/>
        <v>CLE00FLI</v>
      </c>
      <c r="I131" s="11" t="str">
        <f t="shared" si="14"/>
        <v>Sortie</v>
      </c>
      <c r="J131" s="12">
        <v>5.1666666666666696</v>
      </c>
      <c r="K131" s="12">
        <f t="shared" si="10"/>
        <v>5.1666666666666696</v>
      </c>
      <c r="L131"/>
    </row>
    <row r="132" spans="1:12" ht="22.5" customHeight="1" x14ac:dyDescent="0.2">
      <c r="A132" s="6" t="e">
        <f>VLOOKUP(Tableau1[[#This Row],[Véhicule]],'[1]Ref DCDC'!E:F,2,0)</f>
        <v>#N/A</v>
      </c>
      <c r="B132" s="7" t="s">
        <v>125</v>
      </c>
      <c r="C132" s="7" t="s">
        <v>125</v>
      </c>
      <c r="D132" s="17" t="s">
        <v>28</v>
      </c>
      <c r="E132" s="18">
        <v>43731.339872685181</v>
      </c>
      <c r="F132" s="9">
        <f t="shared" si="11"/>
        <v>43731</v>
      </c>
      <c r="G132" s="7" t="str">
        <f t="shared" si="12"/>
        <v>CLE00HAV - CLE00HAV.</v>
      </c>
      <c r="H132" s="10" t="str">
        <f t="shared" si="13"/>
        <v>CLE00HAV</v>
      </c>
      <c r="I132" s="11" t="str">
        <f t="shared" si="14"/>
        <v>Entrée</v>
      </c>
      <c r="J132" s="12">
        <v>5.2083333333333304</v>
      </c>
      <c r="K132" s="12">
        <f t="shared" si="10"/>
        <v>5.2083333333333304</v>
      </c>
      <c r="L132"/>
    </row>
    <row r="133" spans="1:12" ht="22.5" customHeight="1" x14ac:dyDescent="0.2">
      <c r="A133" s="6" t="e">
        <f>VLOOKUP(Tableau1[[#This Row],[Véhicule]],'[1]Ref DCDC'!E:F,2,0)</f>
        <v>#N/A</v>
      </c>
      <c r="B133" s="7" t="s">
        <v>125</v>
      </c>
      <c r="C133" s="7" t="s">
        <v>125</v>
      </c>
      <c r="D133" s="17" t="s">
        <v>29</v>
      </c>
      <c r="E133" s="18">
        <v>43731.408101851848</v>
      </c>
      <c r="F133" s="9">
        <f t="shared" si="11"/>
        <v>43731</v>
      </c>
      <c r="G133" s="7" t="str">
        <f t="shared" si="12"/>
        <v>CLE00HAV - CLE00HAV.</v>
      </c>
      <c r="H133" s="10" t="str">
        <f t="shared" si="13"/>
        <v>CLE00HAV</v>
      </c>
      <c r="I133" s="11" t="str">
        <f t="shared" si="14"/>
        <v>Sortie</v>
      </c>
      <c r="J133" s="12">
        <v>5.25</v>
      </c>
      <c r="K133" s="12">
        <f t="shared" si="10"/>
        <v>5.25</v>
      </c>
      <c r="L133"/>
    </row>
    <row r="134" spans="1:12" ht="22.5" customHeight="1" x14ac:dyDescent="0.2">
      <c r="A134" s="6" t="e">
        <f>VLOOKUP(Tableau1[[#This Row],[Véhicule]],'[1]Ref DCDC'!E:F,2,0)</f>
        <v>#N/A</v>
      </c>
      <c r="B134" s="7" t="s">
        <v>125</v>
      </c>
      <c r="C134" s="7" t="s">
        <v>125</v>
      </c>
      <c r="D134" s="17" t="s">
        <v>26</v>
      </c>
      <c r="E134" s="18">
        <v>43731.584409722222</v>
      </c>
      <c r="F134" s="9">
        <f t="shared" si="11"/>
        <v>43731</v>
      </c>
      <c r="G134" s="7" t="str">
        <f t="shared" si="12"/>
        <v>CLE00FLI - CLE00FLI.</v>
      </c>
      <c r="H134" s="10" t="str">
        <f t="shared" si="13"/>
        <v>CLE00FLI</v>
      </c>
      <c r="I134" s="11" t="str">
        <f t="shared" si="14"/>
        <v>Entrée</v>
      </c>
      <c r="J134" s="12">
        <v>5.2916666666666696</v>
      </c>
      <c r="K134" s="12">
        <f t="shared" si="10"/>
        <v>5.2916666666666696</v>
      </c>
      <c r="L134"/>
    </row>
    <row r="135" spans="1:12" ht="22.5" customHeight="1" x14ac:dyDescent="0.2">
      <c r="A135" s="6" t="e">
        <f>VLOOKUP(Tableau1[[#This Row],[Véhicule]],'[1]Ref DCDC'!E:F,2,0)</f>
        <v>#N/A</v>
      </c>
      <c r="B135" s="7" t="s">
        <v>125</v>
      </c>
      <c r="C135" s="7" t="s">
        <v>125</v>
      </c>
      <c r="D135" s="17" t="s">
        <v>27</v>
      </c>
      <c r="E135" s="18">
        <v>43731.790023148147</v>
      </c>
      <c r="F135" s="9">
        <f t="shared" si="11"/>
        <v>43731</v>
      </c>
      <c r="G135" s="7" t="str">
        <f t="shared" si="12"/>
        <v>CLE00FLI - CLE00FLI.</v>
      </c>
      <c r="H135" s="10" t="str">
        <f t="shared" si="13"/>
        <v>CLE00FLI</v>
      </c>
      <c r="I135" s="11" t="str">
        <f t="shared" si="14"/>
        <v>Sortie</v>
      </c>
      <c r="J135" s="12">
        <v>5.3333333333333304</v>
      </c>
      <c r="K135" s="12">
        <f t="shared" si="10"/>
        <v>5.3333333333333304</v>
      </c>
      <c r="L135"/>
    </row>
    <row r="136" spans="1:12" ht="22.5" customHeight="1" x14ac:dyDescent="0.2">
      <c r="A136" s="6" t="e">
        <f>VLOOKUP(Tableau1[[#This Row],[Véhicule]],'[1]Ref DCDC'!E:F,2,0)</f>
        <v>#N/A</v>
      </c>
      <c r="B136" s="7" t="s">
        <v>125</v>
      </c>
      <c r="C136" s="7" t="s">
        <v>125</v>
      </c>
      <c r="D136" s="17" t="s">
        <v>28</v>
      </c>
      <c r="E136" s="18">
        <v>43731.339722222219</v>
      </c>
      <c r="F136" s="9">
        <f t="shared" si="11"/>
        <v>43731</v>
      </c>
      <c r="G136" s="7" t="str">
        <f t="shared" si="12"/>
        <v>CLE00HAV - CLE00HAV.</v>
      </c>
      <c r="H136" s="10" t="str">
        <f t="shared" si="13"/>
        <v>CLE00HAV</v>
      </c>
      <c r="I136" s="11" t="str">
        <f t="shared" si="14"/>
        <v>Entrée</v>
      </c>
      <c r="J136" s="12">
        <v>5.375</v>
      </c>
      <c r="K136" s="12">
        <f t="shared" ref="K136:K199" si="15">IF(J136&lt;0.021,0,J136)</f>
        <v>5.375</v>
      </c>
      <c r="L136"/>
    </row>
    <row r="137" spans="1:12" ht="22.5" customHeight="1" x14ac:dyDescent="0.2">
      <c r="A137" s="6" t="e">
        <f>VLOOKUP(Tableau1[[#This Row],[Véhicule]],'[1]Ref DCDC'!E:F,2,0)</f>
        <v>#N/A</v>
      </c>
      <c r="B137" s="7" t="s">
        <v>125</v>
      </c>
      <c r="C137" s="7" t="s">
        <v>125</v>
      </c>
      <c r="D137" s="17" t="s">
        <v>29</v>
      </c>
      <c r="E137" s="18">
        <v>43731.408194444441</v>
      </c>
      <c r="F137" s="9">
        <f t="shared" si="11"/>
        <v>43731</v>
      </c>
      <c r="G137" s="7" t="str">
        <f t="shared" si="12"/>
        <v>CLE00HAV - CLE00HAV.</v>
      </c>
      <c r="H137" s="10" t="str">
        <f t="shared" si="13"/>
        <v>CLE00HAV</v>
      </c>
      <c r="I137" s="11" t="str">
        <f t="shared" si="14"/>
        <v>Sortie</v>
      </c>
      <c r="J137" s="12">
        <v>5.4166666666666696</v>
      </c>
      <c r="K137" s="12">
        <f t="shared" si="15"/>
        <v>5.4166666666666696</v>
      </c>
      <c r="L137"/>
    </row>
    <row r="138" spans="1:12" ht="22.5" customHeight="1" x14ac:dyDescent="0.2">
      <c r="A138" s="6" t="e">
        <f>VLOOKUP(Tableau1[[#This Row],[Véhicule]],'[1]Ref DCDC'!E:F,2,0)</f>
        <v>#N/A</v>
      </c>
      <c r="B138" s="7" t="s">
        <v>125</v>
      </c>
      <c r="C138" s="7" t="s">
        <v>125</v>
      </c>
      <c r="D138" s="17" t="s">
        <v>26</v>
      </c>
      <c r="E138" s="18">
        <v>43731.584502314814</v>
      </c>
      <c r="F138" s="9">
        <f t="shared" si="11"/>
        <v>43731</v>
      </c>
      <c r="G138" s="7" t="str">
        <f t="shared" si="12"/>
        <v>CLE00FLI - CLE00FLI.</v>
      </c>
      <c r="H138" s="10" t="str">
        <f t="shared" si="13"/>
        <v>CLE00FLI</v>
      </c>
      <c r="I138" s="11" t="str">
        <f t="shared" si="14"/>
        <v>Entrée</v>
      </c>
      <c r="J138" s="12">
        <v>5.4583333333333304</v>
      </c>
      <c r="K138" s="12">
        <f t="shared" si="15"/>
        <v>5.4583333333333304</v>
      </c>
      <c r="L138"/>
    </row>
    <row r="139" spans="1:12" ht="22.5" x14ac:dyDescent="0.2">
      <c r="A139" s="6" t="e">
        <f>VLOOKUP(Tableau1[[#This Row],[Véhicule]],'[1]Ref DCDC'!E:F,2,0)</f>
        <v>#N/A</v>
      </c>
      <c r="B139" s="7" t="s">
        <v>125</v>
      </c>
      <c r="C139" s="7" t="s">
        <v>125</v>
      </c>
      <c r="D139" s="17" t="s">
        <v>27</v>
      </c>
      <c r="E139" s="18">
        <v>43731.790150462963</v>
      </c>
      <c r="F139" s="9">
        <f t="shared" si="11"/>
        <v>43731</v>
      </c>
      <c r="G139" s="7" t="str">
        <f t="shared" si="12"/>
        <v>CLE00FLI - CLE00FLI.</v>
      </c>
      <c r="H139" s="10" t="str">
        <f t="shared" si="13"/>
        <v>CLE00FLI</v>
      </c>
      <c r="I139" s="11" t="str">
        <f t="shared" si="14"/>
        <v>Sortie</v>
      </c>
      <c r="J139" s="12">
        <v>5.5</v>
      </c>
      <c r="K139" s="12">
        <f t="shared" si="15"/>
        <v>5.5</v>
      </c>
      <c r="L139"/>
    </row>
    <row r="140" spans="1:12" ht="22.5" customHeight="1" x14ac:dyDescent="0.2">
      <c r="A140" s="6" t="e">
        <f>VLOOKUP(Tableau1[[#This Row],[Véhicule]],'[1]Ref DCDC'!E:F,2,0)</f>
        <v>#N/A</v>
      </c>
      <c r="B140" s="7" t="s">
        <v>125</v>
      </c>
      <c r="C140" s="7" t="s">
        <v>125</v>
      </c>
      <c r="D140" s="17" t="s">
        <v>28</v>
      </c>
      <c r="E140" s="18">
        <v>43731.417754629627</v>
      </c>
      <c r="F140" s="9">
        <f t="shared" si="11"/>
        <v>43731</v>
      </c>
      <c r="G140" s="7" t="str">
        <f t="shared" si="12"/>
        <v>CLE00HAV - CLE00HAV.</v>
      </c>
      <c r="H140" s="10" t="str">
        <f t="shared" si="13"/>
        <v>CLE00HAV</v>
      </c>
      <c r="I140" s="11" t="str">
        <f t="shared" si="14"/>
        <v>Entrée</v>
      </c>
      <c r="J140" s="12">
        <v>5.5416666666666696</v>
      </c>
      <c r="K140" s="12">
        <f t="shared" si="15"/>
        <v>5.5416666666666696</v>
      </c>
      <c r="L140"/>
    </row>
    <row r="141" spans="1:12" ht="22.5" customHeight="1" x14ac:dyDescent="0.2">
      <c r="A141" s="6" t="e">
        <f>VLOOKUP(Tableau1[[#This Row],[Véhicule]],'[1]Ref DCDC'!E:F,2,0)</f>
        <v>#N/A</v>
      </c>
      <c r="B141" s="7" t="s">
        <v>125</v>
      </c>
      <c r="C141" s="7" t="s">
        <v>125</v>
      </c>
      <c r="D141" s="17" t="s">
        <v>29</v>
      </c>
      <c r="E141" s="18">
        <v>43731.507708333331</v>
      </c>
      <c r="F141" s="9">
        <f t="shared" si="11"/>
        <v>43731</v>
      </c>
      <c r="G141" s="7" t="str">
        <f t="shared" si="12"/>
        <v>CLE00HAV - CLE00HAV.</v>
      </c>
      <c r="H141" s="10" t="str">
        <f t="shared" si="13"/>
        <v>CLE00HAV</v>
      </c>
      <c r="I141" s="11" t="str">
        <f t="shared" si="14"/>
        <v>Sortie</v>
      </c>
      <c r="J141" s="12">
        <v>5.5833333333333304</v>
      </c>
      <c r="K141" s="12">
        <f t="shared" si="15"/>
        <v>5.5833333333333304</v>
      </c>
      <c r="L141"/>
    </row>
    <row r="142" spans="1:12" ht="22.5" customHeight="1" x14ac:dyDescent="0.2">
      <c r="A142" s="6" t="e">
        <f>VLOOKUP(Tableau1[[#This Row],[Véhicule]],'[1]Ref DCDC'!E:F,2,0)</f>
        <v>#N/A</v>
      </c>
      <c r="B142" s="7" t="s">
        <v>125</v>
      </c>
      <c r="C142" s="7" t="s">
        <v>125</v>
      </c>
      <c r="D142" s="17" t="s">
        <v>26</v>
      </c>
      <c r="E142" s="18">
        <v>43731.688518518517</v>
      </c>
      <c r="F142" s="9">
        <f t="shared" si="11"/>
        <v>43731</v>
      </c>
      <c r="G142" s="7" t="str">
        <f t="shared" si="12"/>
        <v>CLE00FLI - CLE00FLI.</v>
      </c>
      <c r="H142" s="10" t="str">
        <f t="shared" si="13"/>
        <v>CLE00FLI</v>
      </c>
      <c r="I142" s="11" t="str">
        <f t="shared" si="14"/>
        <v>Entrée</v>
      </c>
      <c r="J142" s="12">
        <v>5.625</v>
      </c>
      <c r="K142" s="12">
        <f t="shared" si="15"/>
        <v>5.625</v>
      </c>
      <c r="L142"/>
    </row>
    <row r="143" spans="1:12" ht="22.5" customHeight="1" x14ac:dyDescent="0.2">
      <c r="A143" s="6" t="e">
        <f>VLOOKUP(Tableau1[[#This Row],[Véhicule]],'[1]Ref DCDC'!E:F,2,0)</f>
        <v>#N/A</v>
      </c>
      <c r="B143" s="7" t="s">
        <v>125</v>
      </c>
      <c r="C143" s="7" t="s">
        <v>125</v>
      </c>
      <c r="D143" s="17" t="s">
        <v>27</v>
      </c>
      <c r="E143" s="18">
        <v>43731.759143518517</v>
      </c>
      <c r="F143" s="9">
        <f t="shared" si="11"/>
        <v>43731</v>
      </c>
      <c r="G143" s="7" t="str">
        <f t="shared" si="12"/>
        <v>CLE00FLI - CLE00FLI.</v>
      </c>
      <c r="H143" s="10" t="str">
        <f t="shared" si="13"/>
        <v>CLE00FLI</v>
      </c>
      <c r="I143" s="11" t="str">
        <f t="shared" si="14"/>
        <v>Sortie</v>
      </c>
      <c r="J143" s="12">
        <v>5.6666666666666696</v>
      </c>
      <c r="K143" s="12">
        <f t="shared" si="15"/>
        <v>5.6666666666666696</v>
      </c>
      <c r="L143"/>
    </row>
    <row r="144" spans="1:12" ht="22.5" customHeight="1" x14ac:dyDescent="0.2">
      <c r="A144" s="6" t="e">
        <f>VLOOKUP(Tableau1[[#This Row],[Véhicule]],'[1]Ref DCDC'!E:F,2,0)</f>
        <v>#N/A</v>
      </c>
      <c r="B144" s="7" t="s">
        <v>125</v>
      </c>
      <c r="C144" s="7" t="s">
        <v>125</v>
      </c>
      <c r="D144" s="17" t="s">
        <v>26</v>
      </c>
      <c r="E144" s="18">
        <v>43731.565555555557</v>
      </c>
      <c r="F144" s="9">
        <f t="shared" si="11"/>
        <v>43731</v>
      </c>
      <c r="G144" s="7" t="str">
        <f t="shared" si="12"/>
        <v>CLE00FLI - CLE00FLI.</v>
      </c>
      <c r="H144" s="10" t="str">
        <f t="shared" si="13"/>
        <v>CLE00FLI</v>
      </c>
      <c r="I144" s="11" t="str">
        <f t="shared" si="14"/>
        <v>Entrée</v>
      </c>
      <c r="J144" s="12">
        <v>5.7083333333333304</v>
      </c>
      <c r="K144" s="12">
        <f t="shared" si="15"/>
        <v>5.7083333333333304</v>
      </c>
      <c r="L144"/>
    </row>
    <row r="145" spans="1:12" ht="22.5" customHeight="1" x14ac:dyDescent="0.2">
      <c r="A145" s="6" t="e">
        <f>VLOOKUP(Tableau1[[#This Row],[Véhicule]],'[1]Ref DCDC'!E:F,2,0)</f>
        <v>#N/A</v>
      </c>
      <c r="B145" s="7" t="s">
        <v>125</v>
      </c>
      <c r="C145" s="7" t="s">
        <v>125</v>
      </c>
      <c r="D145" s="17" t="s">
        <v>27</v>
      </c>
      <c r="E145" s="18">
        <v>43731.698587962965</v>
      </c>
      <c r="F145" s="9">
        <f t="shared" si="11"/>
        <v>43731</v>
      </c>
      <c r="G145" s="7" t="str">
        <f t="shared" si="12"/>
        <v>CLE00FLI - CLE00FLI.</v>
      </c>
      <c r="H145" s="10" t="str">
        <f t="shared" si="13"/>
        <v>CLE00FLI</v>
      </c>
      <c r="I145" s="11" t="str">
        <f t="shared" si="14"/>
        <v>Sortie</v>
      </c>
      <c r="J145" s="12">
        <v>5.75</v>
      </c>
      <c r="K145" s="12">
        <f t="shared" si="15"/>
        <v>5.75</v>
      </c>
      <c r="L145"/>
    </row>
    <row r="146" spans="1:12" ht="22.5" customHeight="1" x14ac:dyDescent="0.2">
      <c r="A146" s="6" t="e">
        <f>VLOOKUP(Tableau1[[#This Row],[Véhicule]],'[1]Ref DCDC'!E:F,2,0)</f>
        <v>#N/A</v>
      </c>
      <c r="B146" s="7" t="s">
        <v>125</v>
      </c>
      <c r="C146" s="7" t="s">
        <v>125</v>
      </c>
      <c r="D146" s="17" t="s">
        <v>28</v>
      </c>
      <c r="E146" s="18">
        <v>43731.382939814815</v>
      </c>
      <c r="F146" s="9">
        <f t="shared" si="11"/>
        <v>43731</v>
      </c>
      <c r="G146" s="7" t="str">
        <f t="shared" si="12"/>
        <v>CLE00HAV - CLE00HAV.</v>
      </c>
      <c r="H146" s="10" t="str">
        <f t="shared" si="13"/>
        <v>CLE00HAV</v>
      </c>
      <c r="I146" s="11" t="str">
        <f t="shared" si="14"/>
        <v>Entrée</v>
      </c>
      <c r="J146" s="12">
        <v>5.7916666666666696</v>
      </c>
      <c r="K146" s="12">
        <f t="shared" si="15"/>
        <v>5.7916666666666696</v>
      </c>
      <c r="L146"/>
    </row>
    <row r="147" spans="1:12" ht="22.5" customHeight="1" x14ac:dyDescent="0.2">
      <c r="A147" s="6" t="e">
        <f>VLOOKUP(Tableau1[[#This Row],[Véhicule]],'[1]Ref DCDC'!E:F,2,0)</f>
        <v>#N/A</v>
      </c>
      <c r="B147" s="7" t="s">
        <v>125</v>
      </c>
      <c r="C147" s="7" t="s">
        <v>125</v>
      </c>
      <c r="D147" s="17" t="s">
        <v>29</v>
      </c>
      <c r="E147" s="18">
        <v>43731.453460648147</v>
      </c>
      <c r="F147" s="9">
        <f t="shared" si="11"/>
        <v>43731</v>
      </c>
      <c r="G147" s="7" t="str">
        <f t="shared" si="12"/>
        <v>CLE00HAV - CLE00HAV.</v>
      </c>
      <c r="H147" s="10" t="str">
        <f t="shared" si="13"/>
        <v>CLE00HAV</v>
      </c>
      <c r="I147" s="11" t="str">
        <f t="shared" si="14"/>
        <v>Sortie</v>
      </c>
      <c r="J147" s="12">
        <v>5.8333333333333304</v>
      </c>
      <c r="K147" s="12">
        <f t="shared" si="15"/>
        <v>5.8333333333333304</v>
      </c>
      <c r="L147"/>
    </row>
    <row r="148" spans="1:12" ht="22.5" customHeight="1" x14ac:dyDescent="0.2">
      <c r="A148" s="6" t="e">
        <f>VLOOKUP(Tableau1[[#This Row],[Véhicule]],'[1]Ref DCDC'!E:F,2,0)</f>
        <v>#N/A</v>
      </c>
      <c r="B148" s="7" t="s">
        <v>125</v>
      </c>
      <c r="C148" s="7" t="s">
        <v>125</v>
      </c>
      <c r="D148" s="17" t="s">
        <v>26</v>
      </c>
      <c r="E148" s="18">
        <v>43731.584999999999</v>
      </c>
      <c r="F148" s="9">
        <f t="shared" si="11"/>
        <v>43731</v>
      </c>
      <c r="G148" s="7" t="str">
        <f t="shared" si="12"/>
        <v>CLE00FLI - CLE00FLI.</v>
      </c>
      <c r="H148" s="10" t="str">
        <f t="shared" si="13"/>
        <v>CLE00FLI</v>
      </c>
      <c r="I148" s="11" t="str">
        <f t="shared" si="14"/>
        <v>Entrée</v>
      </c>
      <c r="J148" s="12">
        <v>5.875</v>
      </c>
      <c r="K148" s="12">
        <f t="shared" si="15"/>
        <v>5.875</v>
      </c>
      <c r="L148"/>
    </row>
    <row r="149" spans="1:12" ht="22.5" customHeight="1" x14ac:dyDescent="0.2">
      <c r="A149" s="6" t="e">
        <f>VLOOKUP(Tableau1[[#This Row],[Véhicule]],'[1]Ref DCDC'!E:F,2,0)</f>
        <v>#N/A</v>
      </c>
      <c r="B149" s="7" t="s">
        <v>125</v>
      </c>
      <c r="C149" s="7" t="s">
        <v>125</v>
      </c>
      <c r="D149" s="17" t="s">
        <v>27</v>
      </c>
      <c r="E149" s="18">
        <v>43731.747835648144</v>
      </c>
      <c r="F149" s="9">
        <f t="shared" si="11"/>
        <v>43731</v>
      </c>
      <c r="G149" s="7" t="str">
        <f t="shared" si="12"/>
        <v>CLE00FLI - CLE00FLI.</v>
      </c>
      <c r="H149" s="10" t="str">
        <f t="shared" si="13"/>
        <v>CLE00FLI</v>
      </c>
      <c r="I149" s="11" t="str">
        <f t="shared" si="14"/>
        <v>Sortie</v>
      </c>
      <c r="J149" s="12">
        <v>5.9166666666666696</v>
      </c>
      <c r="K149" s="12">
        <f t="shared" si="15"/>
        <v>5.9166666666666696</v>
      </c>
      <c r="L149"/>
    </row>
    <row r="150" spans="1:12" ht="22.5" customHeight="1" x14ac:dyDescent="0.2">
      <c r="A150" s="6" t="e">
        <f>VLOOKUP(Tableau1[[#This Row],[Véhicule]],'[1]Ref DCDC'!E:F,2,0)</f>
        <v>#N/A</v>
      </c>
      <c r="B150" s="7" t="s">
        <v>125</v>
      </c>
      <c r="C150" s="7" t="s">
        <v>125</v>
      </c>
      <c r="D150" s="17" t="s">
        <v>32</v>
      </c>
      <c r="E150" s="18">
        <v>43731.300694444442</v>
      </c>
      <c r="F150" s="9">
        <f t="shared" si="11"/>
        <v>43731</v>
      </c>
      <c r="G150" s="7" t="str">
        <f t="shared" si="12"/>
        <v>CLE00MAU - CLE00MAU.</v>
      </c>
      <c r="H150" s="10" t="str">
        <f t="shared" si="13"/>
        <v>CLE00MAU</v>
      </c>
      <c r="I150" s="11" t="str">
        <f t="shared" si="14"/>
        <v>Entrée</v>
      </c>
      <c r="J150" s="12">
        <v>5.9583333333333304</v>
      </c>
      <c r="K150" s="12">
        <f t="shared" si="15"/>
        <v>5.9583333333333304</v>
      </c>
      <c r="L150"/>
    </row>
    <row r="151" spans="1:12" ht="22.5" customHeight="1" x14ac:dyDescent="0.2">
      <c r="A151" s="6" t="e">
        <f>VLOOKUP(Tableau1[[#This Row],[Véhicule]],'[1]Ref DCDC'!E:F,2,0)</f>
        <v>#N/A</v>
      </c>
      <c r="B151" s="7" t="s">
        <v>125</v>
      </c>
      <c r="C151" s="7" t="s">
        <v>125</v>
      </c>
      <c r="D151" s="17" t="s">
        <v>33</v>
      </c>
      <c r="E151" s="18">
        <v>43731.342094907406</v>
      </c>
      <c r="F151" s="9">
        <f t="shared" si="11"/>
        <v>43731</v>
      </c>
      <c r="G151" s="7" t="str">
        <f t="shared" si="12"/>
        <v>CLE00MAU - CLE00MAU.</v>
      </c>
      <c r="H151" s="10" t="str">
        <f t="shared" si="13"/>
        <v>CLE00MAU</v>
      </c>
      <c r="I151" s="11" t="str">
        <f t="shared" si="14"/>
        <v>Sortie</v>
      </c>
      <c r="J151" s="12">
        <v>6</v>
      </c>
      <c r="K151" s="12">
        <f t="shared" si="15"/>
        <v>6</v>
      </c>
      <c r="L151"/>
    </row>
    <row r="152" spans="1:12" ht="22.5" customHeight="1" x14ac:dyDescent="0.2">
      <c r="A152" s="6" t="e">
        <f>VLOOKUP(Tableau1[[#This Row],[Véhicule]],'[1]Ref DCDC'!E:F,2,0)</f>
        <v>#N/A</v>
      </c>
      <c r="B152" s="7" t="s">
        <v>125</v>
      </c>
      <c r="C152" s="7" t="s">
        <v>125</v>
      </c>
      <c r="D152" s="17" t="s">
        <v>13</v>
      </c>
      <c r="E152" s="18">
        <v>43731.337280092594</v>
      </c>
      <c r="F152" s="9">
        <f t="shared" si="11"/>
        <v>43731</v>
      </c>
      <c r="G152" s="7" t="str">
        <f t="shared" si="12"/>
        <v>CLE00BAT - CLE00BAT.</v>
      </c>
      <c r="H152" s="10" t="str">
        <f t="shared" si="13"/>
        <v>CLE00BAT</v>
      </c>
      <c r="I152" s="11" t="str">
        <f t="shared" si="14"/>
        <v>Entrée</v>
      </c>
      <c r="J152" s="12">
        <v>6.0416666666666696</v>
      </c>
      <c r="K152" s="12">
        <f t="shared" si="15"/>
        <v>6.0416666666666696</v>
      </c>
      <c r="L152"/>
    </row>
    <row r="153" spans="1:12" ht="22.5" customHeight="1" x14ac:dyDescent="0.2">
      <c r="A153" s="6" t="e">
        <f>VLOOKUP(Tableau1[[#This Row],[Véhicule]],'[1]Ref DCDC'!E:F,2,0)</f>
        <v>#N/A</v>
      </c>
      <c r="B153" s="7" t="s">
        <v>125</v>
      </c>
      <c r="C153" s="7" t="s">
        <v>125</v>
      </c>
      <c r="D153" s="17" t="s">
        <v>15</v>
      </c>
      <c r="E153" s="18">
        <v>43731.468680555554</v>
      </c>
      <c r="F153" s="9">
        <f t="shared" si="11"/>
        <v>43731</v>
      </c>
      <c r="G153" s="7" t="str">
        <f t="shared" si="12"/>
        <v>CLE00BAT - CLE00BAT.</v>
      </c>
      <c r="H153" s="10" t="str">
        <f t="shared" si="13"/>
        <v>CLE00BAT</v>
      </c>
      <c r="I153" s="11" t="str">
        <f t="shared" si="14"/>
        <v>Sortie</v>
      </c>
      <c r="J153" s="12">
        <v>6.0833333333333304</v>
      </c>
      <c r="K153" s="12">
        <f t="shared" si="15"/>
        <v>6.0833333333333304</v>
      </c>
      <c r="L153"/>
    </row>
    <row r="154" spans="1:12" ht="22.5" customHeight="1" x14ac:dyDescent="0.2">
      <c r="A154" s="6" t="e">
        <f>VLOOKUP(Tableau1[[#This Row],[Véhicule]],'[1]Ref DCDC'!E:F,2,0)</f>
        <v>#N/A</v>
      </c>
      <c r="B154" s="7" t="s">
        <v>125</v>
      </c>
      <c r="C154" s="7" t="s">
        <v>125</v>
      </c>
      <c r="D154" s="17" t="s">
        <v>13</v>
      </c>
      <c r="E154" s="18">
        <v>43731.413229166668</v>
      </c>
      <c r="F154" s="9">
        <f t="shared" si="11"/>
        <v>43731</v>
      </c>
      <c r="G154" s="7" t="str">
        <f t="shared" si="12"/>
        <v>CLE00BAT - CLE00BAT.</v>
      </c>
      <c r="H154" s="10" t="str">
        <f t="shared" si="13"/>
        <v>CLE00BAT</v>
      </c>
      <c r="I154" s="11" t="str">
        <f t="shared" si="14"/>
        <v>Entrée</v>
      </c>
      <c r="J154" s="12">
        <v>6.125</v>
      </c>
      <c r="K154" s="12">
        <f t="shared" si="15"/>
        <v>6.125</v>
      </c>
      <c r="L154"/>
    </row>
    <row r="155" spans="1:12" ht="22.5" customHeight="1" x14ac:dyDescent="0.2">
      <c r="A155" s="6" t="e">
        <f>VLOOKUP(Tableau1[[#This Row],[Véhicule]],'[1]Ref DCDC'!E:F,2,0)</f>
        <v>#N/A</v>
      </c>
      <c r="B155" s="7" t="s">
        <v>125</v>
      </c>
      <c r="C155" s="7" t="s">
        <v>125</v>
      </c>
      <c r="D155" s="17" t="s">
        <v>15</v>
      </c>
      <c r="E155" s="18">
        <v>43731.500243055554</v>
      </c>
      <c r="F155" s="9">
        <f t="shared" si="11"/>
        <v>43731</v>
      </c>
      <c r="G155" s="7" t="str">
        <f t="shared" si="12"/>
        <v>CLE00BAT - CLE00BAT.</v>
      </c>
      <c r="H155" s="10" t="str">
        <f t="shared" si="13"/>
        <v>CLE00BAT</v>
      </c>
      <c r="I155" s="11" t="str">
        <f t="shared" si="14"/>
        <v>Sortie</v>
      </c>
      <c r="J155" s="12">
        <v>6.1666666666666696</v>
      </c>
      <c r="K155" s="12">
        <f t="shared" si="15"/>
        <v>6.1666666666666696</v>
      </c>
      <c r="L155"/>
    </row>
    <row r="156" spans="1:12" ht="22.5" customHeight="1" x14ac:dyDescent="0.2">
      <c r="A156" s="6" t="e">
        <f>VLOOKUP(Tableau1[[#This Row],[Véhicule]],'[1]Ref DCDC'!E:F,2,0)</f>
        <v>#N/A</v>
      </c>
      <c r="B156" s="7" t="s">
        <v>125</v>
      </c>
      <c r="C156" s="7" t="s">
        <v>125</v>
      </c>
      <c r="D156" s="17" t="s">
        <v>28</v>
      </c>
      <c r="E156" s="18">
        <v>43731.294699074075</v>
      </c>
      <c r="F156" s="9">
        <f t="shared" si="11"/>
        <v>43731</v>
      </c>
      <c r="G156" s="7" t="str">
        <f t="shared" si="12"/>
        <v>CLE00HAV - CLE00HAV.</v>
      </c>
      <c r="H156" s="10" t="str">
        <f t="shared" si="13"/>
        <v>CLE00HAV</v>
      </c>
      <c r="I156" s="11" t="str">
        <f t="shared" si="14"/>
        <v>Entrée</v>
      </c>
      <c r="J156" s="12">
        <v>6.2083333333333304</v>
      </c>
      <c r="K156" s="12">
        <f t="shared" si="15"/>
        <v>6.2083333333333304</v>
      </c>
      <c r="L156"/>
    </row>
    <row r="157" spans="1:12" ht="22.5" customHeight="1" x14ac:dyDescent="0.2">
      <c r="A157" s="6" t="e">
        <f>VLOOKUP(Tableau1[[#This Row],[Véhicule]],'[1]Ref DCDC'!E:F,2,0)</f>
        <v>#N/A</v>
      </c>
      <c r="B157" s="7" t="s">
        <v>125</v>
      </c>
      <c r="C157" s="7" t="s">
        <v>125</v>
      </c>
      <c r="D157" s="17" t="s">
        <v>29</v>
      </c>
      <c r="E157" s="18">
        <v>43731.353854166664</v>
      </c>
      <c r="F157" s="9">
        <f t="shared" si="11"/>
        <v>43731</v>
      </c>
      <c r="G157" s="7" t="str">
        <f t="shared" si="12"/>
        <v>CLE00HAV - CLE00HAV.</v>
      </c>
      <c r="H157" s="10" t="str">
        <f t="shared" si="13"/>
        <v>CLE00HAV</v>
      </c>
      <c r="I157" s="11" t="str">
        <f t="shared" si="14"/>
        <v>Sortie</v>
      </c>
      <c r="J157" s="12">
        <v>6.25</v>
      </c>
      <c r="K157" s="12">
        <f t="shared" si="15"/>
        <v>6.25</v>
      </c>
      <c r="L157"/>
    </row>
    <row r="158" spans="1:12" ht="22.5" customHeight="1" x14ac:dyDescent="0.2">
      <c r="A158" s="6" t="e">
        <f>VLOOKUP(Tableau1[[#This Row],[Véhicule]],'[1]Ref DCDC'!E:F,2,0)</f>
        <v>#N/A</v>
      </c>
      <c r="B158" s="7" t="s">
        <v>125</v>
      </c>
      <c r="C158" s="7" t="s">
        <v>125</v>
      </c>
      <c r="D158" s="17" t="s">
        <v>26</v>
      </c>
      <c r="E158" s="18">
        <v>43731.445416666662</v>
      </c>
      <c r="F158" s="9">
        <f t="shared" si="11"/>
        <v>43731</v>
      </c>
      <c r="G158" s="7" t="str">
        <f t="shared" si="12"/>
        <v>CLE00FLI - CLE00FLI.</v>
      </c>
      <c r="H158" s="10" t="str">
        <f t="shared" si="13"/>
        <v>CLE00FLI</v>
      </c>
      <c r="I158" s="11" t="str">
        <f t="shared" si="14"/>
        <v>Entrée</v>
      </c>
      <c r="J158" s="12">
        <v>6.2916666666666696</v>
      </c>
      <c r="K158" s="12">
        <f t="shared" si="15"/>
        <v>6.2916666666666696</v>
      </c>
      <c r="L158"/>
    </row>
    <row r="159" spans="1:12" ht="22.5" customHeight="1" x14ac:dyDescent="0.2">
      <c r="A159" s="6" t="e">
        <f>VLOOKUP(Tableau1[[#This Row],[Véhicule]],'[1]Ref DCDC'!E:F,2,0)</f>
        <v>#N/A</v>
      </c>
      <c r="B159" s="7" t="s">
        <v>125</v>
      </c>
      <c r="C159" s="7" t="s">
        <v>125</v>
      </c>
      <c r="D159" s="17" t="s">
        <v>27</v>
      </c>
      <c r="E159" s="18">
        <v>43731.599085648144</v>
      </c>
      <c r="F159" s="9">
        <f t="shared" si="11"/>
        <v>43731</v>
      </c>
      <c r="G159" s="7" t="str">
        <f t="shared" si="12"/>
        <v>CLE00FLI - CLE00FLI.</v>
      </c>
      <c r="H159" s="10" t="str">
        <f t="shared" si="13"/>
        <v>CLE00FLI</v>
      </c>
      <c r="I159" s="11" t="str">
        <f t="shared" si="14"/>
        <v>Sortie</v>
      </c>
      <c r="J159" s="12">
        <v>6.3333333333333304</v>
      </c>
      <c r="K159" s="12">
        <f t="shared" si="15"/>
        <v>6.3333333333333304</v>
      </c>
      <c r="L159"/>
    </row>
    <row r="160" spans="1:12" ht="22.5" customHeight="1" x14ac:dyDescent="0.2">
      <c r="A160" s="6" t="e">
        <f>VLOOKUP(Tableau1[[#This Row],[Véhicule]],'[1]Ref DCDC'!E:F,2,0)</f>
        <v>#N/A</v>
      </c>
      <c r="B160" s="7" t="s">
        <v>125</v>
      </c>
      <c r="C160" s="7" t="s">
        <v>125</v>
      </c>
      <c r="D160" s="17" t="s">
        <v>34</v>
      </c>
      <c r="E160" s="18">
        <v>43731.543553240735</v>
      </c>
      <c r="F160" s="9">
        <f t="shared" si="11"/>
        <v>43731</v>
      </c>
      <c r="G160" s="7" t="str">
        <f t="shared" si="12"/>
        <v>CLE00DOU - CLE00DOU.</v>
      </c>
      <c r="H160" s="10" t="str">
        <f t="shared" si="13"/>
        <v>CLE00DOU</v>
      </c>
      <c r="I160" s="11" t="str">
        <f t="shared" si="14"/>
        <v>Entrée</v>
      </c>
      <c r="J160" s="12">
        <v>6.375</v>
      </c>
      <c r="K160" s="12">
        <f t="shared" si="15"/>
        <v>6.375</v>
      </c>
      <c r="L160"/>
    </row>
    <row r="161" spans="1:12" ht="22.5" customHeight="1" x14ac:dyDescent="0.2">
      <c r="A161" s="6" t="e">
        <f>VLOOKUP(Tableau1[[#This Row],[Véhicule]],'[1]Ref DCDC'!E:F,2,0)</f>
        <v>#N/A</v>
      </c>
      <c r="B161" s="7" t="s">
        <v>125</v>
      </c>
      <c r="C161" s="7" t="s">
        <v>125</v>
      </c>
      <c r="D161" s="17" t="s">
        <v>35</v>
      </c>
      <c r="E161" s="18">
        <v>43731.618159722224</v>
      </c>
      <c r="F161" s="9">
        <f t="shared" si="11"/>
        <v>43731</v>
      </c>
      <c r="G161" s="7" t="str">
        <f t="shared" si="12"/>
        <v>CLE00DOU - CLE00DOU.</v>
      </c>
      <c r="H161" s="10" t="str">
        <f t="shared" si="13"/>
        <v>CLE00DOU</v>
      </c>
      <c r="I161" s="11" t="str">
        <f t="shared" si="14"/>
        <v>Sortie</v>
      </c>
      <c r="J161" s="12">
        <v>6.4166666666666696</v>
      </c>
      <c r="K161" s="12">
        <f t="shared" si="15"/>
        <v>6.4166666666666696</v>
      </c>
      <c r="L161"/>
    </row>
    <row r="162" spans="1:12" ht="22.5" customHeight="1" x14ac:dyDescent="0.2">
      <c r="A162" s="6" t="e">
        <f>VLOOKUP(Tableau1[[#This Row],[Véhicule]],'[1]Ref DCDC'!E:F,2,0)</f>
        <v>#N/A</v>
      </c>
      <c r="B162" s="7" t="s">
        <v>125</v>
      </c>
      <c r="C162" s="7" t="s">
        <v>125</v>
      </c>
      <c r="D162" s="17" t="s">
        <v>26</v>
      </c>
      <c r="E162" s="18">
        <v>43731.575960648144</v>
      </c>
      <c r="F162" s="9">
        <f t="shared" si="11"/>
        <v>43731</v>
      </c>
      <c r="G162" s="7" t="str">
        <f t="shared" si="12"/>
        <v>CLE00FLI - CLE00FLI.</v>
      </c>
      <c r="H162" s="10" t="str">
        <f t="shared" si="13"/>
        <v>CLE00FLI</v>
      </c>
      <c r="I162" s="11" t="str">
        <f t="shared" si="14"/>
        <v>Entrée</v>
      </c>
      <c r="J162" s="12">
        <v>6.4583333333333304</v>
      </c>
      <c r="K162" s="12">
        <f t="shared" si="15"/>
        <v>6.4583333333333304</v>
      </c>
      <c r="L162"/>
    </row>
    <row r="163" spans="1:12" ht="22.5" customHeight="1" x14ac:dyDescent="0.2">
      <c r="A163" s="6" t="e">
        <f>VLOOKUP(Tableau1[[#This Row],[Véhicule]],'[1]Ref DCDC'!E:F,2,0)</f>
        <v>#N/A</v>
      </c>
      <c r="B163" s="7" t="s">
        <v>125</v>
      </c>
      <c r="C163" s="7" t="s">
        <v>125</v>
      </c>
      <c r="D163" s="17" t="s">
        <v>27</v>
      </c>
      <c r="E163" s="18">
        <v>43731.706099537034</v>
      </c>
      <c r="F163" s="9">
        <f t="shared" si="11"/>
        <v>43731</v>
      </c>
      <c r="G163" s="7" t="str">
        <f t="shared" si="12"/>
        <v>CLE00FLI - CLE00FLI.</v>
      </c>
      <c r="H163" s="10" t="str">
        <f t="shared" si="13"/>
        <v>CLE00FLI</v>
      </c>
      <c r="I163" s="11" t="str">
        <f t="shared" si="14"/>
        <v>Sortie</v>
      </c>
      <c r="J163" s="12">
        <v>6.5</v>
      </c>
      <c r="K163" s="12">
        <f t="shared" si="15"/>
        <v>6.5</v>
      </c>
      <c r="L163"/>
    </row>
    <row r="164" spans="1:12" ht="22.5" customHeight="1" x14ac:dyDescent="0.2">
      <c r="A164" s="6" t="e">
        <f>VLOOKUP(Tableau1[[#This Row],[Véhicule]],'[1]Ref DCDC'!E:F,2,0)</f>
        <v>#N/A</v>
      </c>
      <c r="B164" s="7" t="s">
        <v>125</v>
      </c>
      <c r="C164" s="7" t="s">
        <v>125</v>
      </c>
      <c r="D164" s="17" t="s">
        <v>26</v>
      </c>
      <c r="E164" s="18">
        <v>43731.444224537037</v>
      </c>
      <c r="F164" s="9">
        <f t="shared" si="11"/>
        <v>43731</v>
      </c>
      <c r="G164" s="7" t="str">
        <f t="shared" si="12"/>
        <v>CLE00FLI - CLE00FLI.</v>
      </c>
      <c r="H164" s="10" t="str">
        <f t="shared" si="13"/>
        <v>CLE00FLI</v>
      </c>
      <c r="I164" s="11" t="str">
        <f t="shared" si="14"/>
        <v>Entrée</v>
      </c>
      <c r="J164" s="12">
        <v>6.5416666666666696</v>
      </c>
      <c r="K164" s="12">
        <f t="shared" si="15"/>
        <v>6.5416666666666696</v>
      </c>
      <c r="L164"/>
    </row>
    <row r="165" spans="1:12" ht="22.5" customHeight="1" x14ac:dyDescent="0.2">
      <c r="A165" s="6" t="e">
        <f>VLOOKUP(Tableau1[[#This Row],[Véhicule]],'[1]Ref DCDC'!E:F,2,0)</f>
        <v>#N/A</v>
      </c>
      <c r="B165" s="7" t="s">
        <v>125</v>
      </c>
      <c r="C165" s="7" t="s">
        <v>125</v>
      </c>
      <c r="D165" s="17" t="s">
        <v>27</v>
      </c>
      <c r="E165" s="18">
        <v>43731.510208333333</v>
      </c>
      <c r="F165" s="9">
        <f t="shared" si="11"/>
        <v>43731</v>
      </c>
      <c r="G165" s="7" t="str">
        <f t="shared" si="12"/>
        <v>CLE00FLI - CLE00FLI.</v>
      </c>
      <c r="H165" s="10" t="str">
        <f t="shared" si="13"/>
        <v>CLE00FLI</v>
      </c>
      <c r="I165" s="11" t="str">
        <f t="shared" si="14"/>
        <v>Sortie</v>
      </c>
      <c r="J165" s="12">
        <v>6.5833333333333304</v>
      </c>
      <c r="K165" s="12">
        <f t="shared" si="15"/>
        <v>6.5833333333333304</v>
      </c>
      <c r="L165"/>
    </row>
    <row r="166" spans="1:12" ht="33.75" customHeight="1" x14ac:dyDescent="0.2">
      <c r="A166" s="6" t="e">
        <f>VLOOKUP(Tableau1[[#This Row],[Véhicule]],'[1]Ref DCDC'!E:F,2,0)</f>
        <v>#N/A</v>
      </c>
      <c r="B166" s="7" t="s">
        <v>125</v>
      </c>
      <c r="C166" s="7" t="s">
        <v>125</v>
      </c>
      <c r="D166" s="17" t="s">
        <v>26</v>
      </c>
      <c r="E166" s="18">
        <v>43731.243622685186</v>
      </c>
      <c r="F166" s="9">
        <f t="shared" si="11"/>
        <v>43731</v>
      </c>
      <c r="G166" s="7" t="str">
        <f t="shared" si="12"/>
        <v>CLE00FLI - CLE00FLI.</v>
      </c>
      <c r="H166" s="10" t="str">
        <f t="shared" si="13"/>
        <v>CLE00FLI</v>
      </c>
      <c r="I166" s="11" t="str">
        <f t="shared" si="14"/>
        <v>Entrée</v>
      </c>
      <c r="J166" s="12">
        <v>6.625</v>
      </c>
      <c r="K166" s="12">
        <f t="shared" si="15"/>
        <v>6.625</v>
      </c>
      <c r="L166"/>
    </row>
    <row r="167" spans="1:12" ht="22.5" x14ac:dyDescent="0.2">
      <c r="A167" s="6" t="e">
        <f>VLOOKUP(Tableau1[[#This Row],[Véhicule]],'[1]Ref DCDC'!E:F,2,0)</f>
        <v>#N/A</v>
      </c>
      <c r="B167" s="7" t="s">
        <v>125</v>
      </c>
      <c r="C167" s="7" t="s">
        <v>125</v>
      </c>
      <c r="D167" s="17" t="s">
        <v>27</v>
      </c>
      <c r="E167" s="18">
        <v>43731.280682870369</v>
      </c>
      <c r="F167" s="9">
        <f t="shared" si="11"/>
        <v>43731</v>
      </c>
      <c r="G167" s="7" t="str">
        <f t="shared" si="12"/>
        <v>CLE00FLI - CLE00FLI.</v>
      </c>
      <c r="H167" s="10" t="str">
        <f t="shared" si="13"/>
        <v>CLE00FLI</v>
      </c>
      <c r="I167" s="11" t="str">
        <f t="shared" si="14"/>
        <v>Sortie</v>
      </c>
      <c r="J167" s="12">
        <v>6.6666666666666696</v>
      </c>
      <c r="K167" s="12">
        <f t="shared" si="15"/>
        <v>6.6666666666666696</v>
      </c>
      <c r="L167"/>
    </row>
    <row r="168" spans="1:12" ht="33.75" customHeight="1" x14ac:dyDescent="0.2">
      <c r="A168" s="6" t="e">
        <f>VLOOKUP(Tableau1[[#This Row],[Véhicule]],'[1]Ref DCDC'!E:F,2,0)</f>
        <v>#N/A</v>
      </c>
      <c r="B168" s="7" t="s">
        <v>125</v>
      </c>
      <c r="C168" s="7" t="s">
        <v>125</v>
      </c>
      <c r="D168" s="17" t="s">
        <v>26</v>
      </c>
      <c r="E168" s="18">
        <v>43731.509722222218</v>
      </c>
      <c r="F168" s="9">
        <f t="shared" si="11"/>
        <v>43731</v>
      </c>
      <c r="G168" s="7" t="str">
        <f t="shared" si="12"/>
        <v>CLE00FLI - CLE00FLI.</v>
      </c>
      <c r="H168" s="10" t="str">
        <f t="shared" si="13"/>
        <v>CLE00FLI</v>
      </c>
      <c r="I168" s="11" t="str">
        <f t="shared" si="14"/>
        <v>Entrée</v>
      </c>
      <c r="J168" s="12">
        <v>6.7083333333333304</v>
      </c>
      <c r="K168" s="12">
        <f t="shared" si="15"/>
        <v>6.7083333333333304</v>
      </c>
      <c r="L168"/>
    </row>
    <row r="169" spans="1:12" ht="33.75" customHeight="1" x14ac:dyDescent="0.2">
      <c r="A169" s="6" t="e">
        <f>VLOOKUP(Tableau1[[#This Row],[Véhicule]],'[1]Ref DCDC'!E:F,2,0)</f>
        <v>#N/A</v>
      </c>
      <c r="B169" s="7" t="s">
        <v>125</v>
      </c>
      <c r="C169" s="7" t="s">
        <v>125</v>
      </c>
      <c r="D169" s="17" t="s">
        <v>27</v>
      </c>
      <c r="E169" s="18">
        <v>43731.573842592588</v>
      </c>
      <c r="F169" s="9">
        <f t="shared" si="11"/>
        <v>43731</v>
      </c>
      <c r="G169" s="7" t="str">
        <f t="shared" si="12"/>
        <v>CLE00FLI - CLE00FLI.</v>
      </c>
      <c r="H169" s="10" t="str">
        <f t="shared" si="13"/>
        <v>CLE00FLI</v>
      </c>
      <c r="I169" s="11" t="str">
        <f t="shared" si="14"/>
        <v>Sortie</v>
      </c>
      <c r="J169" s="12">
        <v>6.75</v>
      </c>
      <c r="K169" s="12">
        <f t="shared" si="15"/>
        <v>6.75</v>
      </c>
      <c r="L169"/>
    </row>
    <row r="170" spans="1:12" ht="33.75" customHeight="1" x14ac:dyDescent="0.2">
      <c r="A170" s="6" t="e">
        <f>VLOOKUP(Tableau1[[#This Row],[Véhicule]],'[1]Ref DCDC'!E:F,2,0)</f>
        <v>#N/A</v>
      </c>
      <c r="B170" s="7" t="s">
        <v>125</v>
      </c>
      <c r="C170" s="7" t="s">
        <v>125</v>
      </c>
      <c r="D170" s="17" t="s">
        <v>26</v>
      </c>
      <c r="E170" s="18">
        <v>43731.243668981479</v>
      </c>
      <c r="F170" s="9">
        <f t="shared" si="11"/>
        <v>43731</v>
      </c>
      <c r="G170" s="7" t="str">
        <f t="shared" si="12"/>
        <v>CLE00FLI - CLE00FLI.</v>
      </c>
      <c r="H170" s="10" t="str">
        <f t="shared" si="13"/>
        <v>CLE00FLI</v>
      </c>
      <c r="I170" s="11" t="str">
        <f t="shared" si="14"/>
        <v>Entrée</v>
      </c>
      <c r="J170" s="12">
        <v>6.7916666666666696</v>
      </c>
      <c r="K170" s="12">
        <f t="shared" si="15"/>
        <v>6.7916666666666696</v>
      </c>
      <c r="L170"/>
    </row>
    <row r="171" spans="1:12" ht="22.5" customHeight="1" x14ac:dyDescent="0.2">
      <c r="A171" s="6" t="e">
        <f>VLOOKUP(Tableau1[[#This Row],[Véhicule]],'[1]Ref DCDC'!E:F,2,0)</f>
        <v>#N/A</v>
      </c>
      <c r="B171" s="7" t="s">
        <v>125</v>
      </c>
      <c r="C171" s="7" t="s">
        <v>125</v>
      </c>
      <c r="D171" s="17" t="s">
        <v>27</v>
      </c>
      <c r="E171" s="18">
        <v>43731.30060185185</v>
      </c>
      <c r="F171" s="9">
        <f t="shared" si="11"/>
        <v>43731</v>
      </c>
      <c r="G171" s="7" t="str">
        <f t="shared" si="12"/>
        <v>CLE00FLI - CLE00FLI.</v>
      </c>
      <c r="H171" s="10" t="str">
        <f t="shared" si="13"/>
        <v>CLE00FLI</v>
      </c>
      <c r="I171" s="11" t="str">
        <f t="shared" si="14"/>
        <v>Sortie</v>
      </c>
      <c r="J171" s="12">
        <v>6.8333333333333304</v>
      </c>
      <c r="K171" s="12">
        <f t="shared" si="15"/>
        <v>6.8333333333333304</v>
      </c>
      <c r="L171"/>
    </row>
    <row r="172" spans="1:12" ht="22.5" customHeight="1" x14ac:dyDescent="0.2">
      <c r="A172" s="6" t="e">
        <f>VLOOKUP(Tableau1[[#This Row],[Véhicule]],'[1]Ref DCDC'!E:F,2,0)</f>
        <v>#N/A</v>
      </c>
      <c r="B172" s="7" t="s">
        <v>125</v>
      </c>
      <c r="C172" s="7" t="s">
        <v>125</v>
      </c>
      <c r="D172" s="17" t="s">
        <v>34</v>
      </c>
      <c r="E172" s="18">
        <v>43731.475590277776</v>
      </c>
      <c r="F172" s="9">
        <f t="shared" si="11"/>
        <v>43731</v>
      </c>
      <c r="G172" s="7" t="str">
        <f t="shared" si="12"/>
        <v>CLE00DOU - CLE00DOU.</v>
      </c>
      <c r="H172" s="10" t="str">
        <f t="shared" si="13"/>
        <v>CLE00DOU</v>
      </c>
      <c r="I172" s="11" t="str">
        <f t="shared" si="14"/>
        <v>Entrée</v>
      </c>
      <c r="J172" s="12">
        <v>6.875</v>
      </c>
      <c r="K172" s="12">
        <f t="shared" si="15"/>
        <v>6.875</v>
      </c>
      <c r="L172"/>
    </row>
    <row r="173" spans="1:12" ht="22.5" customHeight="1" x14ac:dyDescent="0.2">
      <c r="A173" s="6" t="e">
        <f>VLOOKUP(Tableau1[[#This Row],[Véhicule]],'[1]Ref DCDC'!E:F,2,0)</f>
        <v>#N/A</v>
      </c>
      <c r="B173" s="7" t="s">
        <v>125</v>
      </c>
      <c r="C173" s="7" t="s">
        <v>125</v>
      </c>
      <c r="D173" s="17" t="s">
        <v>35</v>
      </c>
      <c r="E173" s="18">
        <v>43731.518067129626</v>
      </c>
      <c r="F173" s="9">
        <f t="shared" si="11"/>
        <v>43731</v>
      </c>
      <c r="G173" s="7" t="str">
        <f t="shared" si="12"/>
        <v>CLE00DOU - CLE00DOU.</v>
      </c>
      <c r="H173" s="10" t="str">
        <f t="shared" si="13"/>
        <v>CLE00DOU</v>
      </c>
      <c r="I173" s="11" t="str">
        <f t="shared" si="14"/>
        <v>Sortie</v>
      </c>
      <c r="J173" s="12">
        <v>6.9166666666666696</v>
      </c>
      <c r="K173" s="12">
        <f t="shared" si="15"/>
        <v>6.9166666666666696</v>
      </c>
      <c r="L173"/>
    </row>
    <row r="174" spans="1:12" ht="22.5" customHeight="1" x14ac:dyDescent="0.2">
      <c r="A174" s="6" t="e">
        <f>VLOOKUP(Tableau1[[#This Row],[Véhicule]],'[1]Ref DCDC'!E:F,2,0)</f>
        <v>#N/A</v>
      </c>
      <c r="B174" s="7" t="s">
        <v>125</v>
      </c>
      <c r="C174" s="7" t="s">
        <v>125</v>
      </c>
      <c r="D174" s="17" t="s">
        <v>32</v>
      </c>
      <c r="E174" s="18">
        <v>43731.6321412037</v>
      </c>
      <c r="F174" s="9">
        <f t="shared" si="11"/>
        <v>43731</v>
      </c>
      <c r="G174" s="7" t="str">
        <f t="shared" si="12"/>
        <v>CLE00MAU - CLE00MAU.</v>
      </c>
      <c r="H174" s="10" t="str">
        <f t="shared" si="13"/>
        <v>CLE00MAU</v>
      </c>
      <c r="I174" s="11" t="str">
        <f t="shared" si="14"/>
        <v>Entrée</v>
      </c>
      <c r="J174" s="12">
        <v>6.9583333333333304</v>
      </c>
      <c r="K174" s="12">
        <f t="shared" si="15"/>
        <v>6.9583333333333304</v>
      </c>
      <c r="L174"/>
    </row>
    <row r="175" spans="1:12" ht="33.75" customHeight="1" x14ac:dyDescent="0.2">
      <c r="A175" s="6" t="e">
        <f>VLOOKUP(Tableau1[[#This Row],[Véhicule]],'[1]Ref DCDC'!E:F,2,0)</f>
        <v>#N/A</v>
      </c>
      <c r="B175" s="7" t="s">
        <v>125</v>
      </c>
      <c r="C175" s="7" t="s">
        <v>125</v>
      </c>
      <c r="D175" s="17" t="s">
        <v>33</v>
      </c>
      <c r="E175" s="18">
        <v>43731.678749999999</v>
      </c>
      <c r="F175" s="9">
        <f t="shared" si="11"/>
        <v>43731</v>
      </c>
      <c r="G175" s="7" t="str">
        <f t="shared" si="12"/>
        <v>CLE00MAU - CLE00MAU.</v>
      </c>
      <c r="H175" s="10" t="str">
        <f t="shared" si="13"/>
        <v>CLE00MAU</v>
      </c>
      <c r="I175" s="11" t="str">
        <f t="shared" si="14"/>
        <v>Sortie</v>
      </c>
      <c r="J175" s="12">
        <v>7</v>
      </c>
      <c r="K175" s="12">
        <f t="shared" si="15"/>
        <v>7</v>
      </c>
      <c r="L175"/>
    </row>
    <row r="176" spans="1:12" ht="33.75" customHeight="1" x14ac:dyDescent="0.2">
      <c r="A176" s="6" t="e">
        <f>VLOOKUP(Tableau1[[#This Row],[Véhicule]],'[1]Ref DCDC'!E:F,2,0)</f>
        <v>#N/A</v>
      </c>
      <c r="B176" s="7" t="s">
        <v>125</v>
      </c>
      <c r="C176" s="7" t="s">
        <v>125</v>
      </c>
      <c r="D176" s="17" t="s">
        <v>35</v>
      </c>
      <c r="E176" s="18">
        <v>43731.299965277773</v>
      </c>
      <c r="F176" s="9">
        <f t="shared" si="11"/>
        <v>43731</v>
      </c>
      <c r="G176" s="7" t="str">
        <f t="shared" si="12"/>
        <v>CLE00DOU - CLE00DOU.</v>
      </c>
      <c r="H176" s="10" t="str">
        <f t="shared" si="13"/>
        <v>CLE00DOU</v>
      </c>
      <c r="I176" s="11" t="str">
        <f t="shared" si="14"/>
        <v>Sortie</v>
      </c>
      <c r="J176" s="12">
        <v>7.0416666666666696</v>
      </c>
      <c r="K176" s="12">
        <f t="shared" si="15"/>
        <v>7.0416666666666696</v>
      </c>
      <c r="L176"/>
    </row>
    <row r="177" spans="1:12" ht="33.75" customHeight="1" x14ac:dyDescent="0.2">
      <c r="A177" s="6" t="e">
        <f>VLOOKUP(Tableau1[[#This Row],[Véhicule]],'[1]Ref DCDC'!E:F,2,0)</f>
        <v>#N/A</v>
      </c>
      <c r="B177" s="7" t="s">
        <v>125</v>
      </c>
      <c r="C177" s="7" t="s">
        <v>125</v>
      </c>
      <c r="D177" s="17" t="s">
        <v>34</v>
      </c>
      <c r="E177" s="18">
        <v>43731.680127314816</v>
      </c>
      <c r="F177" s="9">
        <f t="shared" si="11"/>
        <v>43731</v>
      </c>
      <c r="G177" s="7" t="str">
        <f t="shared" si="12"/>
        <v>CLE00DOU - CLE00DOU.</v>
      </c>
      <c r="H177" s="10" t="str">
        <f t="shared" si="13"/>
        <v>CLE00DOU</v>
      </c>
      <c r="I177" s="11" t="str">
        <f t="shared" si="14"/>
        <v>Entrée</v>
      </c>
      <c r="J177" s="12">
        <v>7.0833333333333304</v>
      </c>
      <c r="K177" s="12">
        <f t="shared" si="15"/>
        <v>7.0833333333333304</v>
      </c>
      <c r="L177"/>
    </row>
    <row r="178" spans="1:12" ht="33.75" customHeight="1" x14ac:dyDescent="0.2">
      <c r="A178" s="6" t="e">
        <f>VLOOKUP(Tableau1[[#This Row],[Véhicule]],'[1]Ref DCDC'!E:F,2,0)</f>
        <v>#N/A</v>
      </c>
      <c r="B178" s="7" t="s">
        <v>125</v>
      </c>
      <c r="C178" s="7" t="s">
        <v>125</v>
      </c>
      <c r="D178" s="17" t="s">
        <v>35</v>
      </c>
      <c r="E178" s="18">
        <v>43731.335706018515</v>
      </c>
      <c r="F178" s="9">
        <f t="shared" si="11"/>
        <v>43731</v>
      </c>
      <c r="G178" s="7" t="str">
        <f t="shared" si="12"/>
        <v>CLE00DOU - CLE00DOU.</v>
      </c>
      <c r="H178" s="10" t="str">
        <f t="shared" si="13"/>
        <v>CLE00DOU</v>
      </c>
      <c r="I178" s="11" t="str">
        <f t="shared" si="14"/>
        <v>Sortie</v>
      </c>
      <c r="J178" s="12">
        <v>7.125</v>
      </c>
      <c r="K178" s="12">
        <f t="shared" si="15"/>
        <v>7.125</v>
      </c>
      <c r="L178"/>
    </row>
    <row r="179" spans="1:12" ht="22.5" customHeight="1" x14ac:dyDescent="0.2">
      <c r="A179" s="6" t="e">
        <f>VLOOKUP(Tableau1[[#This Row],[Véhicule]],'[1]Ref DCDC'!E:F,2,0)</f>
        <v>#N/A</v>
      </c>
      <c r="B179" s="7" t="s">
        <v>125</v>
      </c>
      <c r="C179" s="7" t="s">
        <v>125</v>
      </c>
      <c r="D179" s="17" t="s">
        <v>34</v>
      </c>
      <c r="E179" s="18">
        <v>43731.618645833332</v>
      </c>
      <c r="F179" s="9">
        <f t="shared" si="11"/>
        <v>43731</v>
      </c>
      <c r="G179" s="7" t="str">
        <f t="shared" si="12"/>
        <v>CLE00DOU - CLE00DOU.</v>
      </c>
      <c r="H179" s="10" t="str">
        <f t="shared" si="13"/>
        <v>CLE00DOU</v>
      </c>
      <c r="I179" s="11" t="str">
        <f t="shared" si="14"/>
        <v>Entrée</v>
      </c>
      <c r="J179" s="12">
        <v>7.1666666666666696</v>
      </c>
      <c r="K179" s="12">
        <f t="shared" si="15"/>
        <v>7.1666666666666696</v>
      </c>
      <c r="L179"/>
    </row>
    <row r="180" spans="1:12" ht="33.75" customHeight="1" x14ac:dyDescent="0.2">
      <c r="A180" s="6" t="e">
        <f>VLOOKUP(Tableau1[[#This Row],[Véhicule]],'[1]Ref DCDC'!E:F,2,0)</f>
        <v>#N/A</v>
      </c>
      <c r="B180" s="7" t="s">
        <v>125</v>
      </c>
      <c r="C180" s="7" t="s">
        <v>125</v>
      </c>
      <c r="D180" s="17" t="s">
        <v>26</v>
      </c>
      <c r="E180" s="18">
        <v>43731.663819444446</v>
      </c>
      <c r="F180" s="9">
        <f t="shared" si="11"/>
        <v>43731</v>
      </c>
      <c r="G180" s="7" t="str">
        <f t="shared" si="12"/>
        <v>CLE00FLI - CLE00FLI.</v>
      </c>
      <c r="H180" s="10" t="str">
        <f t="shared" si="13"/>
        <v>CLE00FLI</v>
      </c>
      <c r="I180" s="11" t="str">
        <f t="shared" si="14"/>
        <v>Entrée</v>
      </c>
      <c r="J180" s="12">
        <v>7.2083333333333304</v>
      </c>
      <c r="K180" s="12">
        <f t="shared" si="15"/>
        <v>7.2083333333333304</v>
      </c>
      <c r="L180"/>
    </row>
    <row r="181" spans="1:12" ht="33.75" customHeight="1" x14ac:dyDescent="0.2">
      <c r="A181" s="6" t="e">
        <f>VLOOKUP(Tableau1[[#This Row],[Véhicule]],'[1]Ref DCDC'!E:F,2,0)</f>
        <v>#N/A</v>
      </c>
      <c r="B181" s="7" t="s">
        <v>125</v>
      </c>
      <c r="C181" s="7" t="s">
        <v>125</v>
      </c>
      <c r="D181" s="17" t="s">
        <v>27</v>
      </c>
      <c r="E181" s="18">
        <v>43731.785451388889</v>
      </c>
      <c r="F181" s="9">
        <f t="shared" si="11"/>
        <v>43731</v>
      </c>
      <c r="G181" s="7" t="str">
        <f t="shared" si="12"/>
        <v>CLE00FLI - CLE00FLI.</v>
      </c>
      <c r="H181" s="10" t="str">
        <f t="shared" si="13"/>
        <v>CLE00FLI</v>
      </c>
      <c r="I181" s="11" t="str">
        <f t="shared" si="14"/>
        <v>Sortie</v>
      </c>
      <c r="J181" s="12">
        <v>7.25</v>
      </c>
      <c r="K181" s="12">
        <f t="shared" si="15"/>
        <v>7.25</v>
      </c>
      <c r="L181"/>
    </row>
    <row r="182" spans="1:12" ht="33.75" customHeight="1" x14ac:dyDescent="0.2">
      <c r="A182" s="6" t="e">
        <f>VLOOKUP(Tableau1[[#This Row],[Véhicule]],'[1]Ref DCDC'!E:F,2,0)</f>
        <v>#N/A</v>
      </c>
      <c r="B182" s="7" t="s">
        <v>125</v>
      </c>
      <c r="C182" s="7" t="s">
        <v>125</v>
      </c>
      <c r="D182" s="17" t="s">
        <v>26</v>
      </c>
      <c r="E182" s="18">
        <v>43731.240937499999</v>
      </c>
      <c r="F182" s="9">
        <f t="shared" si="11"/>
        <v>43731</v>
      </c>
      <c r="G182" s="7" t="str">
        <f t="shared" si="12"/>
        <v>CLE00FLI - CLE00FLI.</v>
      </c>
      <c r="H182" s="10" t="str">
        <f t="shared" si="13"/>
        <v>CLE00FLI</v>
      </c>
      <c r="I182" s="11" t="str">
        <f t="shared" si="14"/>
        <v>Entrée</v>
      </c>
      <c r="J182" s="12">
        <v>7.2916666666666696</v>
      </c>
      <c r="K182" s="12">
        <f t="shared" si="15"/>
        <v>7.2916666666666696</v>
      </c>
      <c r="L182"/>
    </row>
    <row r="183" spans="1:12" ht="33.75" customHeight="1" x14ac:dyDescent="0.2">
      <c r="A183" s="6" t="e">
        <f>VLOOKUP(Tableau1[[#This Row],[Véhicule]],'[1]Ref DCDC'!E:F,2,0)</f>
        <v>#N/A</v>
      </c>
      <c r="B183" s="7" t="s">
        <v>125</v>
      </c>
      <c r="C183" s="7" t="s">
        <v>125</v>
      </c>
      <c r="D183" s="17" t="s">
        <v>27</v>
      </c>
      <c r="E183" s="18">
        <v>43731.310185185182</v>
      </c>
      <c r="F183" s="9">
        <f t="shared" si="11"/>
        <v>43731</v>
      </c>
      <c r="G183" s="7" t="str">
        <f t="shared" si="12"/>
        <v>CLE00FLI - CLE00FLI.</v>
      </c>
      <c r="H183" s="10" t="str">
        <f t="shared" si="13"/>
        <v>CLE00FLI</v>
      </c>
      <c r="I183" s="11" t="str">
        <f t="shared" si="14"/>
        <v>Sortie</v>
      </c>
      <c r="J183" s="12">
        <v>7.3333333333333304</v>
      </c>
      <c r="K183" s="12">
        <f t="shared" si="15"/>
        <v>7.3333333333333304</v>
      </c>
      <c r="L183"/>
    </row>
    <row r="184" spans="1:12" ht="33.75" customHeight="1" x14ac:dyDescent="0.2">
      <c r="A184" s="6" t="e">
        <f>VLOOKUP(Tableau1[[#This Row],[Véhicule]],'[1]Ref DCDC'!E:F,2,0)</f>
        <v>#N/A</v>
      </c>
      <c r="B184" s="7" t="s">
        <v>125</v>
      </c>
      <c r="C184" s="7" t="s">
        <v>125</v>
      </c>
      <c r="D184" s="17" t="s">
        <v>26</v>
      </c>
      <c r="E184" s="18">
        <v>43731.397800925923</v>
      </c>
      <c r="F184" s="9">
        <f t="shared" si="11"/>
        <v>43731</v>
      </c>
      <c r="G184" s="7" t="str">
        <f t="shared" si="12"/>
        <v>CLE00FLI - CLE00FLI.</v>
      </c>
      <c r="H184" s="10" t="str">
        <f t="shared" si="13"/>
        <v>CLE00FLI</v>
      </c>
      <c r="I184" s="11" t="str">
        <f t="shared" si="14"/>
        <v>Entrée</v>
      </c>
      <c r="J184" s="12">
        <v>7.375</v>
      </c>
      <c r="K184" s="12">
        <f t="shared" si="15"/>
        <v>7.375</v>
      </c>
      <c r="L184"/>
    </row>
    <row r="185" spans="1:12" ht="22.5" x14ac:dyDescent="0.2">
      <c r="A185" s="6" t="e">
        <f>VLOOKUP(Tableau1[[#This Row],[Véhicule]],'[1]Ref DCDC'!E:F,2,0)</f>
        <v>#N/A</v>
      </c>
      <c r="B185" s="7" t="s">
        <v>125</v>
      </c>
      <c r="C185" s="7" t="s">
        <v>125</v>
      </c>
      <c r="D185" s="17" t="s">
        <v>27</v>
      </c>
      <c r="E185" s="18">
        <v>43731.49319444444</v>
      </c>
      <c r="F185" s="9">
        <f t="shared" si="11"/>
        <v>43731</v>
      </c>
      <c r="G185" s="7" t="str">
        <f t="shared" si="12"/>
        <v>CLE00FLI - CLE00FLI.</v>
      </c>
      <c r="H185" s="10" t="str">
        <f t="shared" si="13"/>
        <v>CLE00FLI</v>
      </c>
      <c r="I185" s="11" t="str">
        <f t="shared" si="14"/>
        <v>Sortie</v>
      </c>
      <c r="J185" s="12">
        <v>7.4166666666666696</v>
      </c>
      <c r="K185" s="12">
        <f t="shared" si="15"/>
        <v>7.4166666666666696</v>
      </c>
      <c r="L185"/>
    </row>
    <row r="186" spans="1:12" ht="33.75" customHeight="1" x14ac:dyDescent="0.2">
      <c r="A186" s="6" t="e">
        <f>VLOOKUP(Tableau1[[#This Row],[Véhicule]],'[1]Ref DCDC'!E:F,2,0)</f>
        <v>#N/A</v>
      </c>
      <c r="B186" s="7" t="s">
        <v>125</v>
      </c>
      <c r="C186" s="7" t="s">
        <v>125</v>
      </c>
      <c r="D186" s="17" t="s">
        <v>34</v>
      </c>
      <c r="E186" s="18">
        <v>43731.298055555555</v>
      </c>
      <c r="F186" s="9">
        <f t="shared" si="11"/>
        <v>43731</v>
      </c>
      <c r="G186" s="7" t="str">
        <f t="shared" si="12"/>
        <v>CLE00DOU - CLE00DOU.</v>
      </c>
      <c r="H186" s="10" t="str">
        <f t="shared" si="13"/>
        <v>CLE00DOU</v>
      </c>
      <c r="I186" s="11" t="str">
        <f t="shared" si="14"/>
        <v>Entrée</v>
      </c>
      <c r="J186" s="12">
        <v>7.4583333333333304</v>
      </c>
      <c r="K186" s="12">
        <f t="shared" si="15"/>
        <v>7.4583333333333304</v>
      </c>
      <c r="L186"/>
    </row>
    <row r="187" spans="1:12" ht="33.75" customHeight="1" x14ac:dyDescent="0.2">
      <c r="A187" s="6" t="e">
        <f>VLOOKUP(Tableau1[[#This Row],[Véhicule]],'[1]Ref DCDC'!E:F,2,0)</f>
        <v>#N/A</v>
      </c>
      <c r="B187" s="7" t="s">
        <v>125</v>
      </c>
      <c r="C187" s="7" t="s">
        <v>125</v>
      </c>
      <c r="D187" s="17" t="s">
        <v>35</v>
      </c>
      <c r="E187" s="18">
        <v>43731.367291666662</v>
      </c>
      <c r="F187" s="9">
        <f t="shared" si="11"/>
        <v>43731</v>
      </c>
      <c r="G187" s="7" t="str">
        <f t="shared" si="12"/>
        <v>CLE00DOU - CLE00DOU.</v>
      </c>
      <c r="H187" s="10" t="str">
        <f t="shared" si="13"/>
        <v>CLE00DOU</v>
      </c>
      <c r="I187" s="11" t="str">
        <f t="shared" si="14"/>
        <v>Sortie</v>
      </c>
      <c r="J187" s="12">
        <v>7.5</v>
      </c>
      <c r="K187" s="12">
        <f t="shared" si="15"/>
        <v>7.5</v>
      </c>
      <c r="L187"/>
    </row>
    <row r="188" spans="1:12" ht="33.75" customHeight="1" x14ac:dyDescent="0.2">
      <c r="A188" s="6" t="e">
        <f>VLOOKUP(Tableau1[[#This Row],[Véhicule]],'[1]Ref DCDC'!E:F,2,0)</f>
        <v>#N/A</v>
      </c>
      <c r="B188" s="7" t="s">
        <v>125</v>
      </c>
      <c r="C188" s="7" t="s">
        <v>125</v>
      </c>
      <c r="D188" s="17" t="s">
        <v>34</v>
      </c>
      <c r="E188" s="18">
        <v>43731.56517361111</v>
      </c>
      <c r="F188" s="9">
        <f t="shared" si="11"/>
        <v>43731</v>
      </c>
      <c r="G188" s="7" t="str">
        <f t="shared" si="12"/>
        <v>CLE00DOU - CLE00DOU.</v>
      </c>
      <c r="H188" s="10" t="str">
        <f t="shared" si="13"/>
        <v>CLE00DOU</v>
      </c>
      <c r="I188" s="11" t="str">
        <f t="shared" si="14"/>
        <v>Entrée</v>
      </c>
      <c r="J188" s="12">
        <v>7.5416666666666696</v>
      </c>
      <c r="K188" s="12">
        <f t="shared" si="15"/>
        <v>7.5416666666666696</v>
      </c>
      <c r="L188"/>
    </row>
    <row r="189" spans="1:12" ht="22.5" customHeight="1" x14ac:dyDescent="0.2">
      <c r="A189" s="6" t="e">
        <f>VLOOKUP(Tableau1[[#This Row],[Véhicule]],'[1]Ref DCDC'!E:F,2,0)</f>
        <v>#N/A</v>
      </c>
      <c r="B189" s="7" t="s">
        <v>125</v>
      </c>
      <c r="C189" s="7" t="s">
        <v>125</v>
      </c>
      <c r="D189" s="17" t="s">
        <v>35</v>
      </c>
      <c r="E189" s="18">
        <v>43731.74150462963</v>
      </c>
      <c r="F189" s="9">
        <f t="shared" si="11"/>
        <v>43731</v>
      </c>
      <c r="G189" s="7" t="str">
        <f t="shared" si="12"/>
        <v>CLE00DOU - CLE00DOU.</v>
      </c>
      <c r="H189" s="10" t="str">
        <f t="shared" si="13"/>
        <v>CLE00DOU</v>
      </c>
      <c r="I189" s="11" t="str">
        <f t="shared" si="14"/>
        <v>Sortie</v>
      </c>
      <c r="J189" s="12">
        <v>7.5833333333333304</v>
      </c>
      <c r="K189" s="12">
        <f t="shared" si="15"/>
        <v>7.5833333333333304</v>
      </c>
      <c r="L189"/>
    </row>
    <row r="190" spans="1:12" ht="22.5" customHeight="1" x14ac:dyDescent="0.2">
      <c r="A190" s="6" t="e">
        <f>VLOOKUP(Tableau1[[#This Row],[Véhicule]],'[1]Ref DCDC'!E:F,2,0)</f>
        <v>#N/A</v>
      </c>
      <c r="B190" s="7" t="s">
        <v>125</v>
      </c>
      <c r="C190" s="7" t="s">
        <v>125</v>
      </c>
      <c r="D190" s="17" t="s">
        <v>13</v>
      </c>
      <c r="E190" s="18">
        <v>43731.310891203699</v>
      </c>
      <c r="F190" s="9">
        <f t="shared" si="11"/>
        <v>43731</v>
      </c>
      <c r="G190" s="7" t="str">
        <f t="shared" si="12"/>
        <v>CLE00BAT - CLE00BAT.</v>
      </c>
      <c r="H190" s="10" t="str">
        <f t="shared" si="13"/>
        <v>CLE00BAT</v>
      </c>
      <c r="I190" s="11" t="str">
        <f t="shared" si="14"/>
        <v>Entrée</v>
      </c>
      <c r="J190" s="12">
        <v>7.625</v>
      </c>
      <c r="K190" s="12">
        <f t="shared" si="15"/>
        <v>7.625</v>
      </c>
      <c r="L190"/>
    </row>
    <row r="191" spans="1:12" ht="22.5" customHeight="1" x14ac:dyDescent="0.2">
      <c r="A191" s="6" t="e">
        <f>VLOOKUP(Tableau1[[#This Row],[Véhicule]],'[1]Ref DCDC'!E:F,2,0)</f>
        <v>#N/A</v>
      </c>
      <c r="B191" s="7" t="s">
        <v>125</v>
      </c>
      <c r="C191" s="7" t="s">
        <v>125</v>
      </c>
      <c r="D191" s="17" t="s">
        <v>15</v>
      </c>
      <c r="E191" s="18">
        <v>43731.414490740739</v>
      </c>
      <c r="F191" s="9">
        <f t="shared" si="11"/>
        <v>43731</v>
      </c>
      <c r="G191" s="7" t="str">
        <f t="shared" si="12"/>
        <v>CLE00BAT - CLE00BAT.</v>
      </c>
      <c r="H191" s="10" t="str">
        <f t="shared" si="13"/>
        <v>CLE00BAT</v>
      </c>
      <c r="I191" s="11" t="str">
        <f t="shared" si="14"/>
        <v>Sortie</v>
      </c>
      <c r="J191" s="12">
        <v>7.6666666666666696</v>
      </c>
      <c r="K191" s="12">
        <f t="shared" si="15"/>
        <v>7.6666666666666696</v>
      </c>
      <c r="L191"/>
    </row>
    <row r="192" spans="1:12" ht="22.5" customHeight="1" x14ac:dyDescent="0.2">
      <c r="A192" s="6" t="e">
        <f>VLOOKUP(Tableau1[[#This Row],[Véhicule]],'[1]Ref DCDC'!E:F,2,0)</f>
        <v>#N/A</v>
      </c>
      <c r="B192" s="7" t="s">
        <v>125</v>
      </c>
      <c r="C192" s="7" t="s">
        <v>125</v>
      </c>
      <c r="D192" s="17" t="s">
        <v>38</v>
      </c>
      <c r="E192" s="18">
        <v>43731.330543981479</v>
      </c>
      <c r="F192" s="9">
        <f t="shared" si="11"/>
        <v>43731</v>
      </c>
      <c r="G192" s="7" t="str">
        <f t="shared" si="12"/>
        <v>CLE00SAN - CLE00SAN.</v>
      </c>
      <c r="H192" s="10" t="str">
        <f t="shared" si="13"/>
        <v>CLE00SAN</v>
      </c>
      <c r="I192" s="11" t="str">
        <f t="shared" si="14"/>
        <v>Entrée</v>
      </c>
      <c r="J192" s="12">
        <v>7.7083333333333304</v>
      </c>
      <c r="K192" s="12">
        <f t="shared" si="15"/>
        <v>7.7083333333333304</v>
      </c>
      <c r="L192"/>
    </row>
    <row r="193" spans="1:12" ht="22.5" customHeight="1" x14ac:dyDescent="0.2">
      <c r="A193" s="6" t="e">
        <f>VLOOKUP(Tableau1[[#This Row],[Véhicule]],'[1]Ref DCDC'!E:F,2,0)</f>
        <v>#N/A</v>
      </c>
      <c r="B193" s="7" t="s">
        <v>125</v>
      </c>
      <c r="C193" s="7" t="s">
        <v>125</v>
      </c>
      <c r="D193" s="17" t="s">
        <v>39</v>
      </c>
      <c r="E193" s="18">
        <v>43731.378287037034</v>
      </c>
      <c r="F193" s="9">
        <f t="shared" si="11"/>
        <v>43731</v>
      </c>
      <c r="G193" s="7" t="str">
        <f t="shared" si="12"/>
        <v>CLE00SAN - CLE00SAN.</v>
      </c>
      <c r="H193" s="10" t="str">
        <f t="shared" si="13"/>
        <v>CLE00SAN</v>
      </c>
      <c r="I193" s="11" t="str">
        <f t="shared" si="14"/>
        <v>Sortie</v>
      </c>
      <c r="J193" s="12">
        <v>7.75</v>
      </c>
      <c r="K193" s="12">
        <f t="shared" si="15"/>
        <v>7.75</v>
      </c>
      <c r="L193"/>
    </row>
    <row r="194" spans="1:12" ht="22.5" customHeight="1" x14ac:dyDescent="0.2">
      <c r="A194" s="6" t="e">
        <f>VLOOKUP(Tableau1[[#This Row],[Véhicule]],'[1]Ref DCDC'!E:F,2,0)</f>
        <v>#N/A</v>
      </c>
      <c r="B194" s="7" t="s">
        <v>125</v>
      </c>
      <c r="C194" s="7" t="s">
        <v>125</v>
      </c>
      <c r="D194" s="17" t="s">
        <v>38</v>
      </c>
      <c r="E194" s="18">
        <v>43731.420740740738</v>
      </c>
      <c r="F194" s="9">
        <f t="shared" ref="F194:F257" si="16">INT(E194*1)</f>
        <v>43731</v>
      </c>
      <c r="G194" s="7" t="str">
        <f t="shared" ref="G194:G257" si="17">IF(MID(D194,21,6)="entrée",MID(D194,38,100),MID(D194,36,100))</f>
        <v>CLE00SAN - CLE00SAN.</v>
      </c>
      <c r="H194" s="10" t="str">
        <f t="shared" ref="H194:H257" si="18">LEFT(G194,8)</f>
        <v>CLE00SAN</v>
      </c>
      <c r="I194" s="11" t="str">
        <f t="shared" ref="I194:I257" si="19">MID(D194,21,6)</f>
        <v>Entrée</v>
      </c>
      <c r="J194" s="12">
        <v>7.7916666666666696</v>
      </c>
      <c r="K194" s="12">
        <f t="shared" si="15"/>
        <v>7.7916666666666696</v>
      </c>
      <c r="L194"/>
    </row>
    <row r="195" spans="1:12" ht="22.5" customHeight="1" x14ac:dyDescent="0.2">
      <c r="A195" s="6" t="e">
        <f>VLOOKUP(Tableau1[[#This Row],[Véhicule]],'[1]Ref DCDC'!E:F,2,0)</f>
        <v>#N/A</v>
      </c>
      <c r="B195" s="7" t="s">
        <v>125</v>
      </c>
      <c r="C195" s="7" t="s">
        <v>125</v>
      </c>
      <c r="D195" s="17" t="s">
        <v>39</v>
      </c>
      <c r="E195" s="18">
        <v>43731.463865740741</v>
      </c>
      <c r="F195" s="9">
        <f t="shared" si="16"/>
        <v>43731</v>
      </c>
      <c r="G195" s="7" t="str">
        <f t="shared" si="17"/>
        <v>CLE00SAN - CLE00SAN.</v>
      </c>
      <c r="H195" s="10" t="str">
        <f t="shared" si="18"/>
        <v>CLE00SAN</v>
      </c>
      <c r="I195" s="11" t="str">
        <f t="shared" si="19"/>
        <v>Sortie</v>
      </c>
      <c r="J195" s="12">
        <v>7.8333333333333304</v>
      </c>
      <c r="K195" s="12">
        <f t="shared" si="15"/>
        <v>7.8333333333333304</v>
      </c>
      <c r="L195"/>
    </row>
    <row r="196" spans="1:12" ht="22.5" customHeight="1" x14ac:dyDescent="0.2">
      <c r="A196" s="6" t="e">
        <f>VLOOKUP(Tableau1[[#This Row],[Véhicule]],'[1]Ref DCDC'!E:F,2,0)</f>
        <v>#N/A</v>
      </c>
      <c r="B196" s="7" t="s">
        <v>125</v>
      </c>
      <c r="C196" s="7" t="s">
        <v>125</v>
      </c>
      <c r="D196" s="17" t="s">
        <v>38</v>
      </c>
      <c r="E196" s="18">
        <v>43731.507974537039</v>
      </c>
      <c r="F196" s="9">
        <f t="shared" si="16"/>
        <v>43731</v>
      </c>
      <c r="G196" s="7" t="str">
        <f t="shared" si="17"/>
        <v>CLE00SAN - CLE00SAN.</v>
      </c>
      <c r="H196" s="10" t="str">
        <f t="shared" si="18"/>
        <v>CLE00SAN</v>
      </c>
      <c r="I196" s="11" t="str">
        <f t="shared" si="19"/>
        <v>Entrée</v>
      </c>
      <c r="J196" s="12">
        <v>7.875</v>
      </c>
      <c r="K196" s="12">
        <f t="shared" si="15"/>
        <v>7.875</v>
      </c>
      <c r="L196"/>
    </row>
    <row r="197" spans="1:12" ht="22.5" customHeight="1" x14ac:dyDescent="0.2">
      <c r="A197" s="6" t="e">
        <f>VLOOKUP(Tableau1[[#This Row],[Véhicule]],'[1]Ref DCDC'!E:F,2,0)</f>
        <v>#N/A</v>
      </c>
      <c r="B197" s="7" t="s">
        <v>125</v>
      </c>
      <c r="C197" s="7" t="s">
        <v>125</v>
      </c>
      <c r="D197" s="17" t="s">
        <v>39</v>
      </c>
      <c r="E197" s="18">
        <v>43731.550439814811</v>
      </c>
      <c r="F197" s="9">
        <f t="shared" si="16"/>
        <v>43731</v>
      </c>
      <c r="G197" s="7" t="str">
        <f t="shared" si="17"/>
        <v>CLE00SAN - CLE00SAN.</v>
      </c>
      <c r="H197" s="10" t="str">
        <f t="shared" si="18"/>
        <v>CLE00SAN</v>
      </c>
      <c r="I197" s="11" t="str">
        <f t="shared" si="19"/>
        <v>Sortie</v>
      </c>
      <c r="J197" s="12">
        <v>7.9166666666666696</v>
      </c>
      <c r="K197" s="12">
        <f t="shared" si="15"/>
        <v>7.9166666666666696</v>
      </c>
      <c r="L197"/>
    </row>
    <row r="198" spans="1:12" ht="22.5" customHeight="1" x14ac:dyDescent="0.2">
      <c r="A198" s="6" t="e">
        <f>VLOOKUP(Tableau1[[#This Row],[Véhicule]],'[1]Ref DCDC'!E:F,2,0)</f>
        <v>#N/A</v>
      </c>
      <c r="B198" s="7" t="s">
        <v>125</v>
      </c>
      <c r="C198" s="7" t="s">
        <v>125</v>
      </c>
      <c r="D198" s="17" t="s">
        <v>28</v>
      </c>
      <c r="E198" s="18">
        <v>43731.581770833334</v>
      </c>
      <c r="F198" s="9">
        <f t="shared" si="16"/>
        <v>43731</v>
      </c>
      <c r="G198" s="7" t="str">
        <f t="shared" si="17"/>
        <v>CLE00HAV - CLE00HAV.</v>
      </c>
      <c r="H198" s="10" t="str">
        <f t="shared" si="18"/>
        <v>CLE00HAV</v>
      </c>
      <c r="I198" s="11" t="str">
        <f t="shared" si="19"/>
        <v>Entrée</v>
      </c>
      <c r="J198" s="12">
        <v>7.9583333333333304</v>
      </c>
      <c r="K198" s="12">
        <f t="shared" si="15"/>
        <v>7.9583333333333304</v>
      </c>
      <c r="L198"/>
    </row>
    <row r="199" spans="1:12" ht="22.5" customHeight="1" x14ac:dyDescent="0.2">
      <c r="A199" s="6" t="e">
        <f>VLOOKUP(Tableau1[[#This Row],[Véhicule]],'[1]Ref DCDC'!E:F,2,0)</f>
        <v>#N/A</v>
      </c>
      <c r="B199" s="7" t="s">
        <v>125</v>
      </c>
      <c r="C199" s="7" t="s">
        <v>125</v>
      </c>
      <c r="D199" s="17" t="s">
        <v>29</v>
      </c>
      <c r="E199" s="18">
        <v>43731.649988425925</v>
      </c>
      <c r="F199" s="9">
        <f t="shared" si="16"/>
        <v>43731</v>
      </c>
      <c r="G199" s="7" t="str">
        <f t="shared" si="17"/>
        <v>CLE00HAV - CLE00HAV.</v>
      </c>
      <c r="H199" s="10" t="str">
        <f t="shared" si="18"/>
        <v>CLE00HAV</v>
      </c>
      <c r="I199" s="11" t="str">
        <f t="shared" si="19"/>
        <v>Sortie</v>
      </c>
      <c r="J199" s="12">
        <v>8</v>
      </c>
      <c r="K199" s="12">
        <f t="shared" si="15"/>
        <v>8</v>
      </c>
      <c r="L199"/>
    </row>
    <row r="200" spans="1:12" ht="22.5" customHeight="1" x14ac:dyDescent="0.2">
      <c r="A200" s="6" t="e">
        <f>VLOOKUP(Tableau1[[#This Row],[Véhicule]],'[1]Ref DCDC'!E:F,2,0)</f>
        <v>#N/A</v>
      </c>
      <c r="B200" s="7" t="s">
        <v>125</v>
      </c>
      <c r="C200" s="7" t="s">
        <v>125</v>
      </c>
      <c r="D200" s="17" t="s">
        <v>40</v>
      </c>
      <c r="E200" s="18">
        <v>43731.626493055555</v>
      </c>
      <c r="F200" s="9">
        <f t="shared" si="16"/>
        <v>43731</v>
      </c>
      <c r="G200" s="7" t="str">
        <f t="shared" si="17"/>
        <v>CLE00ANG - CLE00ANG.</v>
      </c>
      <c r="H200" s="10" t="str">
        <f t="shared" si="18"/>
        <v>CLE00ANG</v>
      </c>
      <c r="I200" s="11" t="str">
        <f t="shared" si="19"/>
        <v>Entrée</v>
      </c>
      <c r="J200" s="12">
        <v>8.0416666666666696</v>
      </c>
      <c r="K200" s="12">
        <f t="shared" ref="K200:K263" si="20">IF(J200&lt;0.021,0,J200)</f>
        <v>8.0416666666666696</v>
      </c>
      <c r="L200"/>
    </row>
    <row r="201" spans="1:12" ht="22.5" customHeight="1" x14ac:dyDescent="0.2">
      <c r="A201" s="6" t="e">
        <f>VLOOKUP(Tableau1[[#This Row],[Véhicule]],'[1]Ref DCDC'!E:F,2,0)</f>
        <v>#N/A</v>
      </c>
      <c r="B201" s="7" t="s">
        <v>125</v>
      </c>
      <c r="C201" s="7" t="s">
        <v>125</v>
      </c>
      <c r="D201" s="17" t="s">
        <v>41</v>
      </c>
      <c r="E201" s="18">
        <v>43731.703020833331</v>
      </c>
      <c r="F201" s="9">
        <f t="shared" si="16"/>
        <v>43731</v>
      </c>
      <c r="G201" s="7" t="str">
        <f t="shared" si="17"/>
        <v>CLE00ANG - CLE00ANG.</v>
      </c>
      <c r="H201" s="10" t="str">
        <f t="shared" si="18"/>
        <v>CLE00ANG</v>
      </c>
      <c r="I201" s="11" t="str">
        <f t="shared" si="19"/>
        <v>Sortie</v>
      </c>
      <c r="J201" s="12">
        <v>8.0833333333333304</v>
      </c>
      <c r="K201" s="12">
        <f t="shared" si="20"/>
        <v>8.0833333333333304</v>
      </c>
      <c r="L201"/>
    </row>
    <row r="202" spans="1:12" ht="22.5" customHeight="1" x14ac:dyDescent="0.2">
      <c r="A202" s="6" t="e">
        <f>VLOOKUP(Tableau1[[#This Row],[Véhicule]],'[1]Ref DCDC'!E:F,2,0)</f>
        <v>#N/A</v>
      </c>
      <c r="B202" s="7" t="s">
        <v>125</v>
      </c>
      <c r="C202" s="7" t="s">
        <v>125</v>
      </c>
      <c r="D202" s="17" t="s">
        <v>36</v>
      </c>
      <c r="E202" s="18">
        <v>43731.702280092592</v>
      </c>
      <c r="F202" s="9">
        <f t="shared" si="16"/>
        <v>43731</v>
      </c>
      <c r="G202" s="7" t="str">
        <f t="shared" si="17"/>
        <v>CLE00BLA - CLE00BLA.</v>
      </c>
      <c r="H202" s="10" t="str">
        <f t="shared" si="18"/>
        <v>CLE00BLA</v>
      </c>
      <c r="I202" s="11" t="str">
        <f t="shared" si="19"/>
        <v>Entrée</v>
      </c>
      <c r="J202" s="12">
        <v>8.125</v>
      </c>
      <c r="K202" s="12">
        <f t="shared" si="20"/>
        <v>8.125</v>
      </c>
      <c r="L202"/>
    </row>
    <row r="203" spans="1:12" ht="22.5" customHeight="1" x14ac:dyDescent="0.2">
      <c r="A203" s="6" t="e">
        <f>VLOOKUP(Tableau1[[#This Row],[Véhicule]],'[1]Ref DCDC'!E:F,2,0)</f>
        <v>#N/A</v>
      </c>
      <c r="B203" s="7" t="s">
        <v>125</v>
      </c>
      <c r="C203" s="7" t="s">
        <v>125</v>
      </c>
      <c r="D203" s="17" t="s">
        <v>38</v>
      </c>
      <c r="E203" s="18">
        <v>43731.477395833332</v>
      </c>
      <c r="F203" s="9">
        <f t="shared" si="16"/>
        <v>43731</v>
      </c>
      <c r="G203" s="7" t="str">
        <f t="shared" si="17"/>
        <v>CLE00SAN - CLE00SAN.</v>
      </c>
      <c r="H203" s="10" t="str">
        <f t="shared" si="18"/>
        <v>CLE00SAN</v>
      </c>
      <c r="I203" s="11" t="str">
        <f t="shared" si="19"/>
        <v>Entrée</v>
      </c>
      <c r="J203" s="12">
        <v>8.1666666666666696</v>
      </c>
      <c r="K203" s="12">
        <f t="shared" si="20"/>
        <v>8.1666666666666696</v>
      </c>
      <c r="L203"/>
    </row>
    <row r="204" spans="1:12" ht="22.5" customHeight="1" x14ac:dyDescent="0.2">
      <c r="A204" s="6" t="e">
        <f>VLOOKUP(Tableau1[[#This Row],[Véhicule]],'[1]Ref DCDC'!E:F,2,0)</f>
        <v>#N/A</v>
      </c>
      <c r="B204" s="7" t="s">
        <v>125</v>
      </c>
      <c r="C204" s="7" t="s">
        <v>125</v>
      </c>
      <c r="D204" s="17" t="s">
        <v>39</v>
      </c>
      <c r="E204" s="18">
        <v>43731.512152777774</v>
      </c>
      <c r="F204" s="9">
        <f t="shared" si="16"/>
        <v>43731</v>
      </c>
      <c r="G204" s="7" t="str">
        <f t="shared" si="17"/>
        <v>CLE00SAN - CLE00SAN.</v>
      </c>
      <c r="H204" s="10" t="str">
        <f t="shared" si="18"/>
        <v>CLE00SAN</v>
      </c>
      <c r="I204" s="11" t="str">
        <f t="shared" si="19"/>
        <v>Sortie</v>
      </c>
      <c r="J204" s="12">
        <v>8.2083333333333304</v>
      </c>
      <c r="K204" s="12">
        <f t="shared" si="20"/>
        <v>8.2083333333333304</v>
      </c>
      <c r="L204"/>
    </row>
    <row r="205" spans="1:12" ht="22.5" customHeight="1" x14ac:dyDescent="0.2">
      <c r="A205" s="6" t="e">
        <f>VLOOKUP(Tableau1[[#This Row],[Véhicule]],'[1]Ref DCDC'!E:F,2,0)</f>
        <v>#N/A</v>
      </c>
      <c r="B205" s="7" t="s">
        <v>125</v>
      </c>
      <c r="C205" s="7" t="s">
        <v>125</v>
      </c>
      <c r="D205" s="17" t="s">
        <v>28</v>
      </c>
      <c r="E205" s="18">
        <v>43731.531655092593</v>
      </c>
      <c r="F205" s="9">
        <f t="shared" si="16"/>
        <v>43731</v>
      </c>
      <c r="G205" s="7" t="str">
        <f t="shared" si="17"/>
        <v>CLE00HAV - CLE00HAV.</v>
      </c>
      <c r="H205" s="10" t="str">
        <f t="shared" si="18"/>
        <v>CLE00HAV</v>
      </c>
      <c r="I205" s="11" t="str">
        <f t="shared" si="19"/>
        <v>Entrée</v>
      </c>
      <c r="J205" s="12">
        <v>8.25</v>
      </c>
      <c r="K205" s="12">
        <f t="shared" si="20"/>
        <v>8.25</v>
      </c>
      <c r="L205"/>
    </row>
    <row r="206" spans="1:12" ht="22.5" customHeight="1" x14ac:dyDescent="0.2">
      <c r="A206" s="6" t="e">
        <f>VLOOKUP(Tableau1[[#This Row],[Véhicule]],'[1]Ref DCDC'!E:F,2,0)</f>
        <v>#N/A</v>
      </c>
      <c r="B206" s="7" t="s">
        <v>125</v>
      </c>
      <c r="C206" s="7" t="s">
        <v>125</v>
      </c>
      <c r="D206" s="17" t="s">
        <v>29</v>
      </c>
      <c r="E206" s="18">
        <v>43731.566446759258</v>
      </c>
      <c r="F206" s="9">
        <f t="shared" si="16"/>
        <v>43731</v>
      </c>
      <c r="G206" s="7" t="str">
        <f t="shared" si="17"/>
        <v>CLE00HAV - CLE00HAV.</v>
      </c>
      <c r="H206" s="10" t="str">
        <f t="shared" si="18"/>
        <v>CLE00HAV</v>
      </c>
      <c r="I206" s="11" t="str">
        <f t="shared" si="19"/>
        <v>Sortie</v>
      </c>
      <c r="J206" s="12">
        <v>8.2916666666666696</v>
      </c>
      <c r="K206" s="12">
        <f t="shared" si="20"/>
        <v>8.2916666666666696</v>
      </c>
      <c r="L206"/>
    </row>
    <row r="207" spans="1:12" ht="22.5" customHeight="1" x14ac:dyDescent="0.2">
      <c r="A207" s="6" t="e">
        <f>VLOOKUP(Tableau1[[#This Row],[Véhicule]],'[1]Ref DCDC'!E:F,2,0)</f>
        <v>#N/A</v>
      </c>
      <c r="B207" s="7" t="s">
        <v>125</v>
      </c>
      <c r="C207" s="7" t="s">
        <v>125</v>
      </c>
      <c r="D207" s="17" t="s">
        <v>32</v>
      </c>
      <c r="E207" s="18">
        <v>43731.249756944446</v>
      </c>
      <c r="F207" s="9">
        <f t="shared" si="16"/>
        <v>43731</v>
      </c>
      <c r="G207" s="7" t="str">
        <f t="shared" si="17"/>
        <v>CLE00MAU - CLE00MAU.</v>
      </c>
      <c r="H207" s="10" t="str">
        <f t="shared" si="18"/>
        <v>CLE00MAU</v>
      </c>
      <c r="I207" s="11" t="str">
        <f t="shared" si="19"/>
        <v>Entrée</v>
      </c>
      <c r="J207" s="12">
        <v>8.3333333333333304</v>
      </c>
      <c r="K207" s="12">
        <f t="shared" si="20"/>
        <v>8.3333333333333304</v>
      </c>
      <c r="L207"/>
    </row>
    <row r="208" spans="1:12" ht="22.5" customHeight="1" x14ac:dyDescent="0.2">
      <c r="A208" s="6" t="e">
        <f>VLOOKUP(Tableau1[[#This Row],[Véhicule]],'[1]Ref DCDC'!E:F,2,0)</f>
        <v>#N/A</v>
      </c>
      <c r="B208" s="7" t="s">
        <v>125</v>
      </c>
      <c r="C208" s="7" t="s">
        <v>125</v>
      </c>
      <c r="D208" s="17" t="s">
        <v>33</v>
      </c>
      <c r="E208" s="18">
        <v>43731.348263888889</v>
      </c>
      <c r="F208" s="9">
        <f t="shared" si="16"/>
        <v>43731</v>
      </c>
      <c r="G208" s="7" t="str">
        <f t="shared" si="17"/>
        <v>CLE00MAU - CLE00MAU.</v>
      </c>
      <c r="H208" s="10" t="str">
        <f t="shared" si="18"/>
        <v>CLE00MAU</v>
      </c>
      <c r="I208" s="11" t="str">
        <f t="shared" si="19"/>
        <v>Sortie</v>
      </c>
      <c r="J208" s="12">
        <v>8.375</v>
      </c>
      <c r="K208" s="12">
        <f t="shared" si="20"/>
        <v>8.375</v>
      </c>
      <c r="L208"/>
    </row>
    <row r="209" spans="1:12" ht="22.5" customHeight="1" x14ac:dyDescent="0.2">
      <c r="A209" s="6" t="e">
        <f>VLOOKUP(Tableau1[[#This Row],[Véhicule]],'[1]Ref DCDC'!E:F,2,0)</f>
        <v>#N/A</v>
      </c>
      <c r="B209" s="7" t="s">
        <v>125</v>
      </c>
      <c r="C209" s="7" t="s">
        <v>125</v>
      </c>
      <c r="D209" s="17" t="s">
        <v>30</v>
      </c>
      <c r="E209" s="18">
        <v>43731.530763888884</v>
      </c>
      <c r="F209" s="9">
        <f t="shared" si="16"/>
        <v>43731</v>
      </c>
      <c r="G209" s="7" t="str">
        <f t="shared" si="17"/>
        <v>CLE00TON - CLE00TON.</v>
      </c>
      <c r="H209" s="10" t="str">
        <f t="shared" si="18"/>
        <v>CLE00TON</v>
      </c>
      <c r="I209" s="11" t="str">
        <f t="shared" si="19"/>
        <v>Entrée</v>
      </c>
      <c r="J209" s="12">
        <v>8.4166666666666696</v>
      </c>
      <c r="K209" s="12">
        <f t="shared" si="20"/>
        <v>8.4166666666666696</v>
      </c>
      <c r="L209"/>
    </row>
    <row r="210" spans="1:12" ht="22.5" customHeight="1" x14ac:dyDescent="0.2">
      <c r="A210" s="6" t="e">
        <f>VLOOKUP(Tableau1[[#This Row],[Véhicule]],'[1]Ref DCDC'!E:F,2,0)</f>
        <v>#N/A</v>
      </c>
      <c r="B210" s="7" t="s">
        <v>125</v>
      </c>
      <c r="C210" s="7" t="s">
        <v>125</v>
      </c>
      <c r="D210" s="17" t="s">
        <v>31</v>
      </c>
      <c r="E210" s="18">
        <v>43731.610208333332</v>
      </c>
      <c r="F210" s="9">
        <f t="shared" si="16"/>
        <v>43731</v>
      </c>
      <c r="G210" s="7" t="str">
        <f t="shared" si="17"/>
        <v>CLE00TON - CLE00TON.</v>
      </c>
      <c r="H210" s="10" t="str">
        <f t="shared" si="18"/>
        <v>CLE00TON</v>
      </c>
      <c r="I210" s="11" t="str">
        <f t="shared" si="19"/>
        <v>Sortie</v>
      </c>
      <c r="J210" s="12">
        <v>8.4583333333333304</v>
      </c>
      <c r="K210" s="12">
        <f t="shared" si="20"/>
        <v>8.4583333333333304</v>
      </c>
      <c r="L210"/>
    </row>
    <row r="211" spans="1:12" ht="22.5" customHeight="1" x14ac:dyDescent="0.2">
      <c r="A211" s="6" t="e">
        <f>VLOOKUP(Tableau1[[#This Row],[Véhicule]],'[1]Ref DCDC'!E:F,2,0)</f>
        <v>#N/A</v>
      </c>
      <c r="B211" s="7" t="s">
        <v>125</v>
      </c>
      <c r="C211" s="7" t="s">
        <v>125</v>
      </c>
      <c r="D211" s="17" t="s">
        <v>13</v>
      </c>
      <c r="E211" s="18">
        <v>43731.787245370368</v>
      </c>
      <c r="F211" s="9">
        <f t="shared" si="16"/>
        <v>43731</v>
      </c>
      <c r="G211" s="7" t="str">
        <f t="shared" si="17"/>
        <v>CLE00BAT - CLE00BAT.</v>
      </c>
      <c r="H211" s="10" t="str">
        <f t="shared" si="18"/>
        <v>CLE00BAT</v>
      </c>
      <c r="I211" s="11" t="str">
        <f t="shared" si="19"/>
        <v>Entrée</v>
      </c>
      <c r="J211" s="12">
        <v>8.5</v>
      </c>
      <c r="K211" s="12">
        <f t="shared" si="20"/>
        <v>8.5</v>
      </c>
      <c r="L211"/>
    </row>
    <row r="212" spans="1:12" ht="22.5" customHeight="1" x14ac:dyDescent="0.2">
      <c r="A212" s="6" t="e">
        <f>VLOOKUP(Tableau1[[#This Row],[Véhicule]],'[1]Ref DCDC'!E:F,2,0)</f>
        <v>#N/A</v>
      </c>
      <c r="B212" s="7" t="s">
        <v>125</v>
      </c>
      <c r="C212" s="7" t="s">
        <v>125</v>
      </c>
      <c r="D212" s="17" t="s">
        <v>13</v>
      </c>
      <c r="E212" s="18">
        <v>43731.660138888888</v>
      </c>
      <c r="F212" s="9">
        <f t="shared" si="16"/>
        <v>43731</v>
      </c>
      <c r="G212" s="7" t="str">
        <f t="shared" si="17"/>
        <v>CLE00BAT - CLE00BAT.</v>
      </c>
      <c r="H212" s="10" t="str">
        <f t="shared" si="18"/>
        <v>CLE00BAT</v>
      </c>
      <c r="I212" s="11" t="str">
        <f t="shared" si="19"/>
        <v>Entrée</v>
      </c>
      <c r="J212" s="12">
        <v>8.5416666666666696</v>
      </c>
      <c r="K212" s="12">
        <f t="shared" si="20"/>
        <v>8.5416666666666696</v>
      </c>
      <c r="L212"/>
    </row>
    <row r="213" spans="1:12" ht="22.5" customHeight="1" x14ac:dyDescent="0.2">
      <c r="A213" s="6" t="e">
        <f>VLOOKUP(Tableau1[[#This Row],[Véhicule]],'[1]Ref DCDC'!E:F,2,0)</f>
        <v>#N/A</v>
      </c>
      <c r="B213" s="7" t="s">
        <v>125</v>
      </c>
      <c r="C213" s="7" t="s">
        <v>125</v>
      </c>
      <c r="D213" s="17" t="s">
        <v>15</v>
      </c>
      <c r="E213" s="18">
        <v>43731.774085648147</v>
      </c>
      <c r="F213" s="9">
        <f t="shared" si="16"/>
        <v>43731</v>
      </c>
      <c r="G213" s="7" t="str">
        <f t="shared" si="17"/>
        <v>CLE00BAT - CLE00BAT.</v>
      </c>
      <c r="H213" s="10" t="str">
        <f t="shared" si="18"/>
        <v>CLE00BAT</v>
      </c>
      <c r="I213" s="11" t="str">
        <f t="shared" si="19"/>
        <v>Sortie</v>
      </c>
      <c r="J213" s="12">
        <v>8.5833333333333304</v>
      </c>
      <c r="K213" s="12">
        <f t="shared" si="20"/>
        <v>8.5833333333333304</v>
      </c>
      <c r="L213"/>
    </row>
    <row r="214" spans="1:12" ht="22.5" customHeight="1" x14ac:dyDescent="0.2">
      <c r="A214" s="6" t="e">
        <f>VLOOKUP(Tableau1[[#This Row],[Véhicule]],'[1]Ref DCDC'!E:F,2,0)</f>
        <v>#N/A</v>
      </c>
      <c r="B214" s="7" t="s">
        <v>125</v>
      </c>
      <c r="C214" s="7" t="s">
        <v>125</v>
      </c>
      <c r="D214" s="17" t="s">
        <v>28</v>
      </c>
      <c r="E214" s="18">
        <v>43731.580509259256</v>
      </c>
      <c r="F214" s="9">
        <f t="shared" si="16"/>
        <v>43731</v>
      </c>
      <c r="G214" s="7" t="str">
        <f t="shared" si="17"/>
        <v>CLE00HAV - CLE00HAV.</v>
      </c>
      <c r="H214" s="10" t="str">
        <f t="shared" si="18"/>
        <v>CLE00HAV</v>
      </c>
      <c r="I214" s="11" t="str">
        <f t="shared" si="19"/>
        <v>Entrée</v>
      </c>
      <c r="J214" s="12">
        <v>8.625</v>
      </c>
      <c r="K214" s="12">
        <f t="shared" si="20"/>
        <v>8.625</v>
      </c>
      <c r="L214"/>
    </row>
    <row r="215" spans="1:12" ht="22.5" customHeight="1" x14ac:dyDescent="0.2">
      <c r="A215" s="6" t="e">
        <f>VLOOKUP(Tableau1[[#This Row],[Véhicule]],'[1]Ref DCDC'!E:F,2,0)</f>
        <v>#N/A</v>
      </c>
      <c r="B215" s="7" t="s">
        <v>125</v>
      </c>
      <c r="C215" s="7" t="s">
        <v>125</v>
      </c>
      <c r="D215" s="17" t="s">
        <v>29</v>
      </c>
      <c r="E215" s="18">
        <v>43731.659317129626</v>
      </c>
      <c r="F215" s="9">
        <f t="shared" si="16"/>
        <v>43731</v>
      </c>
      <c r="G215" s="7" t="str">
        <f t="shared" si="17"/>
        <v>CLE00HAV - CLE00HAV.</v>
      </c>
      <c r="H215" s="10" t="str">
        <f t="shared" si="18"/>
        <v>CLE00HAV</v>
      </c>
      <c r="I215" s="11" t="str">
        <f t="shared" si="19"/>
        <v>Sortie</v>
      </c>
      <c r="J215" s="12">
        <v>8.6666666666666696</v>
      </c>
      <c r="K215" s="12">
        <f t="shared" si="20"/>
        <v>8.6666666666666696</v>
      </c>
      <c r="L215"/>
    </row>
    <row r="216" spans="1:12" ht="22.5" customHeight="1" x14ac:dyDescent="0.2">
      <c r="A216" s="6" t="e">
        <f>VLOOKUP(Tableau1[[#This Row],[Véhicule]],'[1]Ref DCDC'!E:F,2,0)</f>
        <v>#N/A</v>
      </c>
      <c r="B216" s="7" t="s">
        <v>125</v>
      </c>
      <c r="C216" s="7" t="s">
        <v>125</v>
      </c>
      <c r="D216" s="17" t="s">
        <v>39</v>
      </c>
      <c r="E216" s="18">
        <v>43731.306932870371</v>
      </c>
      <c r="F216" s="9">
        <f t="shared" si="16"/>
        <v>43731</v>
      </c>
      <c r="G216" s="7" t="str">
        <f t="shared" si="17"/>
        <v>CLE00SAN - CLE00SAN.</v>
      </c>
      <c r="H216" s="10" t="str">
        <f t="shared" si="18"/>
        <v>CLE00SAN</v>
      </c>
      <c r="I216" s="11" t="str">
        <f t="shared" si="19"/>
        <v>Sortie</v>
      </c>
      <c r="J216" s="12">
        <v>8.7083333333333304</v>
      </c>
      <c r="K216" s="12">
        <f t="shared" si="20"/>
        <v>8.7083333333333304</v>
      </c>
      <c r="L216"/>
    </row>
    <row r="217" spans="1:12" ht="33.75" customHeight="1" x14ac:dyDescent="0.2">
      <c r="A217" s="6" t="e">
        <f>VLOOKUP(Tableau1[[#This Row],[Véhicule]],'[1]Ref DCDC'!E:F,2,0)</f>
        <v>#N/A</v>
      </c>
      <c r="B217" s="7" t="s">
        <v>125</v>
      </c>
      <c r="C217" s="7" t="s">
        <v>125</v>
      </c>
      <c r="D217" s="17" t="s">
        <v>38</v>
      </c>
      <c r="E217" s="18">
        <v>43731.595648148148</v>
      </c>
      <c r="F217" s="9">
        <f t="shared" si="16"/>
        <v>43731</v>
      </c>
      <c r="G217" s="7" t="str">
        <f t="shared" si="17"/>
        <v>CLE00SAN - CLE00SAN.</v>
      </c>
      <c r="H217" s="10" t="str">
        <f t="shared" si="18"/>
        <v>CLE00SAN</v>
      </c>
      <c r="I217" s="11" t="str">
        <f t="shared" si="19"/>
        <v>Entrée</v>
      </c>
      <c r="J217" s="12">
        <v>8.75</v>
      </c>
      <c r="K217" s="12">
        <f t="shared" si="20"/>
        <v>8.75</v>
      </c>
      <c r="L217"/>
    </row>
    <row r="218" spans="1:12" ht="33.75" customHeight="1" x14ac:dyDescent="0.2">
      <c r="A218" s="6" t="e">
        <f>VLOOKUP(Tableau1[[#This Row],[Véhicule]],'[1]Ref DCDC'!E:F,2,0)</f>
        <v>#N/A</v>
      </c>
      <c r="B218" s="7" t="s">
        <v>125</v>
      </c>
      <c r="C218" s="7" t="s">
        <v>125</v>
      </c>
      <c r="D218" s="17" t="s">
        <v>39</v>
      </c>
      <c r="E218" s="18">
        <v>43731.665277777778</v>
      </c>
      <c r="F218" s="9">
        <f t="shared" si="16"/>
        <v>43731</v>
      </c>
      <c r="G218" s="7" t="str">
        <f t="shared" si="17"/>
        <v>CLE00SAN - CLE00SAN.</v>
      </c>
      <c r="H218" s="10" t="str">
        <f t="shared" si="18"/>
        <v>CLE00SAN</v>
      </c>
      <c r="I218" s="11" t="str">
        <f t="shared" si="19"/>
        <v>Sortie</v>
      </c>
      <c r="J218" s="12">
        <v>8.7916666666666696</v>
      </c>
      <c r="K218" s="12">
        <f t="shared" si="20"/>
        <v>8.7916666666666696</v>
      </c>
      <c r="L218"/>
    </row>
    <row r="219" spans="1:12" ht="33.75" customHeight="1" x14ac:dyDescent="0.2">
      <c r="A219" s="6" t="e">
        <f>VLOOKUP(Tableau1[[#This Row],[Véhicule]],'[1]Ref DCDC'!E:F,2,0)</f>
        <v>#N/A</v>
      </c>
      <c r="B219" s="7" t="s">
        <v>125</v>
      </c>
      <c r="C219" s="7" t="s">
        <v>125</v>
      </c>
      <c r="D219" s="17" t="s">
        <v>28</v>
      </c>
      <c r="E219" s="18">
        <v>43731.680405092593</v>
      </c>
      <c r="F219" s="9">
        <f t="shared" si="16"/>
        <v>43731</v>
      </c>
      <c r="G219" s="7" t="str">
        <f t="shared" si="17"/>
        <v>CLE00HAV - CLE00HAV.</v>
      </c>
      <c r="H219" s="10" t="str">
        <f t="shared" si="18"/>
        <v>CLE00HAV</v>
      </c>
      <c r="I219" s="11" t="str">
        <f t="shared" si="19"/>
        <v>Entrée</v>
      </c>
      <c r="J219" s="12">
        <v>8.8333333333333304</v>
      </c>
      <c r="K219" s="12">
        <f t="shared" si="20"/>
        <v>8.8333333333333304</v>
      </c>
      <c r="L219"/>
    </row>
    <row r="220" spans="1:12" ht="22.5" x14ac:dyDescent="0.2">
      <c r="A220" s="6" t="e">
        <f>VLOOKUP(Tableau1[[#This Row],[Véhicule]],'[1]Ref DCDC'!E:F,2,0)</f>
        <v>#N/A</v>
      </c>
      <c r="B220" s="7" t="s">
        <v>125</v>
      </c>
      <c r="C220" s="7" t="s">
        <v>125</v>
      </c>
      <c r="D220" s="17" t="s">
        <v>29</v>
      </c>
      <c r="E220" s="18">
        <v>43731.718692129631</v>
      </c>
      <c r="F220" s="9">
        <f t="shared" si="16"/>
        <v>43731</v>
      </c>
      <c r="G220" s="7" t="str">
        <f t="shared" si="17"/>
        <v>CLE00HAV - CLE00HAV.</v>
      </c>
      <c r="H220" s="10" t="str">
        <f t="shared" si="18"/>
        <v>CLE00HAV</v>
      </c>
      <c r="I220" s="11" t="str">
        <f t="shared" si="19"/>
        <v>Sortie</v>
      </c>
      <c r="J220" s="12">
        <v>8.875</v>
      </c>
      <c r="K220" s="12">
        <f t="shared" si="20"/>
        <v>8.875</v>
      </c>
      <c r="L220"/>
    </row>
    <row r="221" spans="1:12" ht="33.75" customHeight="1" x14ac:dyDescent="0.2">
      <c r="A221" s="6" t="e">
        <f>VLOOKUP(Tableau1[[#This Row],[Véhicule]],'[1]Ref DCDC'!E:F,2,0)</f>
        <v>#N/A</v>
      </c>
      <c r="B221" s="7" t="s">
        <v>125</v>
      </c>
      <c r="C221" s="7" t="s">
        <v>125</v>
      </c>
      <c r="D221" s="17" t="s">
        <v>38</v>
      </c>
      <c r="E221" s="18">
        <v>43731.737488425926</v>
      </c>
      <c r="F221" s="9">
        <f t="shared" si="16"/>
        <v>43731</v>
      </c>
      <c r="G221" s="7" t="str">
        <f t="shared" si="17"/>
        <v>CLE00SAN - CLE00SAN.</v>
      </c>
      <c r="H221" s="10" t="str">
        <f t="shared" si="18"/>
        <v>CLE00SAN</v>
      </c>
      <c r="I221" s="11" t="str">
        <f t="shared" si="19"/>
        <v>Entrée</v>
      </c>
      <c r="J221" s="12">
        <v>8.9166666666666696</v>
      </c>
      <c r="K221" s="12">
        <f t="shared" si="20"/>
        <v>8.9166666666666696</v>
      </c>
      <c r="L221"/>
    </row>
    <row r="222" spans="1:12" ht="33.75" customHeight="1" x14ac:dyDescent="0.2">
      <c r="A222" s="6" t="e">
        <f>VLOOKUP(Tableau1[[#This Row],[Véhicule]],'[1]Ref DCDC'!E:F,2,0)</f>
        <v>#N/A</v>
      </c>
      <c r="B222" s="7" t="s">
        <v>125</v>
      </c>
      <c r="C222" s="7" t="s">
        <v>125</v>
      </c>
      <c r="D222" s="17" t="s">
        <v>13</v>
      </c>
      <c r="E222" s="18">
        <v>43731.305509259255</v>
      </c>
      <c r="F222" s="9">
        <f t="shared" si="16"/>
        <v>43731</v>
      </c>
      <c r="G222" s="7" t="str">
        <f t="shared" si="17"/>
        <v>CLE00BAT - CLE00BAT.</v>
      </c>
      <c r="H222" s="10" t="str">
        <f t="shared" si="18"/>
        <v>CLE00BAT</v>
      </c>
      <c r="I222" s="11" t="str">
        <f t="shared" si="19"/>
        <v>Entrée</v>
      </c>
      <c r="J222" s="12">
        <v>8.9583333333333304</v>
      </c>
      <c r="K222" s="12">
        <f t="shared" si="20"/>
        <v>8.9583333333333304</v>
      </c>
      <c r="L222"/>
    </row>
    <row r="223" spans="1:12" ht="33.75" customHeight="1" x14ac:dyDescent="0.2">
      <c r="A223" s="6" t="e">
        <f>VLOOKUP(Tableau1[[#This Row],[Véhicule]],'[1]Ref DCDC'!E:F,2,0)</f>
        <v>#N/A</v>
      </c>
      <c r="B223" s="7" t="s">
        <v>125</v>
      </c>
      <c r="C223" s="7" t="s">
        <v>125</v>
      </c>
      <c r="D223" s="17" t="s">
        <v>15</v>
      </c>
      <c r="E223" s="18">
        <v>43731.355497685181</v>
      </c>
      <c r="F223" s="9">
        <f t="shared" si="16"/>
        <v>43731</v>
      </c>
      <c r="G223" s="7" t="str">
        <f t="shared" si="17"/>
        <v>CLE00BAT - CLE00BAT.</v>
      </c>
      <c r="H223" s="10" t="str">
        <f t="shared" si="18"/>
        <v>CLE00BAT</v>
      </c>
      <c r="I223" s="11" t="str">
        <f t="shared" si="19"/>
        <v>Sortie</v>
      </c>
      <c r="J223" s="12">
        <v>9</v>
      </c>
      <c r="K223" s="12">
        <f t="shared" si="20"/>
        <v>9</v>
      </c>
      <c r="L223"/>
    </row>
    <row r="224" spans="1:12" ht="22.5" customHeight="1" x14ac:dyDescent="0.2">
      <c r="A224" s="6" t="e">
        <f>VLOOKUP(Tableau1[[#This Row],[Véhicule]],'[1]Ref DCDC'!E:F,2,0)</f>
        <v>#N/A</v>
      </c>
      <c r="B224" s="7" t="s">
        <v>125</v>
      </c>
      <c r="C224" s="7" t="s">
        <v>125</v>
      </c>
      <c r="D224" s="17" t="s">
        <v>38</v>
      </c>
      <c r="E224" s="18">
        <v>43731.501122685186</v>
      </c>
      <c r="F224" s="9">
        <f t="shared" si="16"/>
        <v>43731</v>
      </c>
      <c r="G224" s="7" t="str">
        <f t="shared" si="17"/>
        <v>CLE00SAN - CLE00SAN.</v>
      </c>
      <c r="H224" s="10" t="str">
        <f t="shared" si="18"/>
        <v>CLE00SAN</v>
      </c>
      <c r="I224" s="11" t="str">
        <f t="shared" si="19"/>
        <v>Entrée</v>
      </c>
      <c r="J224" s="12">
        <v>9.0416666666666696</v>
      </c>
      <c r="K224" s="12">
        <f t="shared" si="20"/>
        <v>9.0416666666666696</v>
      </c>
      <c r="L224"/>
    </row>
    <row r="225" spans="1:12" ht="22.5" customHeight="1" x14ac:dyDescent="0.2">
      <c r="A225" s="6" t="e">
        <f>VLOOKUP(Tableau1[[#This Row],[Véhicule]],'[1]Ref DCDC'!E:F,2,0)</f>
        <v>#N/A</v>
      </c>
      <c r="B225" s="7" t="s">
        <v>125</v>
      </c>
      <c r="C225" s="7" t="s">
        <v>125</v>
      </c>
      <c r="D225" s="17" t="s">
        <v>39</v>
      </c>
      <c r="E225" s="18">
        <v>43731.6</v>
      </c>
      <c r="F225" s="9">
        <f t="shared" si="16"/>
        <v>43731</v>
      </c>
      <c r="G225" s="7" t="str">
        <f t="shared" si="17"/>
        <v>CLE00SAN - CLE00SAN.</v>
      </c>
      <c r="H225" s="10" t="str">
        <f t="shared" si="18"/>
        <v>CLE00SAN</v>
      </c>
      <c r="I225" s="11" t="str">
        <f t="shared" si="19"/>
        <v>Sortie</v>
      </c>
      <c r="J225" s="12">
        <v>9.0833333333333304</v>
      </c>
      <c r="K225" s="12">
        <f t="shared" si="20"/>
        <v>9.0833333333333304</v>
      </c>
      <c r="L225"/>
    </row>
    <row r="226" spans="1:12" ht="33.75" customHeight="1" x14ac:dyDescent="0.2">
      <c r="A226" s="6" t="e">
        <f>VLOOKUP(Tableau1[[#This Row],[Véhicule]],'[1]Ref DCDC'!E:F,2,0)</f>
        <v>#N/A</v>
      </c>
      <c r="B226" s="7" t="s">
        <v>125</v>
      </c>
      <c r="C226" s="7" t="s">
        <v>125</v>
      </c>
      <c r="D226" s="17" t="s">
        <v>28</v>
      </c>
      <c r="E226" s="18">
        <v>43731.635023148148</v>
      </c>
      <c r="F226" s="9">
        <f t="shared" si="16"/>
        <v>43731</v>
      </c>
      <c r="G226" s="7" t="str">
        <f t="shared" si="17"/>
        <v>CLE00HAV - CLE00HAV.</v>
      </c>
      <c r="H226" s="10" t="str">
        <f t="shared" si="18"/>
        <v>CLE00HAV</v>
      </c>
      <c r="I226" s="11" t="str">
        <f t="shared" si="19"/>
        <v>Entrée</v>
      </c>
      <c r="J226" s="12">
        <v>9.125</v>
      </c>
      <c r="K226" s="12">
        <f t="shared" si="20"/>
        <v>9.125</v>
      </c>
      <c r="L226"/>
    </row>
    <row r="227" spans="1:12" ht="22.5" customHeight="1" x14ac:dyDescent="0.2">
      <c r="A227" s="6" t="e">
        <f>VLOOKUP(Tableau1[[#This Row],[Véhicule]],'[1]Ref DCDC'!E:F,2,0)</f>
        <v>#N/A</v>
      </c>
      <c r="B227" s="7" t="s">
        <v>125</v>
      </c>
      <c r="C227" s="7" t="s">
        <v>125</v>
      </c>
      <c r="D227" s="17" t="s">
        <v>29</v>
      </c>
      <c r="E227" s="18">
        <v>43731.694039351853</v>
      </c>
      <c r="F227" s="9">
        <f t="shared" si="16"/>
        <v>43731</v>
      </c>
      <c r="G227" s="7" t="str">
        <f t="shared" si="17"/>
        <v>CLE00HAV - CLE00HAV.</v>
      </c>
      <c r="H227" s="10" t="str">
        <f t="shared" si="18"/>
        <v>CLE00HAV</v>
      </c>
      <c r="I227" s="11" t="str">
        <f t="shared" si="19"/>
        <v>Sortie</v>
      </c>
      <c r="J227" s="12">
        <v>9.1666666666666696</v>
      </c>
      <c r="K227" s="12">
        <f t="shared" si="20"/>
        <v>9.1666666666666696</v>
      </c>
      <c r="L227"/>
    </row>
    <row r="228" spans="1:12" ht="22.5" customHeight="1" x14ac:dyDescent="0.2">
      <c r="A228" s="6" t="e">
        <f>VLOOKUP(Tableau1[[#This Row],[Véhicule]],'[1]Ref DCDC'!E:F,2,0)</f>
        <v>#N/A</v>
      </c>
      <c r="B228" s="7" t="s">
        <v>125</v>
      </c>
      <c r="C228" s="7" t="s">
        <v>125</v>
      </c>
      <c r="D228" s="17" t="s">
        <v>42</v>
      </c>
      <c r="E228" s="18">
        <v>43731.410601851851</v>
      </c>
      <c r="F228" s="9">
        <f t="shared" si="16"/>
        <v>43731</v>
      </c>
      <c r="G228" s="7" t="str">
        <f t="shared" si="17"/>
        <v>CLE00RTB - CLE00RTB.</v>
      </c>
      <c r="H228" s="10" t="str">
        <f t="shared" si="18"/>
        <v>CLE00RTB</v>
      </c>
      <c r="I228" s="11" t="str">
        <f t="shared" si="19"/>
        <v>Entrée</v>
      </c>
      <c r="J228" s="12">
        <v>9.2083333333333304</v>
      </c>
      <c r="K228" s="12">
        <f t="shared" si="20"/>
        <v>9.2083333333333304</v>
      </c>
      <c r="L228"/>
    </row>
    <row r="229" spans="1:12" ht="22.5" customHeight="1" x14ac:dyDescent="0.2">
      <c r="A229" s="6" t="e">
        <f>VLOOKUP(Tableau1[[#This Row],[Véhicule]],'[1]Ref DCDC'!E:F,2,0)</f>
        <v>#N/A</v>
      </c>
      <c r="B229" s="7" t="s">
        <v>125</v>
      </c>
      <c r="C229" s="7" t="s">
        <v>125</v>
      </c>
      <c r="D229" s="17" t="s">
        <v>43</v>
      </c>
      <c r="E229" s="18">
        <v>43731.47657407407</v>
      </c>
      <c r="F229" s="9">
        <f t="shared" si="16"/>
        <v>43731</v>
      </c>
      <c r="G229" s="7" t="str">
        <f t="shared" si="17"/>
        <v>CLE00RTB - CLE00RTB.</v>
      </c>
      <c r="H229" s="10" t="str">
        <f t="shared" si="18"/>
        <v>CLE00RTB</v>
      </c>
      <c r="I229" s="11" t="str">
        <f t="shared" si="19"/>
        <v>Sortie</v>
      </c>
      <c r="J229" s="12">
        <v>9.25</v>
      </c>
      <c r="K229" s="12">
        <f t="shared" si="20"/>
        <v>9.25</v>
      </c>
      <c r="L229"/>
    </row>
    <row r="230" spans="1:12" ht="22.5" customHeight="1" x14ac:dyDescent="0.2">
      <c r="A230" s="6" t="e">
        <f>VLOOKUP(Tableau1[[#This Row],[Véhicule]],'[1]Ref DCDC'!E:F,2,0)</f>
        <v>#N/A</v>
      </c>
      <c r="B230" s="7" t="s">
        <v>125</v>
      </c>
      <c r="C230" s="7" t="s">
        <v>125</v>
      </c>
      <c r="D230" s="17" t="s">
        <v>42</v>
      </c>
      <c r="E230" s="18">
        <v>43731.70815972222</v>
      </c>
      <c r="F230" s="9">
        <f t="shared" si="16"/>
        <v>43731</v>
      </c>
      <c r="G230" s="7" t="str">
        <f t="shared" si="17"/>
        <v>CLE00RTB - CLE00RTB.</v>
      </c>
      <c r="H230" s="10" t="str">
        <f t="shared" si="18"/>
        <v>CLE00RTB</v>
      </c>
      <c r="I230" s="11" t="str">
        <f t="shared" si="19"/>
        <v>Entrée</v>
      </c>
      <c r="J230" s="12">
        <v>9.2916666666666696</v>
      </c>
      <c r="K230" s="12">
        <f t="shared" si="20"/>
        <v>9.2916666666666696</v>
      </c>
      <c r="L230"/>
    </row>
    <row r="231" spans="1:12" ht="22.5" customHeight="1" x14ac:dyDescent="0.2">
      <c r="A231" s="6" t="e">
        <f>VLOOKUP(Tableau1[[#This Row],[Véhicule]],'[1]Ref DCDC'!E:F,2,0)</f>
        <v>#N/A</v>
      </c>
      <c r="B231" s="7" t="s">
        <v>125</v>
      </c>
      <c r="C231" s="7" t="s">
        <v>125</v>
      </c>
      <c r="D231" s="17" t="s">
        <v>43</v>
      </c>
      <c r="E231" s="18">
        <v>43731.758645833332</v>
      </c>
      <c r="F231" s="9">
        <f t="shared" si="16"/>
        <v>43731</v>
      </c>
      <c r="G231" s="7" t="str">
        <f t="shared" si="17"/>
        <v>CLE00RTB - CLE00RTB.</v>
      </c>
      <c r="H231" s="10" t="str">
        <f t="shared" si="18"/>
        <v>CLE00RTB</v>
      </c>
      <c r="I231" s="11" t="str">
        <f t="shared" si="19"/>
        <v>Sortie</v>
      </c>
      <c r="J231" s="12">
        <v>9.3333333333333304</v>
      </c>
      <c r="K231" s="12">
        <f t="shared" si="20"/>
        <v>9.3333333333333304</v>
      </c>
      <c r="L231"/>
    </row>
    <row r="232" spans="1:12" ht="22.5" customHeight="1" x14ac:dyDescent="0.2">
      <c r="A232" s="6" t="e">
        <f>VLOOKUP(Tableau1[[#This Row],[Véhicule]],'[1]Ref DCDC'!E:F,2,0)</f>
        <v>#N/A</v>
      </c>
      <c r="B232" s="7" t="s">
        <v>125</v>
      </c>
      <c r="C232" s="7" t="s">
        <v>125</v>
      </c>
      <c r="D232" s="17" t="s">
        <v>26</v>
      </c>
      <c r="E232" s="18">
        <v>43731.37704861111</v>
      </c>
      <c r="F232" s="9">
        <f t="shared" si="16"/>
        <v>43731</v>
      </c>
      <c r="G232" s="7" t="str">
        <f t="shared" si="17"/>
        <v>CLE00FLI - CLE00FLI.</v>
      </c>
      <c r="H232" s="10" t="str">
        <f t="shared" si="18"/>
        <v>CLE00FLI</v>
      </c>
      <c r="I232" s="11" t="str">
        <f t="shared" si="19"/>
        <v>Entrée</v>
      </c>
      <c r="J232" s="12">
        <v>9.375</v>
      </c>
      <c r="K232" s="12">
        <f t="shared" si="20"/>
        <v>9.375</v>
      </c>
      <c r="L232"/>
    </row>
    <row r="233" spans="1:12" ht="22.5" x14ac:dyDescent="0.2">
      <c r="A233" s="6" t="e">
        <f>VLOOKUP(Tableau1[[#This Row],[Véhicule]],'[1]Ref DCDC'!E:F,2,0)</f>
        <v>#N/A</v>
      </c>
      <c r="B233" s="7" t="s">
        <v>125</v>
      </c>
      <c r="C233" s="7" t="s">
        <v>125</v>
      </c>
      <c r="D233" s="17" t="s">
        <v>28</v>
      </c>
      <c r="E233" s="18">
        <v>43731.37704861111</v>
      </c>
      <c r="F233" s="9">
        <f t="shared" si="16"/>
        <v>43731</v>
      </c>
      <c r="G233" s="7" t="str">
        <f t="shared" si="17"/>
        <v>CLE00HAV - CLE00HAV.</v>
      </c>
      <c r="H233" s="10" t="str">
        <f t="shared" si="18"/>
        <v>CLE00HAV</v>
      </c>
      <c r="I233" s="11" t="str">
        <f t="shared" si="19"/>
        <v>Entrée</v>
      </c>
      <c r="J233" s="12">
        <v>9.4166666666666696</v>
      </c>
      <c r="K233" s="12">
        <f t="shared" si="20"/>
        <v>9.4166666666666696</v>
      </c>
      <c r="L233"/>
    </row>
    <row r="234" spans="1:12" ht="22.5" customHeight="1" x14ac:dyDescent="0.2">
      <c r="A234" s="6" t="e">
        <f>VLOOKUP(Tableau1[[#This Row],[Véhicule]],'[1]Ref DCDC'!E:F,2,0)</f>
        <v>#N/A</v>
      </c>
      <c r="B234" s="7" t="s">
        <v>125</v>
      </c>
      <c r="C234" s="7" t="s">
        <v>125</v>
      </c>
      <c r="D234" s="17" t="s">
        <v>32</v>
      </c>
      <c r="E234" s="18">
        <v>43731.37704861111</v>
      </c>
      <c r="F234" s="9">
        <f t="shared" si="16"/>
        <v>43731</v>
      </c>
      <c r="G234" s="7" t="str">
        <f t="shared" si="17"/>
        <v>CLE00MAU - CLE00MAU.</v>
      </c>
      <c r="H234" s="10" t="str">
        <f t="shared" si="18"/>
        <v>CLE00MAU</v>
      </c>
      <c r="I234" s="11" t="str">
        <f t="shared" si="19"/>
        <v>Entrée</v>
      </c>
      <c r="J234" s="12">
        <v>9.4583333333333304</v>
      </c>
      <c r="K234" s="12">
        <f t="shared" si="20"/>
        <v>9.4583333333333304</v>
      </c>
      <c r="L234"/>
    </row>
    <row r="235" spans="1:12" ht="22.5" customHeight="1" x14ac:dyDescent="0.2">
      <c r="A235" s="6" t="e">
        <f>VLOOKUP(Tableau1[[#This Row],[Véhicule]],'[1]Ref DCDC'!E:F,2,0)</f>
        <v>#N/A</v>
      </c>
      <c r="B235" s="7" t="s">
        <v>125</v>
      </c>
      <c r="C235" s="7" t="s">
        <v>125</v>
      </c>
      <c r="D235" s="17" t="s">
        <v>42</v>
      </c>
      <c r="E235" s="18">
        <v>43731.616157407407</v>
      </c>
      <c r="F235" s="9">
        <f t="shared" si="16"/>
        <v>43731</v>
      </c>
      <c r="G235" s="7" t="str">
        <f t="shared" si="17"/>
        <v>CLE00RTB - CLE00RTB.</v>
      </c>
      <c r="H235" s="10" t="str">
        <f t="shared" si="18"/>
        <v>CLE00RTB</v>
      </c>
      <c r="I235" s="11" t="str">
        <f t="shared" si="19"/>
        <v>Entrée</v>
      </c>
      <c r="J235" s="12">
        <v>9.5</v>
      </c>
      <c r="K235" s="12">
        <f t="shared" si="20"/>
        <v>9.5</v>
      </c>
      <c r="L235"/>
    </row>
    <row r="236" spans="1:12" ht="22.5" customHeight="1" x14ac:dyDescent="0.2">
      <c r="A236" s="6" t="e">
        <f>VLOOKUP(Tableau1[[#This Row],[Véhicule]],'[1]Ref DCDC'!E:F,2,0)</f>
        <v>#N/A</v>
      </c>
      <c r="B236" s="7" t="s">
        <v>125</v>
      </c>
      <c r="C236" s="7" t="s">
        <v>125</v>
      </c>
      <c r="D236" s="17" t="s">
        <v>43</v>
      </c>
      <c r="E236" s="18">
        <v>43731.669490740736</v>
      </c>
      <c r="F236" s="9">
        <f t="shared" si="16"/>
        <v>43731</v>
      </c>
      <c r="G236" s="7" t="str">
        <f t="shared" si="17"/>
        <v>CLE00RTB - CLE00RTB.</v>
      </c>
      <c r="H236" s="10" t="str">
        <f t="shared" si="18"/>
        <v>CLE00RTB</v>
      </c>
      <c r="I236" s="11" t="str">
        <f t="shared" si="19"/>
        <v>Sortie</v>
      </c>
      <c r="J236" s="12">
        <v>9.5416666666666696</v>
      </c>
      <c r="K236" s="12">
        <f t="shared" si="20"/>
        <v>9.5416666666666696</v>
      </c>
      <c r="L236"/>
    </row>
    <row r="237" spans="1:12" ht="22.5" customHeight="1" x14ac:dyDescent="0.2">
      <c r="A237" s="6" t="e">
        <f>VLOOKUP(Tableau1[[#This Row],[Véhicule]],'[1]Ref DCDC'!E:F,2,0)</f>
        <v>#N/A</v>
      </c>
      <c r="B237" s="7" t="s">
        <v>125</v>
      </c>
      <c r="C237" s="7" t="s">
        <v>125</v>
      </c>
      <c r="D237" s="17" t="s">
        <v>36</v>
      </c>
      <c r="E237" s="18">
        <v>43731.602835648147</v>
      </c>
      <c r="F237" s="9">
        <f t="shared" si="16"/>
        <v>43731</v>
      </c>
      <c r="G237" s="7" t="str">
        <f t="shared" si="17"/>
        <v>CLE00BLA - CLE00BLA.</v>
      </c>
      <c r="H237" s="10" t="str">
        <f t="shared" si="18"/>
        <v>CLE00BLA</v>
      </c>
      <c r="I237" s="11" t="str">
        <f t="shared" si="19"/>
        <v>Entrée</v>
      </c>
      <c r="J237" s="12">
        <v>9.5833333333333304</v>
      </c>
      <c r="K237" s="12">
        <f t="shared" si="20"/>
        <v>9.5833333333333304</v>
      </c>
      <c r="L237"/>
    </row>
    <row r="238" spans="1:12" ht="33.75" customHeight="1" x14ac:dyDescent="0.2">
      <c r="A238" s="6" t="e">
        <f>VLOOKUP(Tableau1[[#This Row],[Véhicule]],'[1]Ref DCDC'!E:F,2,0)</f>
        <v>#N/A</v>
      </c>
      <c r="B238" s="7" t="s">
        <v>125</v>
      </c>
      <c r="C238" s="7" t="s">
        <v>125</v>
      </c>
      <c r="D238" s="17" t="s">
        <v>37</v>
      </c>
      <c r="E238" s="18">
        <v>43731.694803240738</v>
      </c>
      <c r="F238" s="9">
        <f t="shared" si="16"/>
        <v>43731</v>
      </c>
      <c r="G238" s="7" t="str">
        <f t="shared" si="17"/>
        <v>CLE00BLA - CLE00BLA.</v>
      </c>
      <c r="H238" s="10" t="str">
        <f t="shared" si="18"/>
        <v>CLE00BLA</v>
      </c>
      <c r="I238" s="11" t="str">
        <f t="shared" si="19"/>
        <v>Sortie</v>
      </c>
      <c r="J238" s="12">
        <v>9.625</v>
      </c>
      <c r="K238" s="12">
        <f t="shared" si="20"/>
        <v>9.625</v>
      </c>
      <c r="L238"/>
    </row>
    <row r="239" spans="1:12" ht="33.75" customHeight="1" x14ac:dyDescent="0.2">
      <c r="A239" s="6" t="e">
        <f>VLOOKUP(Tableau1[[#This Row],[Véhicule]],'[1]Ref DCDC'!E:F,2,0)</f>
        <v>#N/A</v>
      </c>
      <c r="B239" s="7" t="s">
        <v>125</v>
      </c>
      <c r="C239" s="7" t="s">
        <v>125</v>
      </c>
      <c r="D239" s="17" t="s">
        <v>35</v>
      </c>
      <c r="E239" s="18">
        <v>43731.337893518517</v>
      </c>
      <c r="F239" s="9">
        <f t="shared" si="16"/>
        <v>43731</v>
      </c>
      <c r="G239" s="7" t="str">
        <f t="shared" si="17"/>
        <v>CLE00DOU - CLE00DOU.</v>
      </c>
      <c r="H239" s="10" t="str">
        <f t="shared" si="18"/>
        <v>CLE00DOU</v>
      </c>
      <c r="I239" s="11" t="str">
        <f t="shared" si="19"/>
        <v>Sortie</v>
      </c>
      <c r="J239" s="12">
        <v>9.6666666666666696</v>
      </c>
      <c r="K239" s="12">
        <f t="shared" si="20"/>
        <v>9.6666666666666696</v>
      </c>
      <c r="L239"/>
    </row>
    <row r="240" spans="1:12" ht="22.5" customHeight="1" x14ac:dyDescent="0.2">
      <c r="A240" s="6" t="e">
        <f>VLOOKUP(Tableau1[[#This Row],[Véhicule]],'[1]Ref DCDC'!E:F,2,0)</f>
        <v>#N/A</v>
      </c>
      <c r="B240" s="7" t="s">
        <v>125</v>
      </c>
      <c r="C240" s="7" t="s">
        <v>125</v>
      </c>
      <c r="D240" s="17" t="s">
        <v>44</v>
      </c>
      <c r="E240" s="18">
        <v>43731.576805555553</v>
      </c>
      <c r="F240" s="9">
        <f t="shared" si="16"/>
        <v>43731</v>
      </c>
      <c r="G240" s="7" t="str">
        <f t="shared" si="17"/>
        <v>CLE00VTG - CLE00VTG.</v>
      </c>
      <c r="H240" s="10" t="str">
        <f t="shared" si="18"/>
        <v>CLE00VTG</v>
      </c>
      <c r="I240" s="11" t="str">
        <f t="shared" si="19"/>
        <v>Entrée</v>
      </c>
      <c r="J240" s="12">
        <v>9.7083333333333304</v>
      </c>
      <c r="K240" s="12">
        <f t="shared" si="20"/>
        <v>9.7083333333333304</v>
      </c>
      <c r="L240"/>
    </row>
    <row r="241" spans="1:12" ht="22.5" customHeight="1" x14ac:dyDescent="0.2">
      <c r="A241" s="6" t="e">
        <f>VLOOKUP(Tableau1[[#This Row],[Véhicule]],'[1]Ref DCDC'!E:F,2,0)</f>
        <v>#N/A</v>
      </c>
      <c r="B241" s="7" t="s">
        <v>125</v>
      </c>
      <c r="C241" s="7" t="s">
        <v>125</v>
      </c>
      <c r="D241" s="17" t="s">
        <v>45</v>
      </c>
      <c r="E241" s="18">
        <v>43731.684120370366</v>
      </c>
      <c r="F241" s="9">
        <f t="shared" si="16"/>
        <v>43731</v>
      </c>
      <c r="G241" s="7" t="str">
        <f t="shared" si="17"/>
        <v>CLE00VTG - CLE00VTG.</v>
      </c>
      <c r="H241" s="10" t="str">
        <f t="shared" si="18"/>
        <v>CLE00VTG</v>
      </c>
      <c r="I241" s="11" t="str">
        <f t="shared" si="19"/>
        <v>Sortie</v>
      </c>
      <c r="J241" s="12">
        <v>9.75</v>
      </c>
      <c r="K241" s="12">
        <f t="shared" si="20"/>
        <v>9.75</v>
      </c>
      <c r="L241"/>
    </row>
    <row r="242" spans="1:12" ht="22.5" customHeight="1" x14ac:dyDescent="0.2">
      <c r="A242" s="6" t="e">
        <f>VLOOKUP(Tableau1[[#This Row],[Véhicule]],'[1]Ref DCDC'!E:F,2,0)</f>
        <v>#N/A</v>
      </c>
      <c r="B242" s="7" t="s">
        <v>125</v>
      </c>
      <c r="C242" s="7" t="s">
        <v>125</v>
      </c>
      <c r="D242" s="17" t="s">
        <v>37</v>
      </c>
      <c r="E242" s="18">
        <v>43731.262858796297</v>
      </c>
      <c r="F242" s="9">
        <f t="shared" si="16"/>
        <v>43731</v>
      </c>
      <c r="G242" s="7" t="str">
        <f t="shared" si="17"/>
        <v>CLE00BLA - CLE00BLA.</v>
      </c>
      <c r="H242" s="10" t="str">
        <f t="shared" si="18"/>
        <v>CLE00BLA</v>
      </c>
      <c r="I242" s="11" t="str">
        <f t="shared" si="19"/>
        <v>Sortie</v>
      </c>
      <c r="J242" s="12">
        <v>9.7916666666666696</v>
      </c>
      <c r="K242" s="12">
        <f t="shared" si="20"/>
        <v>9.7916666666666696</v>
      </c>
      <c r="L242"/>
    </row>
    <row r="243" spans="1:12" ht="33.75" customHeight="1" x14ac:dyDescent="0.2">
      <c r="A243" s="6" t="e">
        <f>VLOOKUP(Tableau1[[#This Row],[Véhicule]],'[1]Ref DCDC'!E:F,2,0)</f>
        <v>#N/A</v>
      </c>
      <c r="B243" s="7" t="s">
        <v>125</v>
      </c>
      <c r="C243" s="7" t="s">
        <v>125</v>
      </c>
      <c r="D243" s="17" t="s">
        <v>40</v>
      </c>
      <c r="E243" s="18">
        <v>43731.610138888886</v>
      </c>
      <c r="F243" s="9">
        <f t="shared" si="16"/>
        <v>43731</v>
      </c>
      <c r="G243" s="7" t="str">
        <f t="shared" si="17"/>
        <v>CLE00ANG - CLE00ANG.</v>
      </c>
      <c r="H243" s="10" t="str">
        <f t="shared" si="18"/>
        <v>CLE00ANG</v>
      </c>
      <c r="I243" s="11" t="str">
        <f t="shared" si="19"/>
        <v>Entrée</v>
      </c>
      <c r="J243" s="12">
        <v>9.8333333333333304</v>
      </c>
      <c r="K243" s="12">
        <f t="shared" si="20"/>
        <v>9.8333333333333304</v>
      </c>
      <c r="L243"/>
    </row>
    <row r="244" spans="1:12" ht="33.75" customHeight="1" x14ac:dyDescent="0.2">
      <c r="A244" s="6" t="e">
        <f>VLOOKUP(Tableau1[[#This Row],[Véhicule]],'[1]Ref DCDC'!E:F,2,0)</f>
        <v>#N/A</v>
      </c>
      <c r="B244" s="7" t="s">
        <v>125</v>
      </c>
      <c r="C244" s="7" t="s">
        <v>125</v>
      </c>
      <c r="D244" s="17" t="s">
        <v>41</v>
      </c>
      <c r="E244" s="18">
        <v>43731.676122685181</v>
      </c>
      <c r="F244" s="9">
        <f t="shared" si="16"/>
        <v>43731</v>
      </c>
      <c r="G244" s="7" t="str">
        <f t="shared" si="17"/>
        <v>CLE00ANG - CLE00ANG.</v>
      </c>
      <c r="H244" s="10" t="str">
        <f t="shared" si="18"/>
        <v>CLE00ANG</v>
      </c>
      <c r="I244" s="11" t="str">
        <f t="shared" si="19"/>
        <v>Sortie</v>
      </c>
      <c r="J244" s="12">
        <v>9.875</v>
      </c>
      <c r="K244" s="12">
        <f t="shared" si="20"/>
        <v>9.875</v>
      </c>
      <c r="L244"/>
    </row>
    <row r="245" spans="1:12" ht="22.5" x14ac:dyDescent="0.2">
      <c r="A245" s="6" t="e">
        <f>VLOOKUP(Tableau1[[#This Row],[Véhicule]],'[1]Ref DCDC'!E:F,2,0)</f>
        <v>#N/A</v>
      </c>
      <c r="B245" s="7" t="s">
        <v>125</v>
      </c>
      <c r="C245" s="7" t="s">
        <v>125</v>
      </c>
      <c r="D245" s="17" t="s">
        <v>42</v>
      </c>
      <c r="E245" s="18">
        <v>43731.221087962964</v>
      </c>
      <c r="F245" s="9">
        <f t="shared" si="16"/>
        <v>43731</v>
      </c>
      <c r="G245" s="7" t="str">
        <f t="shared" si="17"/>
        <v>CLE00RTB - CLE00RTB.</v>
      </c>
      <c r="H245" s="10" t="str">
        <f t="shared" si="18"/>
        <v>CLE00RTB</v>
      </c>
      <c r="I245" s="11" t="str">
        <f t="shared" si="19"/>
        <v>Entrée</v>
      </c>
      <c r="J245" s="12">
        <v>9.9166666666666696</v>
      </c>
      <c r="K245" s="12">
        <f t="shared" si="20"/>
        <v>9.9166666666666696</v>
      </c>
      <c r="L245"/>
    </row>
    <row r="246" spans="1:12" ht="33.75" customHeight="1" x14ac:dyDescent="0.2">
      <c r="A246" s="6" t="e">
        <f>VLOOKUP(Tableau1[[#This Row],[Véhicule]],'[1]Ref DCDC'!E:F,2,0)</f>
        <v>#N/A</v>
      </c>
      <c r="B246" s="7" t="s">
        <v>125</v>
      </c>
      <c r="C246" s="7" t="s">
        <v>125</v>
      </c>
      <c r="D246" s="17" t="s">
        <v>43</v>
      </c>
      <c r="E246" s="18">
        <v>43731.342858796292</v>
      </c>
      <c r="F246" s="9">
        <f t="shared" si="16"/>
        <v>43731</v>
      </c>
      <c r="G246" s="7" t="str">
        <f t="shared" si="17"/>
        <v>CLE00RTB - CLE00RTB.</v>
      </c>
      <c r="H246" s="10" t="str">
        <f t="shared" si="18"/>
        <v>CLE00RTB</v>
      </c>
      <c r="I246" s="11" t="str">
        <f t="shared" si="19"/>
        <v>Sortie</v>
      </c>
      <c r="J246" s="12">
        <v>9.9583333333333304</v>
      </c>
      <c r="K246" s="12">
        <f t="shared" si="20"/>
        <v>9.9583333333333304</v>
      </c>
      <c r="L246"/>
    </row>
    <row r="247" spans="1:12" ht="33.75" customHeight="1" x14ac:dyDescent="0.2">
      <c r="A247" s="6" t="e">
        <f>VLOOKUP(Tableau1[[#This Row],[Véhicule]],'[1]Ref DCDC'!E:F,2,0)</f>
        <v>#N/A</v>
      </c>
      <c r="B247" s="7" t="s">
        <v>125</v>
      </c>
      <c r="C247" s="7" t="s">
        <v>125</v>
      </c>
      <c r="D247" s="17" t="s">
        <v>40</v>
      </c>
      <c r="E247" s="18">
        <v>43731.717476851853</v>
      </c>
      <c r="F247" s="9">
        <f t="shared" si="16"/>
        <v>43731</v>
      </c>
      <c r="G247" s="7" t="str">
        <f t="shared" si="17"/>
        <v>CLE00ANG - CLE00ANG.</v>
      </c>
      <c r="H247" s="10" t="str">
        <f t="shared" si="18"/>
        <v>CLE00ANG</v>
      </c>
      <c r="I247" s="11" t="str">
        <f t="shared" si="19"/>
        <v>Entrée</v>
      </c>
      <c r="J247" s="12">
        <v>10</v>
      </c>
      <c r="K247" s="12">
        <f t="shared" si="20"/>
        <v>10</v>
      </c>
      <c r="L247"/>
    </row>
    <row r="248" spans="1:12" ht="33.75" customHeight="1" x14ac:dyDescent="0.2">
      <c r="A248" s="6" t="e">
        <f>VLOOKUP(Tableau1[[#This Row],[Véhicule]],'[1]Ref DCDC'!E:F,2,0)</f>
        <v>#N/A</v>
      </c>
      <c r="B248" s="7" t="s">
        <v>125</v>
      </c>
      <c r="C248" s="7" t="s">
        <v>125</v>
      </c>
      <c r="D248" s="17" t="s">
        <v>39</v>
      </c>
      <c r="E248" s="18">
        <v>43731.357083333329</v>
      </c>
      <c r="F248" s="9">
        <f t="shared" si="16"/>
        <v>43731</v>
      </c>
      <c r="G248" s="7" t="str">
        <f t="shared" si="17"/>
        <v>CLE00SAN - CLE00SAN.</v>
      </c>
      <c r="H248" s="10" t="str">
        <f t="shared" si="18"/>
        <v>CLE00SAN</v>
      </c>
      <c r="I248" s="11" t="str">
        <f t="shared" si="19"/>
        <v>Sortie</v>
      </c>
      <c r="J248" s="12">
        <v>10.0416666666667</v>
      </c>
      <c r="K248" s="12">
        <f t="shared" si="20"/>
        <v>10.0416666666667</v>
      </c>
      <c r="L248"/>
    </row>
    <row r="249" spans="1:12" ht="33.75" customHeight="1" x14ac:dyDescent="0.2">
      <c r="A249" s="6" t="e">
        <f>VLOOKUP(Tableau1[[#This Row],[Véhicule]],'[1]Ref DCDC'!E:F,2,0)</f>
        <v>#N/A</v>
      </c>
      <c r="B249" s="7" t="s">
        <v>125</v>
      </c>
      <c r="C249" s="7" t="s">
        <v>125</v>
      </c>
      <c r="D249" s="17" t="s">
        <v>38</v>
      </c>
      <c r="E249" s="18">
        <v>43731.404594907406</v>
      </c>
      <c r="F249" s="9">
        <f t="shared" si="16"/>
        <v>43731</v>
      </c>
      <c r="G249" s="7" t="str">
        <f t="shared" si="17"/>
        <v>CLE00SAN - CLE00SAN.</v>
      </c>
      <c r="H249" s="10" t="str">
        <f t="shared" si="18"/>
        <v>CLE00SAN</v>
      </c>
      <c r="I249" s="11" t="str">
        <f t="shared" si="19"/>
        <v>Entrée</v>
      </c>
      <c r="J249" s="12">
        <v>10.0833333333333</v>
      </c>
      <c r="K249" s="12">
        <f t="shared" si="20"/>
        <v>10.0833333333333</v>
      </c>
      <c r="L249"/>
    </row>
    <row r="250" spans="1:12" ht="33.75" customHeight="1" x14ac:dyDescent="0.2">
      <c r="A250" s="6" t="e">
        <f>VLOOKUP(Tableau1[[#This Row],[Véhicule]],'[1]Ref DCDC'!E:F,2,0)</f>
        <v>#N/A</v>
      </c>
      <c r="B250" s="7" t="s">
        <v>125</v>
      </c>
      <c r="C250" s="7" t="s">
        <v>125</v>
      </c>
      <c r="D250" s="17" t="s">
        <v>39</v>
      </c>
      <c r="E250" s="18">
        <v>43731.456041666665</v>
      </c>
      <c r="F250" s="9">
        <f t="shared" si="16"/>
        <v>43731</v>
      </c>
      <c r="G250" s="7" t="str">
        <f t="shared" si="17"/>
        <v>CLE00SAN - CLE00SAN.</v>
      </c>
      <c r="H250" s="10" t="str">
        <f t="shared" si="18"/>
        <v>CLE00SAN</v>
      </c>
      <c r="I250" s="11" t="str">
        <f t="shared" si="19"/>
        <v>Sortie</v>
      </c>
      <c r="J250" s="12">
        <v>10.125</v>
      </c>
      <c r="K250" s="12">
        <f t="shared" si="20"/>
        <v>10.125</v>
      </c>
      <c r="L250"/>
    </row>
    <row r="251" spans="1:12" ht="22.5" customHeight="1" x14ac:dyDescent="0.2">
      <c r="A251" s="6" t="e">
        <f>VLOOKUP(Tableau1[[#This Row],[Véhicule]],'[1]Ref DCDC'!E:F,2,0)</f>
        <v>#N/A</v>
      </c>
      <c r="B251" s="7" t="s">
        <v>125</v>
      </c>
      <c r="C251" s="7" t="s">
        <v>125</v>
      </c>
      <c r="D251" s="17" t="s">
        <v>38</v>
      </c>
      <c r="E251" s="18">
        <v>43731.531863425924</v>
      </c>
      <c r="F251" s="9">
        <f t="shared" si="16"/>
        <v>43731</v>
      </c>
      <c r="G251" s="7" t="str">
        <f t="shared" si="17"/>
        <v>CLE00SAN - CLE00SAN.</v>
      </c>
      <c r="H251" s="10" t="str">
        <f t="shared" si="18"/>
        <v>CLE00SAN</v>
      </c>
      <c r="I251" s="11" t="str">
        <f t="shared" si="19"/>
        <v>Entrée</v>
      </c>
      <c r="J251" s="12">
        <v>10.1666666666667</v>
      </c>
      <c r="K251" s="12">
        <f t="shared" si="20"/>
        <v>10.1666666666667</v>
      </c>
      <c r="L251"/>
    </row>
    <row r="252" spans="1:12" ht="22.5" customHeight="1" x14ac:dyDescent="0.2">
      <c r="A252" s="6" t="e">
        <f>VLOOKUP(Tableau1[[#This Row],[Véhicule]],'[1]Ref DCDC'!E:F,2,0)</f>
        <v>#N/A</v>
      </c>
      <c r="B252" s="7" t="s">
        <v>125</v>
      </c>
      <c r="C252" s="7" t="s">
        <v>125</v>
      </c>
      <c r="D252" s="17" t="s">
        <v>39</v>
      </c>
      <c r="E252" s="18">
        <v>43731.583553240736</v>
      </c>
      <c r="F252" s="9">
        <f t="shared" si="16"/>
        <v>43731</v>
      </c>
      <c r="G252" s="7" t="str">
        <f t="shared" si="17"/>
        <v>CLE00SAN - CLE00SAN.</v>
      </c>
      <c r="H252" s="10" t="str">
        <f t="shared" si="18"/>
        <v>CLE00SAN</v>
      </c>
      <c r="I252" s="11" t="str">
        <f t="shared" si="19"/>
        <v>Sortie</v>
      </c>
      <c r="J252" s="12">
        <v>10.2083333333333</v>
      </c>
      <c r="K252" s="12">
        <f t="shared" si="20"/>
        <v>10.2083333333333</v>
      </c>
      <c r="L252"/>
    </row>
    <row r="253" spans="1:12" ht="22.5" x14ac:dyDescent="0.2">
      <c r="A253" s="6" t="e">
        <f>VLOOKUP(Tableau1[[#This Row],[Véhicule]],'[1]Ref DCDC'!E:F,2,0)</f>
        <v>#N/A</v>
      </c>
      <c r="B253" s="7" t="s">
        <v>125</v>
      </c>
      <c r="C253" s="7" t="s">
        <v>125</v>
      </c>
      <c r="D253" s="17" t="s">
        <v>38</v>
      </c>
      <c r="E253" s="18">
        <v>43731.63045138889</v>
      </c>
      <c r="F253" s="9">
        <f t="shared" si="16"/>
        <v>43731</v>
      </c>
      <c r="G253" s="7" t="str">
        <f t="shared" si="17"/>
        <v>CLE00SAN - CLE00SAN.</v>
      </c>
      <c r="H253" s="10" t="str">
        <f t="shared" si="18"/>
        <v>CLE00SAN</v>
      </c>
      <c r="I253" s="11" t="str">
        <f t="shared" si="19"/>
        <v>Entrée</v>
      </c>
      <c r="J253" s="12">
        <v>10.25</v>
      </c>
      <c r="K253" s="12">
        <f t="shared" si="20"/>
        <v>10.25</v>
      </c>
      <c r="L253"/>
    </row>
    <row r="254" spans="1:12" ht="45.75" customHeight="1" x14ac:dyDescent="0.2">
      <c r="A254" s="6" t="e">
        <f>VLOOKUP(Tableau1[[#This Row],[Véhicule]],'[1]Ref DCDC'!E:F,2,0)</f>
        <v>#N/A</v>
      </c>
      <c r="B254" s="7" t="s">
        <v>125</v>
      </c>
      <c r="C254" s="7" t="s">
        <v>125</v>
      </c>
      <c r="D254" s="17" t="s">
        <v>39</v>
      </c>
      <c r="E254" s="18">
        <v>43731.667916666665</v>
      </c>
      <c r="F254" s="9">
        <f t="shared" si="16"/>
        <v>43731</v>
      </c>
      <c r="G254" s="7" t="str">
        <f t="shared" si="17"/>
        <v>CLE00SAN - CLE00SAN.</v>
      </c>
      <c r="H254" s="10" t="str">
        <f t="shared" si="18"/>
        <v>CLE00SAN</v>
      </c>
      <c r="I254" s="11" t="str">
        <f t="shared" si="19"/>
        <v>Sortie</v>
      </c>
      <c r="J254" s="12">
        <v>10.2916666666667</v>
      </c>
      <c r="K254" s="12">
        <f t="shared" si="20"/>
        <v>10.2916666666667</v>
      </c>
      <c r="L254"/>
    </row>
    <row r="255" spans="1:12" ht="22.5" customHeight="1" x14ac:dyDescent="0.2">
      <c r="A255" s="6" t="e">
        <f>VLOOKUP(Tableau1[[#This Row],[Véhicule]],'[1]Ref DCDC'!E:F,2,0)</f>
        <v>#N/A</v>
      </c>
      <c r="B255" s="7" t="s">
        <v>125</v>
      </c>
      <c r="C255" s="7" t="s">
        <v>125</v>
      </c>
      <c r="D255" s="17" t="s">
        <v>38</v>
      </c>
      <c r="E255" s="18">
        <v>43731.720555555556</v>
      </c>
      <c r="F255" s="9">
        <f t="shared" si="16"/>
        <v>43731</v>
      </c>
      <c r="G255" s="7" t="str">
        <f t="shared" si="17"/>
        <v>CLE00SAN - CLE00SAN.</v>
      </c>
      <c r="H255" s="10" t="str">
        <f t="shared" si="18"/>
        <v>CLE00SAN</v>
      </c>
      <c r="I255" s="11" t="str">
        <f t="shared" si="19"/>
        <v>Entrée</v>
      </c>
      <c r="J255" s="12">
        <v>10.3333333333333</v>
      </c>
      <c r="K255" s="12">
        <f t="shared" si="20"/>
        <v>10.3333333333333</v>
      </c>
      <c r="L255"/>
    </row>
    <row r="256" spans="1:12" ht="22.5" customHeight="1" x14ac:dyDescent="0.2">
      <c r="A256" s="6" t="e">
        <f>VLOOKUP(Tableau1[[#This Row],[Véhicule]],'[1]Ref DCDC'!E:F,2,0)</f>
        <v>#N/A</v>
      </c>
      <c r="B256" s="7" t="s">
        <v>125</v>
      </c>
      <c r="C256" s="7" t="s">
        <v>125</v>
      </c>
      <c r="D256" s="17" t="s">
        <v>27</v>
      </c>
      <c r="E256" s="18">
        <v>43731.294386574074</v>
      </c>
      <c r="F256" s="9">
        <f t="shared" si="16"/>
        <v>43731</v>
      </c>
      <c r="G256" s="7" t="str">
        <f t="shared" si="17"/>
        <v>CLE00FLI - CLE00FLI.</v>
      </c>
      <c r="H256" s="10" t="str">
        <f t="shared" si="18"/>
        <v>CLE00FLI</v>
      </c>
      <c r="I256" s="11" t="str">
        <f t="shared" si="19"/>
        <v>Sortie</v>
      </c>
      <c r="J256" s="12">
        <v>10.375</v>
      </c>
      <c r="K256" s="12">
        <f t="shared" si="20"/>
        <v>10.375</v>
      </c>
      <c r="L256"/>
    </row>
    <row r="257" spans="1:12" ht="22.5" customHeight="1" x14ac:dyDescent="0.2">
      <c r="A257" s="6" t="e">
        <f>VLOOKUP(Tableau1[[#This Row],[Véhicule]],'[1]Ref DCDC'!E:F,2,0)</f>
        <v>#N/A</v>
      </c>
      <c r="B257" s="7" t="s">
        <v>125</v>
      </c>
      <c r="C257" s="7" t="s">
        <v>125</v>
      </c>
      <c r="D257" s="17" t="s">
        <v>26</v>
      </c>
      <c r="E257" s="18">
        <v>43731.438287037032</v>
      </c>
      <c r="F257" s="9">
        <f t="shared" si="16"/>
        <v>43731</v>
      </c>
      <c r="G257" s="7" t="str">
        <f t="shared" si="17"/>
        <v>CLE00FLI - CLE00FLI.</v>
      </c>
      <c r="H257" s="10" t="str">
        <f t="shared" si="18"/>
        <v>CLE00FLI</v>
      </c>
      <c r="I257" s="11" t="str">
        <f t="shared" si="19"/>
        <v>Entrée</v>
      </c>
      <c r="J257" s="12">
        <v>10.4166666666667</v>
      </c>
      <c r="K257" s="12">
        <f t="shared" si="20"/>
        <v>10.4166666666667</v>
      </c>
      <c r="L257"/>
    </row>
    <row r="258" spans="1:12" ht="22.5" customHeight="1" x14ac:dyDescent="0.2">
      <c r="A258" s="6" t="e">
        <f>VLOOKUP(Tableau1[[#This Row],[Véhicule]],'[1]Ref DCDC'!E:F,2,0)</f>
        <v>#N/A</v>
      </c>
      <c r="B258" s="7" t="s">
        <v>125</v>
      </c>
      <c r="C258" s="7" t="s">
        <v>125</v>
      </c>
      <c r="D258" s="17" t="s">
        <v>27</v>
      </c>
      <c r="E258" s="18">
        <v>43731.534166666665</v>
      </c>
      <c r="F258" s="9">
        <f t="shared" ref="F258:F321" si="21">INT(E258*1)</f>
        <v>43731</v>
      </c>
      <c r="G258" s="7" t="str">
        <f t="shared" ref="G258:G321" si="22">IF(MID(D258,21,6)="entrée",MID(D258,38,100),MID(D258,36,100))</f>
        <v>CLE00FLI - CLE00FLI.</v>
      </c>
      <c r="H258" s="10" t="str">
        <f t="shared" ref="H258:H321" si="23">LEFT(G258,8)</f>
        <v>CLE00FLI</v>
      </c>
      <c r="I258" s="11" t="str">
        <f t="shared" ref="I258:I321" si="24">MID(D258,21,6)</f>
        <v>Sortie</v>
      </c>
      <c r="J258" s="12">
        <v>10.4583333333333</v>
      </c>
      <c r="K258" s="12">
        <f t="shared" si="20"/>
        <v>10.4583333333333</v>
      </c>
      <c r="L258"/>
    </row>
    <row r="259" spans="1:12" ht="22.5" customHeight="1" x14ac:dyDescent="0.2">
      <c r="A259" s="6" t="e">
        <f>VLOOKUP(Tableau1[[#This Row],[Véhicule]],'[1]Ref DCDC'!E:F,2,0)</f>
        <v>#N/A</v>
      </c>
      <c r="B259" s="7" t="s">
        <v>125</v>
      </c>
      <c r="C259" s="7" t="s">
        <v>125</v>
      </c>
      <c r="D259" s="17" t="s">
        <v>26</v>
      </c>
      <c r="E259" s="18">
        <v>43731.737071759257</v>
      </c>
      <c r="F259" s="9">
        <f t="shared" si="21"/>
        <v>43731</v>
      </c>
      <c r="G259" s="7" t="str">
        <f t="shared" si="22"/>
        <v>CLE00FLI - CLE00FLI.</v>
      </c>
      <c r="H259" s="10" t="str">
        <f t="shared" si="23"/>
        <v>CLE00FLI</v>
      </c>
      <c r="I259" s="11" t="str">
        <f t="shared" si="24"/>
        <v>Entrée</v>
      </c>
      <c r="J259" s="12">
        <v>10.5</v>
      </c>
      <c r="K259" s="12">
        <f t="shared" si="20"/>
        <v>10.5</v>
      </c>
      <c r="L259"/>
    </row>
    <row r="260" spans="1:12" ht="22.5" customHeight="1" x14ac:dyDescent="0.2">
      <c r="A260" s="6" t="e">
        <f>VLOOKUP(Tableau1[[#This Row],[Véhicule]],'[1]Ref DCDC'!E:F,2,0)</f>
        <v>#N/A</v>
      </c>
      <c r="B260" s="7" t="s">
        <v>125</v>
      </c>
      <c r="C260" s="7" t="s">
        <v>125</v>
      </c>
      <c r="D260" s="17" t="s">
        <v>27</v>
      </c>
      <c r="E260" s="18">
        <v>43731.277071759258</v>
      </c>
      <c r="F260" s="9">
        <f t="shared" si="21"/>
        <v>43731</v>
      </c>
      <c r="G260" s="7" t="str">
        <f t="shared" si="22"/>
        <v>CLE00FLI - CLE00FLI.</v>
      </c>
      <c r="H260" s="10" t="str">
        <f t="shared" si="23"/>
        <v>CLE00FLI</v>
      </c>
      <c r="I260" s="11" t="str">
        <f t="shared" si="24"/>
        <v>Sortie</v>
      </c>
      <c r="J260" s="12">
        <v>10.5416666666667</v>
      </c>
      <c r="K260" s="12">
        <f t="shared" si="20"/>
        <v>10.5416666666667</v>
      </c>
      <c r="L260"/>
    </row>
    <row r="261" spans="1:12" ht="22.5" customHeight="1" x14ac:dyDescent="0.2">
      <c r="A261" s="6" t="e">
        <f>VLOOKUP(Tableau1[[#This Row],[Véhicule]],'[1]Ref DCDC'!E:F,2,0)</f>
        <v>#N/A</v>
      </c>
      <c r="B261" s="7" t="s">
        <v>125</v>
      </c>
      <c r="C261" s="7" t="s">
        <v>125</v>
      </c>
      <c r="D261" s="17" t="s">
        <v>26</v>
      </c>
      <c r="E261" s="18">
        <v>43731.379050925927</v>
      </c>
      <c r="F261" s="9">
        <f t="shared" si="21"/>
        <v>43731</v>
      </c>
      <c r="G261" s="7" t="str">
        <f t="shared" si="22"/>
        <v>CLE00FLI - CLE00FLI.</v>
      </c>
      <c r="H261" s="10" t="str">
        <f t="shared" si="23"/>
        <v>CLE00FLI</v>
      </c>
      <c r="I261" s="11" t="str">
        <f t="shared" si="24"/>
        <v>Entrée</v>
      </c>
      <c r="J261" s="12">
        <v>10.5833333333333</v>
      </c>
      <c r="K261" s="12">
        <f t="shared" si="20"/>
        <v>10.5833333333333</v>
      </c>
      <c r="L261"/>
    </row>
    <row r="262" spans="1:12" ht="33.75" customHeight="1" x14ac:dyDescent="0.2">
      <c r="A262" s="6" t="e">
        <f>VLOOKUP(Tableau1[[#This Row],[Véhicule]],'[1]Ref DCDC'!E:F,2,0)</f>
        <v>#N/A</v>
      </c>
      <c r="B262" s="7" t="s">
        <v>125</v>
      </c>
      <c r="C262" s="7" t="s">
        <v>125</v>
      </c>
      <c r="D262" s="17" t="s">
        <v>27</v>
      </c>
      <c r="E262" s="18">
        <v>43731.42255787037</v>
      </c>
      <c r="F262" s="9">
        <f t="shared" si="21"/>
        <v>43731</v>
      </c>
      <c r="G262" s="7" t="str">
        <f t="shared" si="22"/>
        <v>CLE00FLI - CLE00FLI.</v>
      </c>
      <c r="H262" s="10" t="str">
        <f t="shared" si="23"/>
        <v>CLE00FLI</v>
      </c>
      <c r="I262" s="11" t="str">
        <f t="shared" si="24"/>
        <v>Sortie</v>
      </c>
      <c r="J262" s="12">
        <v>10.625</v>
      </c>
      <c r="K262" s="12">
        <f t="shared" si="20"/>
        <v>10.625</v>
      </c>
      <c r="L262"/>
    </row>
    <row r="263" spans="1:12" ht="33.75" customHeight="1" x14ac:dyDescent="0.2">
      <c r="A263" s="6" t="e">
        <f>VLOOKUP(Tableau1[[#This Row],[Véhicule]],'[1]Ref DCDC'!E:F,2,0)</f>
        <v>#N/A</v>
      </c>
      <c r="B263" s="7" t="s">
        <v>125</v>
      </c>
      <c r="C263" s="7" t="s">
        <v>125</v>
      </c>
      <c r="D263" s="17" t="s">
        <v>27</v>
      </c>
      <c r="E263" s="18">
        <v>43731.368206018517</v>
      </c>
      <c r="F263" s="9">
        <f t="shared" si="21"/>
        <v>43731</v>
      </c>
      <c r="G263" s="7" t="str">
        <f t="shared" si="22"/>
        <v>CLE00FLI - CLE00FLI.</v>
      </c>
      <c r="H263" s="10" t="str">
        <f t="shared" si="23"/>
        <v>CLE00FLI</v>
      </c>
      <c r="I263" s="11" t="str">
        <f t="shared" si="24"/>
        <v>Sortie</v>
      </c>
      <c r="J263" s="12">
        <v>10.6666666666667</v>
      </c>
      <c r="K263" s="12">
        <f t="shared" si="20"/>
        <v>10.6666666666667</v>
      </c>
      <c r="L263"/>
    </row>
    <row r="264" spans="1:12" ht="33.75" customHeight="1" x14ac:dyDescent="0.2">
      <c r="A264" s="6" t="e">
        <f>VLOOKUP(Tableau1[[#This Row],[Véhicule]],'[1]Ref DCDC'!E:F,2,0)</f>
        <v>#N/A</v>
      </c>
      <c r="B264" s="7" t="s">
        <v>125</v>
      </c>
      <c r="C264" s="7" t="s">
        <v>125</v>
      </c>
      <c r="D264" s="17" t="s">
        <v>26</v>
      </c>
      <c r="E264" s="18">
        <v>43731.545451388884</v>
      </c>
      <c r="F264" s="9">
        <f t="shared" si="21"/>
        <v>43731</v>
      </c>
      <c r="G264" s="7" t="str">
        <f t="shared" si="22"/>
        <v>CLE00FLI - CLE00FLI.</v>
      </c>
      <c r="H264" s="10" t="str">
        <f t="shared" si="23"/>
        <v>CLE00FLI</v>
      </c>
      <c r="I264" s="11" t="str">
        <f t="shared" si="24"/>
        <v>Entrée</v>
      </c>
      <c r="J264" s="12">
        <v>10.7083333333333</v>
      </c>
      <c r="K264" s="12">
        <f t="shared" ref="K264:K327" si="25">IF(J264&lt;0.021,0,J264)</f>
        <v>10.7083333333333</v>
      </c>
      <c r="L264"/>
    </row>
    <row r="265" spans="1:12" ht="22.5" customHeight="1" x14ac:dyDescent="0.2">
      <c r="A265" s="6" t="e">
        <f>VLOOKUP(Tableau1[[#This Row],[Véhicule]],'[1]Ref DCDC'!E:F,2,0)</f>
        <v>#N/A</v>
      </c>
      <c r="B265" s="7" t="s">
        <v>125</v>
      </c>
      <c r="C265" s="7" t="s">
        <v>125</v>
      </c>
      <c r="D265" s="17" t="s">
        <v>28</v>
      </c>
      <c r="E265" s="18">
        <v>43731.6399537037</v>
      </c>
      <c r="F265" s="9">
        <f t="shared" si="21"/>
        <v>43731</v>
      </c>
      <c r="G265" s="7" t="str">
        <f t="shared" si="22"/>
        <v>CLE00HAV - CLE00HAV.</v>
      </c>
      <c r="H265" s="10" t="str">
        <f t="shared" si="23"/>
        <v>CLE00HAV</v>
      </c>
      <c r="I265" s="11" t="str">
        <f t="shared" si="24"/>
        <v>Entrée</v>
      </c>
      <c r="J265" s="12">
        <v>10.75</v>
      </c>
      <c r="K265" s="12">
        <f t="shared" si="25"/>
        <v>10.75</v>
      </c>
      <c r="L265"/>
    </row>
    <row r="266" spans="1:12" ht="22.5" customHeight="1" x14ac:dyDescent="0.2">
      <c r="A266" s="6" t="e">
        <f>VLOOKUP(Tableau1[[#This Row],[Véhicule]],'[1]Ref DCDC'!E:F,2,0)</f>
        <v>#N/A</v>
      </c>
      <c r="B266" s="7" t="s">
        <v>125</v>
      </c>
      <c r="C266" s="7" t="s">
        <v>125</v>
      </c>
      <c r="D266" s="17" t="s">
        <v>29</v>
      </c>
      <c r="E266" s="18">
        <v>43731.695937500001</v>
      </c>
      <c r="F266" s="9">
        <f t="shared" si="21"/>
        <v>43731</v>
      </c>
      <c r="G266" s="7" t="str">
        <f t="shared" si="22"/>
        <v>CLE00HAV - CLE00HAV.</v>
      </c>
      <c r="H266" s="10" t="str">
        <f t="shared" si="23"/>
        <v>CLE00HAV</v>
      </c>
      <c r="I266" s="11" t="str">
        <f t="shared" si="24"/>
        <v>Sortie</v>
      </c>
      <c r="J266" s="12">
        <v>10.7916666666667</v>
      </c>
      <c r="K266" s="12">
        <f t="shared" si="25"/>
        <v>10.7916666666667</v>
      </c>
      <c r="L266"/>
    </row>
    <row r="267" spans="1:12" ht="22.5" customHeight="1" x14ac:dyDescent="0.2">
      <c r="A267" s="6" t="e">
        <f>VLOOKUP(Tableau1[[#This Row],[Véhicule]],'[1]Ref DCDC'!E:F,2,0)</f>
        <v>#N/A</v>
      </c>
      <c r="B267" s="7" t="s">
        <v>125</v>
      </c>
      <c r="C267" s="7" t="s">
        <v>125</v>
      </c>
      <c r="D267" s="17" t="s">
        <v>34</v>
      </c>
      <c r="E267" s="18">
        <v>43731.607210648144</v>
      </c>
      <c r="F267" s="9">
        <f t="shared" si="21"/>
        <v>43731</v>
      </c>
      <c r="G267" s="7" t="str">
        <f t="shared" si="22"/>
        <v>CLE00DOU - CLE00DOU.</v>
      </c>
      <c r="H267" s="10" t="str">
        <f t="shared" si="23"/>
        <v>CLE00DOU</v>
      </c>
      <c r="I267" s="11" t="str">
        <f t="shared" si="24"/>
        <v>Entrée</v>
      </c>
      <c r="J267" s="12">
        <v>10.8333333333333</v>
      </c>
      <c r="K267" s="12">
        <f t="shared" si="25"/>
        <v>10.8333333333333</v>
      </c>
      <c r="L267"/>
    </row>
    <row r="268" spans="1:12" ht="22.5" x14ac:dyDescent="0.2">
      <c r="A268" s="6" t="e">
        <f>VLOOKUP(Tableau1[[#This Row],[Véhicule]],'[1]Ref DCDC'!E:F,2,0)</f>
        <v>#N/A</v>
      </c>
      <c r="B268" s="7" t="s">
        <v>125</v>
      </c>
      <c r="C268" s="7" t="s">
        <v>125</v>
      </c>
      <c r="D268" s="17" t="s">
        <v>35</v>
      </c>
      <c r="E268" s="18">
        <v>43731.69190972222</v>
      </c>
      <c r="F268" s="9">
        <f t="shared" si="21"/>
        <v>43731</v>
      </c>
      <c r="G268" s="7" t="str">
        <f t="shared" si="22"/>
        <v>CLE00DOU - CLE00DOU.</v>
      </c>
      <c r="H268" s="10" t="str">
        <f t="shared" si="23"/>
        <v>CLE00DOU</v>
      </c>
      <c r="I268" s="11" t="str">
        <f t="shared" si="24"/>
        <v>Sortie</v>
      </c>
      <c r="J268" s="12">
        <v>10.875</v>
      </c>
      <c r="K268" s="12">
        <f t="shared" si="25"/>
        <v>10.875</v>
      </c>
      <c r="L268"/>
    </row>
    <row r="269" spans="1:12" ht="22.5" x14ac:dyDescent="0.2">
      <c r="A269" s="6" t="e">
        <f>VLOOKUP(Tableau1[[#This Row],[Véhicule]],'[1]Ref DCDC'!E:F,2,0)</f>
        <v>#N/A</v>
      </c>
      <c r="B269" s="7" t="s">
        <v>125</v>
      </c>
      <c r="C269" s="7" t="s">
        <v>125</v>
      </c>
      <c r="D269" s="17" t="s">
        <v>30</v>
      </c>
      <c r="E269" s="18">
        <v>43731.78638888889</v>
      </c>
      <c r="F269" s="9">
        <f t="shared" si="21"/>
        <v>43731</v>
      </c>
      <c r="G269" s="7" t="str">
        <f t="shared" si="22"/>
        <v>CLE00TON - CLE00TON.</v>
      </c>
      <c r="H269" s="10" t="str">
        <f t="shared" si="23"/>
        <v>CLE00TON</v>
      </c>
      <c r="I269" s="11" t="str">
        <f t="shared" si="24"/>
        <v>Entrée</v>
      </c>
      <c r="J269" s="12">
        <v>10.9166666666667</v>
      </c>
      <c r="K269" s="12">
        <f t="shared" si="25"/>
        <v>10.9166666666667</v>
      </c>
      <c r="L269"/>
    </row>
    <row r="270" spans="1:12" ht="22.5" customHeight="1" x14ac:dyDescent="0.2">
      <c r="A270" s="6" t="e">
        <f>VLOOKUP(Tableau1[[#This Row],[Véhicule]],'[1]Ref DCDC'!E:F,2,0)</f>
        <v>#N/A</v>
      </c>
      <c r="B270" s="7" t="s">
        <v>125</v>
      </c>
      <c r="C270" s="7" t="s">
        <v>125</v>
      </c>
      <c r="D270" s="17" t="s">
        <v>31</v>
      </c>
      <c r="E270" s="18">
        <v>43731.918993055551</v>
      </c>
      <c r="F270" s="9">
        <f t="shared" si="21"/>
        <v>43731</v>
      </c>
      <c r="G270" s="7" t="str">
        <f t="shared" si="22"/>
        <v>CLE00TON - CLE00TON.</v>
      </c>
      <c r="H270" s="10" t="str">
        <f t="shared" si="23"/>
        <v>CLE00TON</v>
      </c>
      <c r="I270" s="11" t="str">
        <f t="shared" si="24"/>
        <v>Sortie</v>
      </c>
      <c r="J270" s="12">
        <v>10.9583333333333</v>
      </c>
      <c r="K270" s="12">
        <f t="shared" si="25"/>
        <v>10.9583333333333</v>
      </c>
      <c r="L270"/>
    </row>
    <row r="271" spans="1:12" ht="22.5" customHeight="1" x14ac:dyDescent="0.2">
      <c r="A271" s="6" t="e">
        <f>VLOOKUP(Tableau1[[#This Row],[Véhicule]],'[1]Ref DCDC'!E:F,2,0)</f>
        <v>#N/A</v>
      </c>
      <c r="B271" s="7" t="s">
        <v>125</v>
      </c>
      <c r="C271" s="7" t="s">
        <v>125</v>
      </c>
      <c r="D271" s="17" t="s">
        <v>34</v>
      </c>
      <c r="E271" s="18">
        <v>43731.248611111107</v>
      </c>
      <c r="F271" s="9">
        <f t="shared" si="21"/>
        <v>43731</v>
      </c>
      <c r="G271" s="7" t="str">
        <f t="shared" si="22"/>
        <v>CLE00DOU - CLE00DOU.</v>
      </c>
      <c r="H271" s="10" t="str">
        <f t="shared" si="23"/>
        <v>CLE00DOU</v>
      </c>
      <c r="I271" s="11" t="str">
        <f t="shared" si="24"/>
        <v>Entrée</v>
      </c>
      <c r="J271" s="12">
        <v>11</v>
      </c>
      <c r="K271" s="12">
        <f t="shared" si="25"/>
        <v>11</v>
      </c>
      <c r="L271"/>
    </row>
    <row r="272" spans="1:12" ht="22.5" customHeight="1" x14ac:dyDescent="0.2">
      <c r="A272" s="6" t="e">
        <f>VLOOKUP(Tableau1[[#This Row],[Véhicule]],'[1]Ref DCDC'!E:F,2,0)</f>
        <v>#N/A</v>
      </c>
      <c r="B272" s="7" t="s">
        <v>125</v>
      </c>
      <c r="C272" s="7" t="s">
        <v>125</v>
      </c>
      <c r="D272" s="17" t="s">
        <v>35</v>
      </c>
      <c r="E272" s="18">
        <v>43731.281192129631</v>
      </c>
      <c r="F272" s="9">
        <f t="shared" si="21"/>
        <v>43731</v>
      </c>
      <c r="G272" s="7" t="str">
        <f t="shared" si="22"/>
        <v>CLE00DOU - CLE00DOU.</v>
      </c>
      <c r="H272" s="10" t="str">
        <f t="shared" si="23"/>
        <v>CLE00DOU</v>
      </c>
      <c r="I272" s="11" t="str">
        <f t="shared" si="24"/>
        <v>Sortie</v>
      </c>
      <c r="J272" s="12">
        <v>11.0416666666667</v>
      </c>
      <c r="K272" s="12">
        <f t="shared" si="25"/>
        <v>11.0416666666667</v>
      </c>
      <c r="L272"/>
    </row>
    <row r="273" spans="1:12" ht="22.5" x14ac:dyDescent="0.2">
      <c r="A273" s="6" t="e">
        <f>VLOOKUP(Tableau1[[#This Row],[Véhicule]],'[1]Ref DCDC'!E:F,2,0)</f>
        <v>#N/A</v>
      </c>
      <c r="B273" s="7" t="s">
        <v>125</v>
      </c>
      <c r="C273" s="7" t="s">
        <v>125</v>
      </c>
      <c r="D273" s="17" t="s">
        <v>32</v>
      </c>
      <c r="E273" s="18">
        <v>43731.414976851847</v>
      </c>
      <c r="F273" s="9">
        <f t="shared" si="21"/>
        <v>43731</v>
      </c>
      <c r="G273" s="7" t="str">
        <f t="shared" si="22"/>
        <v>CLE00MAU - CLE00MAU.</v>
      </c>
      <c r="H273" s="10" t="str">
        <f t="shared" si="23"/>
        <v>CLE00MAU</v>
      </c>
      <c r="I273" s="11" t="str">
        <f t="shared" si="24"/>
        <v>Entrée</v>
      </c>
      <c r="J273" s="12">
        <v>11.0833333333333</v>
      </c>
      <c r="K273" s="12">
        <f t="shared" si="25"/>
        <v>11.0833333333333</v>
      </c>
      <c r="L273"/>
    </row>
    <row r="274" spans="1:12" ht="33.75" customHeight="1" x14ac:dyDescent="0.2">
      <c r="A274" s="6" t="e">
        <f>VLOOKUP(Tableau1[[#This Row],[Véhicule]],'[1]Ref DCDC'!E:F,2,0)</f>
        <v>#N/A</v>
      </c>
      <c r="B274" s="7" t="s">
        <v>125</v>
      </c>
      <c r="C274" s="7" t="s">
        <v>125</v>
      </c>
      <c r="D274" s="17" t="s">
        <v>33</v>
      </c>
      <c r="E274" s="18">
        <v>43731.440937499996</v>
      </c>
      <c r="F274" s="9">
        <f t="shared" si="21"/>
        <v>43731</v>
      </c>
      <c r="G274" s="7" t="str">
        <f t="shared" si="22"/>
        <v>CLE00MAU - CLE00MAU.</v>
      </c>
      <c r="H274" s="10" t="str">
        <f t="shared" si="23"/>
        <v>CLE00MAU</v>
      </c>
      <c r="I274" s="11" t="str">
        <f t="shared" si="24"/>
        <v>Sortie</v>
      </c>
      <c r="J274" s="12">
        <v>11.125</v>
      </c>
      <c r="K274" s="12">
        <f t="shared" si="25"/>
        <v>11.125</v>
      </c>
      <c r="L274"/>
    </row>
    <row r="275" spans="1:12" ht="22.5" x14ac:dyDescent="0.2">
      <c r="A275" s="6" t="e">
        <f>VLOOKUP(Tableau1[[#This Row],[Véhicule]],'[1]Ref DCDC'!E:F,2,0)</f>
        <v>#N/A</v>
      </c>
      <c r="B275" s="7" t="s">
        <v>125</v>
      </c>
      <c r="C275" s="7" t="s">
        <v>125</v>
      </c>
      <c r="D275" s="17" t="s">
        <v>34</v>
      </c>
      <c r="E275" s="18">
        <v>43731.603171296294</v>
      </c>
      <c r="F275" s="9">
        <f t="shared" si="21"/>
        <v>43731</v>
      </c>
      <c r="G275" s="7" t="str">
        <f t="shared" si="22"/>
        <v>CLE00DOU - CLE00DOU.</v>
      </c>
      <c r="H275" s="10" t="str">
        <f t="shared" si="23"/>
        <v>CLE00DOU</v>
      </c>
      <c r="I275" s="11" t="str">
        <f t="shared" si="24"/>
        <v>Entrée</v>
      </c>
      <c r="J275" s="12">
        <v>11.1666666666667</v>
      </c>
      <c r="K275" s="12">
        <f t="shared" si="25"/>
        <v>11.1666666666667</v>
      </c>
      <c r="L275"/>
    </row>
    <row r="276" spans="1:12" ht="22.5" customHeight="1" x14ac:dyDescent="0.2">
      <c r="A276" s="6" t="e">
        <f>VLOOKUP(Tableau1[[#This Row],[Véhicule]],'[1]Ref DCDC'!E:F,2,0)</f>
        <v>#N/A</v>
      </c>
      <c r="B276" s="7" t="s">
        <v>125</v>
      </c>
      <c r="C276" s="7" t="s">
        <v>125</v>
      </c>
      <c r="D276" s="17" t="s">
        <v>35</v>
      </c>
      <c r="E276" s="18">
        <v>43731.641793981478</v>
      </c>
      <c r="F276" s="9">
        <f t="shared" si="21"/>
        <v>43731</v>
      </c>
      <c r="G276" s="7" t="str">
        <f t="shared" si="22"/>
        <v>CLE00DOU - CLE00DOU.</v>
      </c>
      <c r="H276" s="10" t="str">
        <f t="shared" si="23"/>
        <v>CLE00DOU</v>
      </c>
      <c r="I276" s="11" t="str">
        <f t="shared" si="24"/>
        <v>Sortie</v>
      </c>
      <c r="J276" s="12">
        <v>11.2083333333333</v>
      </c>
      <c r="K276" s="12">
        <f t="shared" si="25"/>
        <v>11.2083333333333</v>
      </c>
      <c r="L276"/>
    </row>
    <row r="277" spans="1:12" ht="22.5" customHeight="1" x14ac:dyDescent="0.2">
      <c r="A277" s="6" t="e">
        <f>VLOOKUP(Tableau1[[#This Row],[Véhicule]],'[1]Ref DCDC'!E:F,2,0)</f>
        <v>#N/A</v>
      </c>
      <c r="B277" s="7" t="s">
        <v>125</v>
      </c>
      <c r="C277" s="7" t="s">
        <v>125</v>
      </c>
      <c r="D277" s="17" t="s">
        <v>13</v>
      </c>
      <c r="E277" s="18">
        <v>43731.393703703703</v>
      </c>
      <c r="F277" s="9">
        <f t="shared" si="21"/>
        <v>43731</v>
      </c>
      <c r="G277" s="7" t="str">
        <f t="shared" si="22"/>
        <v>CLE00BAT - CLE00BAT.</v>
      </c>
      <c r="H277" s="10" t="str">
        <f t="shared" si="23"/>
        <v>CLE00BAT</v>
      </c>
      <c r="I277" s="11" t="str">
        <f t="shared" si="24"/>
        <v>Entrée</v>
      </c>
      <c r="J277" s="12">
        <v>11.25</v>
      </c>
      <c r="K277" s="12">
        <f t="shared" si="25"/>
        <v>11.25</v>
      </c>
      <c r="L277"/>
    </row>
    <row r="278" spans="1:12" ht="22.5" customHeight="1" x14ac:dyDescent="0.2">
      <c r="A278" s="6" t="e">
        <f>VLOOKUP(Tableau1[[#This Row],[Véhicule]],'[1]Ref DCDC'!E:F,2,0)</f>
        <v>#N/A</v>
      </c>
      <c r="B278" s="7" t="s">
        <v>125</v>
      </c>
      <c r="C278" s="7" t="s">
        <v>125</v>
      </c>
      <c r="D278" s="17" t="s">
        <v>15</v>
      </c>
      <c r="E278" s="18">
        <v>43731.517708333333</v>
      </c>
      <c r="F278" s="9">
        <f t="shared" si="21"/>
        <v>43731</v>
      </c>
      <c r="G278" s="7" t="str">
        <f t="shared" si="22"/>
        <v>CLE00BAT - CLE00BAT.</v>
      </c>
      <c r="H278" s="10" t="str">
        <f t="shared" si="23"/>
        <v>CLE00BAT</v>
      </c>
      <c r="I278" s="11" t="str">
        <f t="shared" si="24"/>
        <v>Sortie</v>
      </c>
      <c r="J278" s="12">
        <v>11.2916666666667</v>
      </c>
      <c r="K278" s="12">
        <f t="shared" si="25"/>
        <v>11.2916666666667</v>
      </c>
      <c r="L278"/>
    </row>
    <row r="279" spans="1:12" ht="22.5" customHeight="1" x14ac:dyDescent="0.2">
      <c r="A279" s="6" t="e">
        <f>VLOOKUP(Tableau1[[#This Row],[Véhicule]],'[1]Ref DCDC'!E:F,2,0)</f>
        <v>#N/A</v>
      </c>
      <c r="B279" s="7" t="s">
        <v>125</v>
      </c>
      <c r="C279" s="7" t="s">
        <v>125</v>
      </c>
      <c r="D279" s="17" t="s">
        <v>13</v>
      </c>
      <c r="E279" s="18">
        <v>43731.628912037035</v>
      </c>
      <c r="F279" s="9">
        <f t="shared" si="21"/>
        <v>43731</v>
      </c>
      <c r="G279" s="7" t="str">
        <f t="shared" si="22"/>
        <v>CLE00BAT - CLE00BAT.</v>
      </c>
      <c r="H279" s="10" t="str">
        <f t="shared" si="23"/>
        <v>CLE00BAT</v>
      </c>
      <c r="I279" s="11" t="str">
        <f t="shared" si="24"/>
        <v>Entrée</v>
      </c>
      <c r="J279" s="12">
        <v>11.3333333333333</v>
      </c>
      <c r="K279" s="12">
        <f t="shared" si="25"/>
        <v>11.3333333333333</v>
      </c>
      <c r="L279"/>
    </row>
    <row r="280" spans="1:12" ht="22.5" customHeight="1" x14ac:dyDescent="0.2">
      <c r="A280" s="6" t="e">
        <f>VLOOKUP(Tableau1[[#This Row],[Véhicule]],'[1]Ref DCDC'!E:F,2,0)</f>
        <v>#N/A</v>
      </c>
      <c r="B280" s="7" t="s">
        <v>125</v>
      </c>
      <c r="C280" s="7" t="s">
        <v>125</v>
      </c>
      <c r="D280" s="17" t="s">
        <v>15</v>
      </c>
      <c r="E280" s="18">
        <v>43731.759270833332</v>
      </c>
      <c r="F280" s="9">
        <f t="shared" si="21"/>
        <v>43731</v>
      </c>
      <c r="G280" s="7" t="str">
        <f t="shared" si="22"/>
        <v>CLE00BAT - CLE00BAT.</v>
      </c>
      <c r="H280" s="10" t="str">
        <f t="shared" si="23"/>
        <v>CLE00BAT</v>
      </c>
      <c r="I280" s="11" t="str">
        <f t="shared" si="24"/>
        <v>Sortie</v>
      </c>
      <c r="J280" s="12">
        <v>11.375</v>
      </c>
      <c r="K280" s="12">
        <f t="shared" si="25"/>
        <v>11.375</v>
      </c>
      <c r="L280"/>
    </row>
    <row r="281" spans="1:12" ht="22.5" x14ac:dyDescent="0.2">
      <c r="A281" s="6" t="e">
        <f>VLOOKUP(Tableau1[[#This Row],[Véhicule]],'[1]Ref DCDC'!E:F,2,0)</f>
        <v>#N/A</v>
      </c>
      <c r="B281" s="7" t="s">
        <v>125</v>
      </c>
      <c r="C281" s="7" t="s">
        <v>125</v>
      </c>
      <c r="D281" s="17" t="s">
        <v>13</v>
      </c>
      <c r="E281" s="18">
        <v>43731.583715277775</v>
      </c>
      <c r="F281" s="9">
        <f t="shared" si="21"/>
        <v>43731</v>
      </c>
      <c r="G281" s="7" t="str">
        <f t="shared" si="22"/>
        <v>CLE00BAT - CLE00BAT.</v>
      </c>
      <c r="H281" s="10" t="str">
        <f t="shared" si="23"/>
        <v>CLE00BAT</v>
      </c>
      <c r="I281" s="11" t="str">
        <f t="shared" si="24"/>
        <v>Entrée</v>
      </c>
      <c r="J281" s="12">
        <v>11.4166666666667</v>
      </c>
      <c r="K281" s="12">
        <f t="shared" si="25"/>
        <v>11.4166666666667</v>
      </c>
      <c r="L281"/>
    </row>
    <row r="282" spans="1:12" ht="22.5" customHeight="1" x14ac:dyDescent="0.2">
      <c r="A282" s="6" t="e">
        <f>VLOOKUP(Tableau1[[#This Row],[Véhicule]],'[1]Ref DCDC'!E:F,2,0)</f>
        <v>#N/A</v>
      </c>
      <c r="B282" s="7" t="s">
        <v>125</v>
      </c>
      <c r="C282" s="7" t="s">
        <v>125</v>
      </c>
      <c r="D282" s="17" t="s">
        <v>15</v>
      </c>
      <c r="E282" s="18">
        <v>43731.825995370367</v>
      </c>
      <c r="F282" s="9">
        <f t="shared" si="21"/>
        <v>43731</v>
      </c>
      <c r="G282" s="7" t="str">
        <f t="shared" si="22"/>
        <v>CLE00BAT - CLE00BAT.</v>
      </c>
      <c r="H282" s="10" t="str">
        <f t="shared" si="23"/>
        <v>CLE00BAT</v>
      </c>
      <c r="I282" s="11" t="str">
        <f t="shared" si="24"/>
        <v>Sortie</v>
      </c>
      <c r="J282" s="12">
        <v>11.4583333333333</v>
      </c>
      <c r="K282" s="12">
        <f t="shared" si="25"/>
        <v>11.4583333333333</v>
      </c>
      <c r="L282"/>
    </row>
    <row r="283" spans="1:12" ht="22.5" customHeight="1" x14ac:dyDescent="0.2">
      <c r="A283" s="6" t="e">
        <f>VLOOKUP(Tableau1[[#This Row],[Véhicule]],'[1]Ref DCDC'!E:F,2,0)</f>
        <v>#N/A</v>
      </c>
      <c r="B283" s="7" t="s">
        <v>125</v>
      </c>
      <c r="C283" s="7" t="s">
        <v>125</v>
      </c>
      <c r="D283" s="17" t="s">
        <v>36</v>
      </c>
      <c r="E283" s="18">
        <v>43731.385972222219</v>
      </c>
      <c r="F283" s="9">
        <f t="shared" si="21"/>
        <v>43731</v>
      </c>
      <c r="G283" s="7" t="str">
        <f t="shared" si="22"/>
        <v>CLE00BLA - CLE00BLA.</v>
      </c>
      <c r="H283" s="10" t="str">
        <f t="shared" si="23"/>
        <v>CLE00BLA</v>
      </c>
      <c r="I283" s="11" t="str">
        <f t="shared" si="24"/>
        <v>Entrée</v>
      </c>
      <c r="J283" s="12">
        <v>11.5</v>
      </c>
      <c r="K283" s="12">
        <f t="shared" si="25"/>
        <v>11.5</v>
      </c>
      <c r="L283"/>
    </row>
    <row r="284" spans="1:12" ht="22.5" customHeight="1" x14ac:dyDescent="0.2">
      <c r="A284" s="6" t="e">
        <f>VLOOKUP(Tableau1[[#This Row],[Véhicule]],'[1]Ref DCDC'!E:F,2,0)</f>
        <v>#N/A</v>
      </c>
      <c r="B284" s="7" t="s">
        <v>125</v>
      </c>
      <c r="C284" s="7" t="s">
        <v>125</v>
      </c>
      <c r="D284" s="17" t="s">
        <v>37</v>
      </c>
      <c r="E284" s="18">
        <v>43731.454062500001</v>
      </c>
      <c r="F284" s="9">
        <f t="shared" si="21"/>
        <v>43731</v>
      </c>
      <c r="G284" s="7" t="str">
        <f t="shared" si="22"/>
        <v>CLE00BLA - CLE00BLA.</v>
      </c>
      <c r="H284" s="10" t="str">
        <f t="shared" si="23"/>
        <v>CLE00BLA</v>
      </c>
      <c r="I284" s="11" t="str">
        <f t="shared" si="24"/>
        <v>Sortie</v>
      </c>
      <c r="J284" s="12">
        <v>11.5416666666667</v>
      </c>
      <c r="K284" s="12">
        <f t="shared" si="25"/>
        <v>11.5416666666667</v>
      </c>
      <c r="L284"/>
    </row>
    <row r="285" spans="1:12" ht="22.5" x14ac:dyDescent="0.2">
      <c r="A285" s="6" t="e">
        <f>VLOOKUP(Tableau1[[#This Row],[Véhicule]],'[1]Ref DCDC'!E:F,2,0)</f>
        <v>#N/A</v>
      </c>
      <c r="B285" s="7" t="s">
        <v>125</v>
      </c>
      <c r="C285" s="7" t="s">
        <v>125</v>
      </c>
      <c r="D285" s="17" t="s">
        <v>36</v>
      </c>
      <c r="E285" s="18">
        <v>43731.51489583333</v>
      </c>
      <c r="F285" s="9">
        <f t="shared" si="21"/>
        <v>43731</v>
      </c>
      <c r="G285" s="7" t="str">
        <f t="shared" si="22"/>
        <v>CLE00BLA - CLE00BLA.</v>
      </c>
      <c r="H285" s="10" t="str">
        <f t="shared" si="23"/>
        <v>CLE00BLA</v>
      </c>
      <c r="I285" s="11" t="str">
        <f t="shared" si="24"/>
        <v>Entrée</v>
      </c>
      <c r="J285" s="12">
        <v>11.5833333333333</v>
      </c>
      <c r="K285" s="12">
        <f t="shared" si="25"/>
        <v>11.5833333333333</v>
      </c>
      <c r="L285"/>
    </row>
    <row r="286" spans="1:12" ht="22.5" customHeight="1" x14ac:dyDescent="0.2">
      <c r="A286" s="6" t="e">
        <f>VLOOKUP(Tableau1[[#This Row],[Véhicule]],'[1]Ref DCDC'!E:F,2,0)</f>
        <v>#N/A</v>
      </c>
      <c r="B286" s="7" t="s">
        <v>125</v>
      </c>
      <c r="C286" s="7" t="s">
        <v>125</v>
      </c>
      <c r="D286" s="17" t="s">
        <v>37</v>
      </c>
      <c r="E286" s="18">
        <v>43731.613287037035</v>
      </c>
      <c r="F286" s="9">
        <f t="shared" si="21"/>
        <v>43731</v>
      </c>
      <c r="G286" s="7" t="str">
        <f t="shared" si="22"/>
        <v>CLE00BLA - CLE00BLA.</v>
      </c>
      <c r="H286" s="10" t="str">
        <f t="shared" si="23"/>
        <v>CLE00BLA</v>
      </c>
      <c r="I286" s="11" t="str">
        <f t="shared" si="24"/>
        <v>Sortie</v>
      </c>
      <c r="J286" s="12">
        <v>11.625</v>
      </c>
      <c r="K286" s="12">
        <f t="shared" si="25"/>
        <v>11.625</v>
      </c>
      <c r="L286"/>
    </row>
    <row r="287" spans="1:12" ht="33.75" customHeight="1" x14ac:dyDescent="0.2">
      <c r="A287" s="6" t="e">
        <f>VLOOKUP(Tableau1[[#This Row],[Véhicule]],'[1]Ref DCDC'!E:F,2,0)</f>
        <v>#N/A</v>
      </c>
      <c r="B287" s="7" t="s">
        <v>125</v>
      </c>
      <c r="C287" s="7" t="s">
        <v>125</v>
      </c>
      <c r="D287" s="17" t="s">
        <v>36</v>
      </c>
      <c r="E287" s="18">
        <v>43731.656724537039</v>
      </c>
      <c r="F287" s="9">
        <f t="shared" si="21"/>
        <v>43731</v>
      </c>
      <c r="G287" s="7" t="str">
        <f t="shared" si="22"/>
        <v>CLE00BLA - CLE00BLA.</v>
      </c>
      <c r="H287" s="10" t="str">
        <f t="shared" si="23"/>
        <v>CLE00BLA</v>
      </c>
      <c r="I287" s="11" t="str">
        <f t="shared" si="24"/>
        <v>Entrée</v>
      </c>
      <c r="J287" s="12">
        <v>11.6666666666667</v>
      </c>
      <c r="K287" s="12">
        <f t="shared" si="25"/>
        <v>11.6666666666667</v>
      </c>
      <c r="L287"/>
    </row>
    <row r="288" spans="1:12" ht="33.75" customHeight="1" x14ac:dyDescent="0.2">
      <c r="A288" s="6" t="e">
        <f>VLOOKUP(Tableau1[[#This Row],[Véhicule]],'[1]Ref DCDC'!E:F,2,0)</f>
        <v>#N/A</v>
      </c>
      <c r="B288" s="7" t="s">
        <v>125</v>
      </c>
      <c r="C288" s="7" t="s">
        <v>125</v>
      </c>
      <c r="D288" s="17" t="s">
        <v>37</v>
      </c>
      <c r="E288" s="18">
        <v>43731.696122685185</v>
      </c>
      <c r="F288" s="9">
        <f t="shared" si="21"/>
        <v>43731</v>
      </c>
      <c r="G288" s="7" t="str">
        <f t="shared" si="22"/>
        <v>CLE00BLA - CLE00BLA.</v>
      </c>
      <c r="H288" s="10" t="str">
        <f t="shared" si="23"/>
        <v>CLE00BLA</v>
      </c>
      <c r="I288" s="11" t="str">
        <f t="shared" si="24"/>
        <v>Sortie</v>
      </c>
      <c r="J288" s="12">
        <v>11.7083333333333</v>
      </c>
      <c r="K288" s="12">
        <f t="shared" si="25"/>
        <v>11.7083333333333</v>
      </c>
      <c r="L288"/>
    </row>
    <row r="289" spans="1:12" ht="22.5" x14ac:dyDescent="0.2">
      <c r="A289" s="6" t="e">
        <f>VLOOKUP(Tableau1[[#This Row],[Véhicule]],'[1]Ref DCDC'!E:F,2,0)</f>
        <v>#N/A</v>
      </c>
      <c r="B289" s="7" t="s">
        <v>125</v>
      </c>
      <c r="C289" s="7" t="s">
        <v>125</v>
      </c>
      <c r="D289" s="17" t="s">
        <v>36</v>
      </c>
      <c r="E289" s="18">
        <v>43731.740277777775</v>
      </c>
      <c r="F289" s="9">
        <f t="shared" si="21"/>
        <v>43731</v>
      </c>
      <c r="G289" s="7" t="str">
        <f t="shared" si="22"/>
        <v>CLE00BLA - CLE00BLA.</v>
      </c>
      <c r="H289" s="10" t="str">
        <f t="shared" si="23"/>
        <v>CLE00BLA</v>
      </c>
      <c r="I289" s="11" t="str">
        <f t="shared" si="24"/>
        <v>Entrée</v>
      </c>
      <c r="J289" s="12">
        <v>11.75</v>
      </c>
      <c r="K289" s="12">
        <f t="shared" si="25"/>
        <v>11.75</v>
      </c>
      <c r="L289"/>
    </row>
    <row r="290" spans="1:12" ht="22.5" customHeight="1" x14ac:dyDescent="0.2">
      <c r="A290" s="6" t="e">
        <f>VLOOKUP(Tableau1[[#This Row],[Véhicule]],'[1]Ref DCDC'!E:F,2,0)</f>
        <v>#N/A</v>
      </c>
      <c r="B290" s="7" t="s">
        <v>125</v>
      </c>
      <c r="C290" s="7" t="s">
        <v>125</v>
      </c>
      <c r="D290" s="17" t="s">
        <v>36</v>
      </c>
      <c r="E290" s="18">
        <v>43731.556493055556</v>
      </c>
      <c r="F290" s="9">
        <f t="shared" si="21"/>
        <v>43731</v>
      </c>
      <c r="G290" s="7" t="str">
        <f t="shared" si="22"/>
        <v>CLE00BLA - CLE00BLA.</v>
      </c>
      <c r="H290" s="10" t="str">
        <f t="shared" si="23"/>
        <v>CLE00BLA</v>
      </c>
      <c r="I290" s="11" t="str">
        <f t="shared" si="24"/>
        <v>Entrée</v>
      </c>
      <c r="J290" s="12">
        <v>11.7916666666667</v>
      </c>
      <c r="K290" s="12">
        <f t="shared" si="25"/>
        <v>11.7916666666667</v>
      </c>
      <c r="L290"/>
    </row>
    <row r="291" spans="1:12" ht="22.5" customHeight="1" x14ac:dyDescent="0.2">
      <c r="A291" s="6" t="e">
        <f>VLOOKUP(Tableau1[[#This Row],[Véhicule]],'[1]Ref DCDC'!E:F,2,0)</f>
        <v>#N/A</v>
      </c>
      <c r="B291" s="7" t="s">
        <v>125</v>
      </c>
      <c r="C291" s="7" t="s">
        <v>125</v>
      </c>
      <c r="D291" s="17" t="s">
        <v>37</v>
      </c>
      <c r="E291" s="18">
        <v>43731.659039351849</v>
      </c>
      <c r="F291" s="9">
        <f t="shared" si="21"/>
        <v>43731</v>
      </c>
      <c r="G291" s="7" t="str">
        <f t="shared" si="22"/>
        <v>CLE00BLA - CLE00BLA.</v>
      </c>
      <c r="H291" s="10" t="str">
        <f t="shared" si="23"/>
        <v>CLE00BLA</v>
      </c>
      <c r="I291" s="11" t="str">
        <f t="shared" si="24"/>
        <v>Sortie</v>
      </c>
      <c r="J291" s="12">
        <v>11.8333333333333</v>
      </c>
      <c r="K291" s="12">
        <f t="shared" si="25"/>
        <v>11.8333333333333</v>
      </c>
      <c r="L291"/>
    </row>
    <row r="292" spans="1:12" ht="22.5" customHeight="1" x14ac:dyDescent="0.2">
      <c r="A292" s="6" t="e">
        <f>VLOOKUP(Tableau1[[#This Row],[Véhicule]],'[1]Ref DCDC'!E:F,2,0)</f>
        <v>#N/A</v>
      </c>
      <c r="B292" s="7" t="s">
        <v>125</v>
      </c>
      <c r="C292" s="7" t="s">
        <v>125</v>
      </c>
      <c r="D292" s="17" t="s">
        <v>13</v>
      </c>
      <c r="E292" s="18">
        <v>43731.644884259258</v>
      </c>
      <c r="F292" s="9">
        <f t="shared" si="21"/>
        <v>43731</v>
      </c>
      <c r="G292" s="7" t="str">
        <f t="shared" si="22"/>
        <v>CLE00BAT - CLE00BAT.</v>
      </c>
      <c r="H292" s="10" t="str">
        <f t="shared" si="23"/>
        <v>CLE00BAT</v>
      </c>
      <c r="I292" s="11" t="str">
        <f t="shared" si="24"/>
        <v>Entrée</v>
      </c>
      <c r="J292" s="12">
        <v>11.875</v>
      </c>
      <c r="K292" s="12">
        <f t="shared" si="25"/>
        <v>11.875</v>
      </c>
      <c r="L292"/>
    </row>
    <row r="293" spans="1:12" ht="22.5" customHeight="1" x14ac:dyDescent="0.2">
      <c r="A293" s="6" t="e">
        <f>VLOOKUP(Tableau1[[#This Row],[Véhicule]],'[1]Ref DCDC'!E:F,2,0)</f>
        <v>#N/A</v>
      </c>
      <c r="B293" s="7" t="s">
        <v>125</v>
      </c>
      <c r="C293" s="7" t="s">
        <v>125</v>
      </c>
      <c r="D293" s="17" t="s">
        <v>15</v>
      </c>
      <c r="E293" s="18">
        <v>43731.814513888887</v>
      </c>
      <c r="F293" s="9">
        <f t="shared" si="21"/>
        <v>43731</v>
      </c>
      <c r="G293" s="7" t="str">
        <f t="shared" si="22"/>
        <v>CLE00BAT - CLE00BAT.</v>
      </c>
      <c r="H293" s="10" t="str">
        <f t="shared" si="23"/>
        <v>CLE00BAT</v>
      </c>
      <c r="I293" s="11" t="str">
        <f t="shared" si="24"/>
        <v>Sortie</v>
      </c>
      <c r="J293" s="12">
        <v>11.9166666666667</v>
      </c>
      <c r="K293" s="12">
        <f t="shared" si="25"/>
        <v>11.9166666666667</v>
      </c>
      <c r="L293"/>
    </row>
    <row r="294" spans="1:12" ht="22.5" customHeight="1" x14ac:dyDescent="0.2">
      <c r="A294" s="6" t="e">
        <f>VLOOKUP(Tableau1[[#This Row],[Véhicule]],'[1]Ref DCDC'!E:F,2,0)</f>
        <v>#N/A</v>
      </c>
      <c r="B294" s="7" t="s">
        <v>125</v>
      </c>
      <c r="C294" s="7" t="s">
        <v>125</v>
      </c>
      <c r="D294" s="17" t="s">
        <v>32</v>
      </c>
      <c r="E294" s="18">
        <v>43731.628379629627</v>
      </c>
      <c r="F294" s="9">
        <f t="shared" si="21"/>
        <v>43731</v>
      </c>
      <c r="G294" s="7" t="str">
        <f t="shared" si="22"/>
        <v>CLE00MAU - CLE00MAU.</v>
      </c>
      <c r="H294" s="10" t="str">
        <f t="shared" si="23"/>
        <v>CLE00MAU</v>
      </c>
      <c r="I294" s="11" t="str">
        <f t="shared" si="24"/>
        <v>Entrée</v>
      </c>
      <c r="J294" s="12">
        <v>11.9583333333333</v>
      </c>
      <c r="K294" s="12">
        <f t="shared" si="25"/>
        <v>11.9583333333333</v>
      </c>
      <c r="L294"/>
    </row>
    <row r="295" spans="1:12" ht="33.75" customHeight="1" x14ac:dyDescent="0.2">
      <c r="A295" s="6" t="e">
        <f>VLOOKUP(Tableau1[[#This Row],[Véhicule]],'[1]Ref DCDC'!E:F,2,0)</f>
        <v>#N/A</v>
      </c>
      <c r="B295" s="7" t="s">
        <v>125</v>
      </c>
      <c r="C295" s="7" t="s">
        <v>125</v>
      </c>
      <c r="D295" s="17" t="s">
        <v>33</v>
      </c>
      <c r="E295" s="18">
        <v>43731.72079861111</v>
      </c>
      <c r="F295" s="9">
        <f t="shared" si="21"/>
        <v>43731</v>
      </c>
      <c r="G295" s="7" t="str">
        <f t="shared" si="22"/>
        <v>CLE00MAU - CLE00MAU.</v>
      </c>
      <c r="H295" s="10" t="str">
        <f t="shared" si="23"/>
        <v>CLE00MAU</v>
      </c>
      <c r="I295" s="11" t="str">
        <f t="shared" si="24"/>
        <v>Sortie</v>
      </c>
      <c r="J295" s="12">
        <v>12</v>
      </c>
      <c r="K295" s="12">
        <f t="shared" si="25"/>
        <v>12</v>
      </c>
      <c r="L295"/>
    </row>
    <row r="296" spans="1:12" ht="33.75" customHeight="1" x14ac:dyDescent="0.2">
      <c r="A296" s="6" t="e">
        <f>VLOOKUP(Tableau1[[#This Row],[Véhicule]],'[1]Ref DCDC'!E:F,2,0)</f>
        <v>#N/A</v>
      </c>
      <c r="B296" s="7" t="s">
        <v>125</v>
      </c>
      <c r="C296" s="7" t="s">
        <v>125</v>
      </c>
      <c r="D296" s="17" t="s">
        <v>34</v>
      </c>
      <c r="E296" s="18">
        <v>43731.519780092589</v>
      </c>
      <c r="F296" s="9">
        <f t="shared" si="21"/>
        <v>43731</v>
      </c>
      <c r="G296" s="7" t="str">
        <f t="shared" si="22"/>
        <v>CLE00DOU - CLE00DOU.</v>
      </c>
      <c r="H296" s="10" t="str">
        <f t="shared" si="23"/>
        <v>CLE00DOU</v>
      </c>
      <c r="I296" s="11" t="str">
        <f t="shared" si="24"/>
        <v>Entrée</v>
      </c>
      <c r="J296" s="12">
        <v>12.0416666666667</v>
      </c>
      <c r="K296" s="12">
        <f t="shared" si="25"/>
        <v>12.0416666666667</v>
      </c>
      <c r="L296"/>
    </row>
    <row r="297" spans="1:12" ht="33.75" customHeight="1" x14ac:dyDescent="0.2">
      <c r="A297" s="6" t="e">
        <f>VLOOKUP(Tableau1[[#This Row],[Véhicule]],'[1]Ref DCDC'!E:F,2,0)</f>
        <v>#N/A</v>
      </c>
      <c r="B297" s="7" t="s">
        <v>125</v>
      </c>
      <c r="C297" s="7" t="s">
        <v>125</v>
      </c>
      <c r="D297" s="17" t="s">
        <v>30</v>
      </c>
      <c r="E297" s="18">
        <v>43731.694120370368</v>
      </c>
      <c r="F297" s="9">
        <f t="shared" si="21"/>
        <v>43731</v>
      </c>
      <c r="G297" s="7" t="str">
        <f t="shared" si="22"/>
        <v>CLE00TON - CLE00TON.</v>
      </c>
      <c r="H297" s="10" t="str">
        <f t="shared" si="23"/>
        <v>CLE00TON</v>
      </c>
      <c r="I297" s="11" t="str">
        <f t="shared" si="24"/>
        <v>Entrée</v>
      </c>
      <c r="J297" s="12">
        <v>12.0833333333333</v>
      </c>
      <c r="K297" s="12">
        <f t="shared" si="25"/>
        <v>12.0833333333333</v>
      </c>
      <c r="L297"/>
    </row>
    <row r="298" spans="1:12" ht="33.75" customHeight="1" x14ac:dyDescent="0.2">
      <c r="A298" s="6" t="e">
        <f>VLOOKUP(Tableau1[[#This Row],[Véhicule]],'[1]Ref DCDC'!E:F,2,0)</f>
        <v>#N/A</v>
      </c>
      <c r="B298" s="7" t="s">
        <v>125</v>
      </c>
      <c r="C298" s="7" t="s">
        <v>125</v>
      </c>
      <c r="D298" s="17" t="s">
        <v>35</v>
      </c>
      <c r="E298" s="18">
        <v>43731.694120370368</v>
      </c>
      <c r="F298" s="9">
        <f t="shared" si="21"/>
        <v>43731</v>
      </c>
      <c r="G298" s="7" t="str">
        <f t="shared" si="22"/>
        <v>CLE00DOU - CLE00DOU.</v>
      </c>
      <c r="H298" s="10" t="str">
        <f t="shared" si="23"/>
        <v>CLE00DOU</v>
      </c>
      <c r="I298" s="11" t="str">
        <f t="shared" si="24"/>
        <v>Sortie</v>
      </c>
      <c r="J298" s="12">
        <v>12.125</v>
      </c>
      <c r="K298" s="12">
        <f t="shared" si="25"/>
        <v>12.125</v>
      </c>
      <c r="L298"/>
    </row>
    <row r="299" spans="1:12" ht="33.75" customHeight="1" x14ac:dyDescent="0.2">
      <c r="A299" s="6" t="e">
        <f>VLOOKUP(Tableau1[[#This Row],[Véhicule]],'[1]Ref DCDC'!E:F,2,0)</f>
        <v>#N/A</v>
      </c>
      <c r="B299" s="7" t="s">
        <v>125</v>
      </c>
      <c r="C299" s="7" t="s">
        <v>125</v>
      </c>
      <c r="D299" s="17" t="s">
        <v>31</v>
      </c>
      <c r="E299" s="18">
        <v>43731.727777777778</v>
      </c>
      <c r="F299" s="9">
        <f t="shared" si="21"/>
        <v>43731</v>
      </c>
      <c r="G299" s="7" t="str">
        <f t="shared" si="22"/>
        <v>CLE00TON - CLE00TON.</v>
      </c>
      <c r="H299" s="10" t="str">
        <f t="shared" si="23"/>
        <v>CLE00TON</v>
      </c>
      <c r="I299" s="11" t="str">
        <f t="shared" si="24"/>
        <v>Sortie</v>
      </c>
      <c r="J299" s="12">
        <v>12.1666666666667</v>
      </c>
      <c r="K299" s="12">
        <f t="shared" si="25"/>
        <v>12.1666666666667</v>
      </c>
      <c r="L299"/>
    </row>
    <row r="300" spans="1:12" ht="33.75" customHeight="1" x14ac:dyDescent="0.2">
      <c r="A300" s="6" t="e">
        <f>VLOOKUP(Tableau1[[#This Row],[Véhicule]],'[1]Ref DCDC'!E:F,2,0)</f>
        <v>#N/A</v>
      </c>
      <c r="B300" s="7" t="s">
        <v>125</v>
      </c>
      <c r="C300" s="7" t="s">
        <v>125</v>
      </c>
      <c r="D300" s="17" t="s">
        <v>13</v>
      </c>
      <c r="E300" s="18">
        <v>43731.459155092591</v>
      </c>
      <c r="F300" s="9">
        <f t="shared" si="21"/>
        <v>43731</v>
      </c>
      <c r="G300" s="7" t="str">
        <f t="shared" si="22"/>
        <v>CLE00BAT - CLE00BAT.</v>
      </c>
      <c r="H300" s="10" t="str">
        <f t="shared" si="23"/>
        <v>CLE00BAT</v>
      </c>
      <c r="I300" s="11" t="str">
        <f t="shared" si="24"/>
        <v>Entrée</v>
      </c>
      <c r="J300" s="12">
        <v>12.2083333333333</v>
      </c>
      <c r="K300" s="12">
        <f t="shared" si="25"/>
        <v>12.2083333333333</v>
      </c>
      <c r="L300"/>
    </row>
    <row r="301" spans="1:12" ht="22.5" customHeight="1" x14ac:dyDescent="0.2">
      <c r="A301" s="6" t="e">
        <f>VLOOKUP(Tableau1[[#This Row],[Véhicule]],'[1]Ref DCDC'!E:F,2,0)</f>
        <v>#N/A</v>
      </c>
      <c r="B301" s="7" t="s">
        <v>125</v>
      </c>
      <c r="C301" s="7" t="s">
        <v>125</v>
      </c>
      <c r="D301" s="17" t="s">
        <v>15</v>
      </c>
      <c r="E301" s="18">
        <v>43731.589490740742</v>
      </c>
      <c r="F301" s="9">
        <f t="shared" si="21"/>
        <v>43731</v>
      </c>
      <c r="G301" s="7" t="str">
        <f t="shared" si="22"/>
        <v>CLE00BAT - CLE00BAT.</v>
      </c>
      <c r="H301" s="10" t="str">
        <f t="shared" si="23"/>
        <v>CLE00BAT</v>
      </c>
      <c r="I301" s="11" t="str">
        <f t="shared" si="24"/>
        <v>Sortie</v>
      </c>
      <c r="J301" s="12">
        <v>12.25</v>
      </c>
      <c r="K301" s="12">
        <f t="shared" si="25"/>
        <v>12.25</v>
      </c>
      <c r="L301"/>
    </row>
    <row r="302" spans="1:12" ht="22.5" customHeight="1" x14ac:dyDescent="0.2">
      <c r="A302" s="6" t="e">
        <f>VLOOKUP(Tableau1[[#This Row],[Véhicule]],'[1]Ref DCDC'!E:F,2,0)</f>
        <v>#N/A</v>
      </c>
      <c r="B302" s="7" t="s">
        <v>125</v>
      </c>
      <c r="C302" s="7" t="s">
        <v>125</v>
      </c>
      <c r="D302" s="17" t="s">
        <v>13</v>
      </c>
      <c r="E302" s="18">
        <v>43731.67931712963</v>
      </c>
      <c r="F302" s="9">
        <f t="shared" si="21"/>
        <v>43731</v>
      </c>
      <c r="G302" s="7" t="str">
        <f t="shared" si="22"/>
        <v>CLE00BAT - CLE00BAT.</v>
      </c>
      <c r="H302" s="10" t="str">
        <f t="shared" si="23"/>
        <v>CLE00BAT</v>
      </c>
      <c r="I302" s="11" t="str">
        <f t="shared" si="24"/>
        <v>Entrée</v>
      </c>
      <c r="J302" s="12">
        <v>12.2916666666667</v>
      </c>
      <c r="K302" s="12">
        <f t="shared" si="25"/>
        <v>12.2916666666667</v>
      </c>
      <c r="L302"/>
    </row>
    <row r="303" spans="1:12" ht="22.5" customHeight="1" x14ac:dyDescent="0.2">
      <c r="A303" s="6" t="e">
        <f>VLOOKUP(Tableau1[[#This Row],[Véhicule]],'[1]Ref DCDC'!E:F,2,0)</f>
        <v>#N/A</v>
      </c>
      <c r="B303" s="7" t="s">
        <v>125</v>
      </c>
      <c r="C303" s="7" t="s">
        <v>125</v>
      </c>
      <c r="D303" s="17" t="s">
        <v>15</v>
      </c>
      <c r="E303" s="18">
        <v>43731.769131944442</v>
      </c>
      <c r="F303" s="9">
        <f t="shared" si="21"/>
        <v>43731</v>
      </c>
      <c r="G303" s="7" t="str">
        <f t="shared" si="22"/>
        <v>CLE00BAT - CLE00BAT.</v>
      </c>
      <c r="H303" s="10" t="str">
        <f t="shared" si="23"/>
        <v>CLE00BAT</v>
      </c>
      <c r="I303" s="11" t="str">
        <f t="shared" si="24"/>
        <v>Sortie</v>
      </c>
      <c r="J303" s="12">
        <v>12.3333333333333</v>
      </c>
      <c r="K303" s="12">
        <f t="shared" si="25"/>
        <v>12.3333333333333</v>
      </c>
      <c r="L303"/>
    </row>
    <row r="304" spans="1:12" ht="33.75" customHeight="1" x14ac:dyDescent="0.2">
      <c r="A304" s="6" t="e">
        <f>VLOOKUP(Tableau1[[#This Row],[Véhicule]],'[1]Ref DCDC'!E:F,2,0)</f>
        <v>#N/A</v>
      </c>
      <c r="B304" s="7" t="s">
        <v>125</v>
      </c>
      <c r="C304" s="7" t="s">
        <v>125</v>
      </c>
      <c r="D304" s="17" t="s">
        <v>28</v>
      </c>
      <c r="E304" s="18">
        <v>43731.473310185182</v>
      </c>
      <c r="F304" s="9">
        <f t="shared" si="21"/>
        <v>43731</v>
      </c>
      <c r="G304" s="7" t="str">
        <f t="shared" si="22"/>
        <v>CLE00HAV - CLE00HAV.</v>
      </c>
      <c r="H304" s="10" t="str">
        <f t="shared" si="23"/>
        <v>CLE00HAV</v>
      </c>
      <c r="I304" s="11" t="str">
        <f t="shared" si="24"/>
        <v>Entrée</v>
      </c>
      <c r="J304" s="12">
        <v>12.375</v>
      </c>
      <c r="K304" s="12">
        <f t="shared" si="25"/>
        <v>12.375</v>
      </c>
      <c r="L304"/>
    </row>
    <row r="305" spans="1:12" ht="22.5" customHeight="1" x14ac:dyDescent="0.2">
      <c r="A305" s="6" t="e">
        <f>VLOOKUP(Tableau1[[#This Row],[Véhicule]],'[1]Ref DCDC'!E:F,2,0)</f>
        <v>#N/A</v>
      </c>
      <c r="B305" s="7" t="s">
        <v>125</v>
      </c>
      <c r="C305" s="7" t="s">
        <v>125</v>
      </c>
      <c r="D305" s="17" t="s">
        <v>29</v>
      </c>
      <c r="E305" s="18">
        <v>43731.581064814811</v>
      </c>
      <c r="F305" s="9">
        <f t="shared" si="21"/>
        <v>43731</v>
      </c>
      <c r="G305" s="7" t="str">
        <f t="shared" si="22"/>
        <v>CLE00HAV - CLE00HAV.</v>
      </c>
      <c r="H305" s="10" t="str">
        <f t="shared" si="23"/>
        <v>CLE00HAV</v>
      </c>
      <c r="I305" s="11" t="str">
        <f t="shared" si="24"/>
        <v>Sortie</v>
      </c>
      <c r="J305" s="12">
        <v>12.4166666666667</v>
      </c>
      <c r="K305" s="12">
        <f t="shared" si="25"/>
        <v>12.4166666666667</v>
      </c>
      <c r="L305"/>
    </row>
    <row r="306" spans="1:12" ht="22.5" customHeight="1" x14ac:dyDescent="0.2">
      <c r="A306" s="6" t="e">
        <f>VLOOKUP(Tableau1[[#This Row],[Véhicule]],'[1]Ref DCDC'!E:F,2,0)</f>
        <v>#N/A</v>
      </c>
      <c r="B306" s="7" t="s">
        <v>125</v>
      </c>
      <c r="C306" s="7" t="s">
        <v>125</v>
      </c>
      <c r="D306" s="17" t="s">
        <v>30</v>
      </c>
      <c r="E306" s="18">
        <v>43731.564652777779</v>
      </c>
      <c r="F306" s="9">
        <f t="shared" si="21"/>
        <v>43731</v>
      </c>
      <c r="G306" s="7" t="str">
        <f t="shared" si="22"/>
        <v>CLE00TON - CLE00TON.</v>
      </c>
      <c r="H306" s="10" t="str">
        <f t="shared" si="23"/>
        <v>CLE00TON</v>
      </c>
      <c r="I306" s="11" t="str">
        <f t="shared" si="24"/>
        <v>Entrée</v>
      </c>
      <c r="J306" s="12">
        <v>12.4583333333333</v>
      </c>
      <c r="K306" s="12">
        <f t="shared" si="25"/>
        <v>12.4583333333333</v>
      </c>
      <c r="L306"/>
    </row>
    <row r="307" spans="1:12" ht="22.5" customHeight="1" x14ac:dyDescent="0.2">
      <c r="A307" s="6" t="e">
        <f>VLOOKUP(Tableau1[[#This Row],[Véhicule]],'[1]Ref DCDC'!E:F,2,0)</f>
        <v>#N/A</v>
      </c>
      <c r="B307" s="7" t="s">
        <v>125</v>
      </c>
      <c r="C307" s="7" t="s">
        <v>125</v>
      </c>
      <c r="D307" s="17" t="s">
        <v>31</v>
      </c>
      <c r="E307" s="18">
        <v>43731.693715277775</v>
      </c>
      <c r="F307" s="9">
        <f t="shared" si="21"/>
        <v>43731</v>
      </c>
      <c r="G307" s="7" t="str">
        <f t="shared" si="22"/>
        <v>CLE00TON - CLE00TON.</v>
      </c>
      <c r="H307" s="10" t="str">
        <f t="shared" si="23"/>
        <v>CLE00TON</v>
      </c>
      <c r="I307" s="11" t="str">
        <f t="shared" si="24"/>
        <v>Sortie</v>
      </c>
      <c r="J307" s="12">
        <v>12.5</v>
      </c>
      <c r="K307" s="12">
        <f t="shared" si="25"/>
        <v>12.5</v>
      </c>
      <c r="L307"/>
    </row>
    <row r="308" spans="1:12" ht="22.5" customHeight="1" x14ac:dyDescent="0.2">
      <c r="A308" s="6" t="e">
        <f>VLOOKUP(Tableau1[[#This Row],[Véhicule]],'[1]Ref DCDC'!E:F,2,0)</f>
        <v>#N/A</v>
      </c>
      <c r="B308" s="7" t="s">
        <v>125</v>
      </c>
      <c r="C308" s="7" t="s">
        <v>125</v>
      </c>
      <c r="D308" s="17" t="s">
        <v>30</v>
      </c>
      <c r="E308" s="18">
        <v>43731.565636574072</v>
      </c>
      <c r="F308" s="9">
        <f t="shared" si="21"/>
        <v>43731</v>
      </c>
      <c r="G308" s="7" t="str">
        <f t="shared" si="22"/>
        <v>CLE00TON - CLE00TON.</v>
      </c>
      <c r="H308" s="10" t="str">
        <f t="shared" si="23"/>
        <v>CLE00TON</v>
      </c>
      <c r="I308" s="11" t="str">
        <f t="shared" si="24"/>
        <v>Entrée</v>
      </c>
      <c r="J308" s="12">
        <v>12.5416666666667</v>
      </c>
      <c r="K308" s="12">
        <f t="shared" si="25"/>
        <v>12.5416666666667</v>
      </c>
      <c r="L308"/>
    </row>
    <row r="309" spans="1:12" ht="22.5" customHeight="1" x14ac:dyDescent="0.2">
      <c r="A309" s="6" t="e">
        <f>VLOOKUP(Tableau1[[#This Row],[Véhicule]],'[1]Ref DCDC'!E:F,2,0)</f>
        <v>#N/A</v>
      </c>
      <c r="B309" s="7" t="s">
        <v>125</v>
      </c>
      <c r="C309" s="7" t="s">
        <v>125</v>
      </c>
      <c r="D309" s="17" t="s">
        <v>31</v>
      </c>
      <c r="E309" s="18">
        <v>43731.639548611107</v>
      </c>
      <c r="F309" s="9">
        <f t="shared" si="21"/>
        <v>43731</v>
      </c>
      <c r="G309" s="7" t="str">
        <f t="shared" si="22"/>
        <v>CLE00TON - CLE00TON.</v>
      </c>
      <c r="H309" s="10" t="str">
        <f t="shared" si="23"/>
        <v>CLE00TON</v>
      </c>
      <c r="I309" s="11" t="str">
        <f t="shared" si="24"/>
        <v>Sortie</v>
      </c>
      <c r="J309" s="12">
        <v>12.5833333333333</v>
      </c>
      <c r="K309" s="12">
        <f t="shared" si="25"/>
        <v>12.5833333333333</v>
      </c>
      <c r="L309"/>
    </row>
    <row r="310" spans="1:12" ht="22.5" customHeight="1" x14ac:dyDescent="0.2">
      <c r="A310" s="6" t="e">
        <f>VLOOKUP(Tableau1[[#This Row],[Véhicule]],'[1]Ref DCDC'!E:F,2,0)</f>
        <v>#N/A</v>
      </c>
      <c r="B310" s="7" t="s">
        <v>125</v>
      </c>
      <c r="C310" s="7" t="s">
        <v>125</v>
      </c>
      <c r="D310" s="17" t="s">
        <v>13</v>
      </c>
      <c r="E310" s="18">
        <v>43731.481516203705</v>
      </c>
      <c r="F310" s="9">
        <f t="shared" si="21"/>
        <v>43731</v>
      </c>
      <c r="G310" s="7" t="str">
        <f t="shared" si="22"/>
        <v>CLE00BAT - CLE00BAT.</v>
      </c>
      <c r="H310" s="10" t="str">
        <f t="shared" si="23"/>
        <v>CLE00BAT</v>
      </c>
      <c r="I310" s="11" t="str">
        <f t="shared" si="24"/>
        <v>Entrée</v>
      </c>
      <c r="J310" s="12">
        <v>12.625</v>
      </c>
      <c r="K310" s="12">
        <f t="shared" si="25"/>
        <v>12.625</v>
      </c>
      <c r="L310"/>
    </row>
    <row r="311" spans="1:12" ht="22.5" customHeight="1" x14ac:dyDescent="0.2">
      <c r="A311" s="6" t="e">
        <f>VLOOKUP(Tableau1[[#This Row],[Véhicule]],'[1]Ref DCDC'!E:F,2,0)</f>
        <v>#N/A</v>
      </c>
      <c r="B311" s="7" t="s">
        <v>125</v>
      </c>
      <c r="C311" s="7" t="s">
        <v>125</v>
      </c>
      <c r="D311" s="17" t="s">
        <v>15</v>
      </c>
      <c r="E311" s="18">
        <v>43731.595497685186</v>
      </c>
      <c r="F311" s="9">
        <f t="shared" si="21"/>
        <v>43731</v>
      </c>
      <c r="G311" s="7" t="str">
        <f t="shared" si="22"/>
        <v>CLE00BAT - CLE00BAT.</v>
      </c>
      <c r="H311" s="10" t="str">
        <f t="shared" si="23"/>
        <v>CLE00BAT</v>
      </c>
      <c r="I311" s="11" t="str">
        <f t="shared" si="24"/>
        <v>Sortie</v>
      </c>
      <c r="J311" s="12">
        <v>12.6666666666667</v>
      </c>
      <c r="K311" s="12">
        <f t="shared" si="25"/>
        <v>12.6666666666667</v>
      </c>
      <c r="L311"/>
    </row>
    <row r="312" spans="1:12" ht="22.5" customHeight="1" x14ac:dyDescent="0.2">
      <c r="A312" s="6" t="e">
        <f>VLOOKUP(Tableau1[[#This Row],[Véhicule]],'[1]Ref DCDC'!E:F,2,0)</f>
        <v>#N/A</v>
      </c>
      <c r="B312" s="7" t="s">
        <v>125</v>
      </c>
      <c r="C312" s="7" t="s">
        <v>125</v>
      </c>
      <c r="D312" s="17" t="s">
        <v>13</v>
      </c>
      <c r="E312" s="18">
        <v>43731.556273148148</v>
      </c>
      <c r="F312" s="9">
        <f t="shared" si="21"/>
        <v>43731</v>
      </c>
      <c r="G312" s="7" t="str">
        <f t="shared" si="22"/>
        <v>CLE00BAT - CLE00BAT.</v>
      </c>
      <c r="H312" s="10" t="str">
        <f t="shared" si="23"/>
        <v>CLE00BAT</v>
      </c>
      <c r="I312" s="11" t="str">
        <f t="shared" si="24"/>
        <v>Entrée</v>
      </c>
      <c r="J312" s="12">
        <v>12.7083333333333</v>
      </c>
      <c r="K312" s="12">
        <f t="shared" si="25"/>
        <v>12.7083333333333</v>
      </c>
      <c r="L312"/>
    </row>
    <row r="313" spans="1:12" ht="22.5" customHeight="1" x14ac:dyDescent="0.2">
      <c r="A313" s="6" t="e">
        <f>VLOOKUP(Tableau1[[#This Row],[Véhicule]],'[1]Ref DCDC'!E:F,2,0)</f>
        <v>#N/A</v>
      </c>
      <c r="B313" s="7" t="s">
        <v>125</v>
      </c>
      <c r="C313" s="7" t="s">
        <v>125</v>
      </c>
      <c r="D313" s="17" t="s">
        <v>15</v>
      </c>
      <c r="E313" s="18">
        <v>43731.637812499997</v>
      </c>
      <c r="F313" s="9">
        <f t="shared" si="21"/>
        <v>43731</v>
      </c>
      <c r="G313" s="7" t="str">
        <f t="shared" si="22"/>
        <v>CLE00BAT - CLE00BAT.</v>
      </c>
      <c r="H313" s="10" t="str">
        <f t="shared" si="23"/>
        <v>CLE00BAT</v>
      </c>
      <c r="I313" s="11" t="str">
        <f t="shared" si="24"/>
        <v>Sortie</v>
      </c>
      <c r="J313" s="12">
        <v>12.75</v>
      </c>
      <c r="K313" s="12">
        <f t="shared" si="25"/>
        <v>12.75</v>
      </c>
      <c r="L313"/>
    </row>
    <row r="314" spans="1:12" ht="22.5" customHeight="1" x14ac:dyDescent="0.2">
      <c r="A314" s="6" t="e">
        <f>VLOOKUP(Tableau1[[#This Row],[Véhicule]],'[1]Ref DCDC'!E:F,2,0)</f>
        <v>#N/A</v>
      </c>
      <c r="B314" s="7" t="s">
        <v>125</v>
      </c>
      <c r="C314" s="7" t="s">
        <v>125</v>
      </c>
      <c r="D314" s="17" t="s">
        <v>27</v>
      </c>
      <c r="E314" s="18">
        <v>43731.311006944445</v>
      </c>
      <c r="F314" s="9">
        <f t="shared" si="21"/>
        <v>43731</v>
      </c>
      <c r="G314" s="7" t="str">
        <f t="shared" si="22"/>
        <v>CLE00FLI - CLE00FLI.</v>
      </c>
      <c r="H314" s="10" t="str">
        <f t="shared" si="23"/>
        <v>CLE00FLI</v>
      </c>
      <c r="I314" s="11" t="str">
        <f t="shared" si="24"/>
        <v>Sortie</v>
      </c>
      <c r="J314" s="12">
        <v>12.7916666666667</v>
      </c>
      <c r="K314" s="12">
        <f t="shared" si="25"/>
        <v>12.7916666666667</v>
      </c>
      <c r="L314"/>
    </row>
    <row r="315" spans="1:12" ht="22.5" customHeight="1" x14ac:dyDescent="0.2">
      <c r="A315" s="6" t="e">
        <f>VLOOKUP(Tableau1[[#This Row],[Véhicule]],'[1]Ref DCDC'!E:F,2,0)</f>
        <v>#N/A</v>
      </c>
      <c r="B315" s="7" t="s">
        <v>125</v>
      </c>
      <c r="C315" s="7" t="s">
        <v>125</v>
      </c>
      <c r="D315" s="17" t="s">
        <v>33</v>
      </c>
      <c r="E315" s="18">
        <v>43731.379178240742</v>
      </c>
      <c r="F315" s="9">
        <f t="shared" si="21"/>
        <v>43731</v>
      </c>
      <c r="G315" s="7" t="str">
        <f t="shared" si="22"/>
        <v>CLE00MAU - CLE00MAU.</v>
      </c>
      <c r="H315" s="10" t="str">
        <f t="shared" si="23"/>
        <v>CLE00MAU</v>
      </c>
      <c r="I315" s="11" t="str">
        <f t="shared" si="24"/>
        <v>Sortie</v>
      </c>
      <c r="J315" s="12">
        <v>12.8333333333333</v>
      </c>
      <c r="K315" s="12">
        <f t="shared" si="25"/>
        <v>12.8333333333333</v>
      </c>
      <c r="L315"/>
    </row>
    <row r="316" spans="1:12" ht="22.5" customHeight="1" x14ac:dyDescent="0.2">
      <c r="A316" s="6" t="e">
        <f>VLOOKUP(Tableau1[[#This Row],[Véhicule]],'[1]Ref DCDC'!E:F,2,0)</f>
        <v>#N/A</v>
      </c>
      <c r="B316" s="7" t="s">
        <v>125</v>
      </c>
      <c r="C316" s="7" t="s">
        <v>125</v>
      </c>
      <c r="D316" s="17" t="s">
        <v>30</v>
      </c>
      <c r="E316" s="18">
        <v>43731.295185185183</v>
      </c>
      <c r="F316" s="9">
        <f t="shared" si="21"/>
        <v>43731</v>
      </c>
      <c r="G316" s="7" t="str">
        <f t="shared" si="22"/>
        <v>CLE00TON - CLE00TON.</v>
      </c>
      <c r="H316" s="10" t="str">
        <f t="shared" si="23"/>
        <v>CLE00TON</v>
      </c>
      <c r="I316" s="11" t="str">
        <f t="shared" si="24"/>
        <v>Entrée</v>
      </c>
      <c r="J316" s="12">
        <v>12.875</v>
      </c>
      <c r="K316" s="12">
        <f t="shared" si="25"/>
        <v>12.875</v>
      </c>
      <c r="L316"/>
    </row>
    <row r="317" spans="1:12" ht="22.5" customHeight="1" x14ac:dyDescent="0.2">
      <c r="A317" s="6" t="e">
        <f>VLOOKUP(Tableau1[[#This Row],[Véhicule]],'[1]Ref DCDC'!E:F,2,0)</f>
        <v>#N/A</v>
      </c>
      <c r="B317" s="7" t="s">
        <v>125</v>
      </c>
      <c r="C317" s="7" t="s">
        <v>125</v>
      </c>
      <c r="D317" s="17" t="s">
        <v>31</v>
      </c>
      <c r="E317" s="18">
        <v>43731.384155092594</v>
      </c>
      <c r="F317" s="9">
        <f t="shared" si="21"/>
        <v>43731</v>
      </c>
      <c r="G317" s="7" t="str">
        <f t="shared" si="22"/>
        <v>CLE00TON - CLE00TON.</v>
      </c>
      <c r="H317" s="10" t="str">
        <f t="shared" si="23"/>
        <v>CLE00TON</v>
      </c>
      <c r="I317" s="11" t="str">
        <f t="shared" si="24"/>
        <v>Sortie</v>
      </c>
      <c r="J317" s="12">
        <v>12.9166666666667</v>
      </c>
      <c r="K317" s="12">
        <f t="shared" si="25"/>
        <v>12.9166666666667</v>
      </c>
      <c r="L317"/>
    </row>
    <row r="318" spans="1:12" ht="33.75" customHeight="1" x14ac:dyDescent="0.2">
      <c r="A318" s="6" t="e">
        <f>VLOOKUP(Tableau1[[#This Row],[Véhicule]],'[1]Ref DCDC'!E:F,2,0)</f>
        <v>#N/A</v>
      </c>
      <c r="B318" s="7" t="s">
        <v>125</v>
      </c>
      <c r="C318" s="7" t="s">
        <v>125</v>
      </c>
      <c r="D318" s="17" t="s">
        <v>35</v>
      </c>
      <c r="E318" s="18">
        <v>43731.426041666666</v>
      </c>
      <c r="F318" s="9">
        <f t="shared" si="21"/>
        <v>43731</v>
      </c>
      <c r="G318" s="7" t="str">
        <f t="shared" si="22"/>
        <v>CLE00DOU - CLE00DOU.</v>
      </c>
      <c r="H318" s="10" t="str">
        <f t="shared" si="23"/>
        <v>CLE00DOU</v>
      </c>
      <c r="I318" s="11" t="str">
        <f t="shared" si="24"/>
        <v>Sortie</v>
      </c>
      <c r="J318" s="12">
        <v>12.9583333333333</v>
      </c>
      <c r="K318" s="12">
        <f t="shared" si="25"/>
        <v>12.9583333333333</v>
      </c>
      <c r="L318"/>
    </row>
    <row r="319" spans="1:12" ht="22.5" customHeight="1" x14ac:dyDescent="0.2">
      <c r="A319" s="6" t="e">
        <f>VLOOKUP(Tableau1[[#This Row],[Véhicule]],'[1]Ref DCDC'!E:F,2,0)</f>
        <v>#N/A</v>
      </c>
      <c r="B319" s="7" t="s">
        <v>125</v>
      </c>
      <c r="C319" s="7" t="s">
        <v>125</v>
      </c>
      <c r="D319" s="17" t="s">
        <v>30</v>
      </c>
      <c r="E319" s="18">
        <v>43731.495983796296</v>
      </c>
      <c r="F319" s="9">
        <f t="shared" si="21"/>
        <v>43731</v>
      </c>
      <c r="G319" s="7" t="str">
        <f t="shared" si="22"/>
        <v>CLE00TON - CLE00TON.</v>
      </c>
      <c r="H319" s="10" t="str">
        <f t="shared" si="23"/>
        <v>CLE00TON</v>
      </c>
      <c r="I319" s="11" t="str">
        <f t="shared" si="24"/>
        <v>Entrée</v>
      </c>
      <c r="J319" s="12">
        <v>13</v>
      </c>
      <c r="K319" s="12">
        <f t="shared" si="25"/>
        <v>13</v>
      </c>
      <c r="L319"/>
    </row>
    <row r="320" spans="1:12" ht="22.5" customHeight="1" x14ac:dyDescent="0.2">
      <c r="A320" s="6" t="e">
        <f>VLOOKUP(Tableau1[[#This Row],[Véhicule]],'[1]Ref DCDC'!E:F,2,0)</f>
        <v>#N/A</v>
      </c>
      <c r="B320" s="7" t="s">
        <v>125</v>
      </c>
      <c r="C320" s="7" t="s">
        <v>125</v>
      </c>
      <c r="D320" s="17" t="s">
        <v>31</v>
      </c>
      <c r="E320" s="18">
        <v>43731.542291666665</v>
      </c>
      <c r="F320" s="9">
        <f t="shared" si="21"/>
        <v>43731</v>
      </c>
      <c r="G320" s="7" t="str">
        <f t="shared" si="22"/>
        <v>CLE00TON - CLE00TON.</v>
      </c>
      <c r="H320" s="10" t="str">
        <f t="shared" si="23"/>
        <v>CLE00TON</v>
      </c>
      <c r="I320" s="11" t="str">
        <f t="shared" si="24"/>
        <v>Sortie</v>
      </c>
      <c r="J320" s="12">
        <v>13.0416666666667</v>
      </c>
      <c r="K320" s="12">
        <f t="shared" si="25"/>
        <v>13.0416666666667</v>
      </c>
      <c r="L320"/>
    </row>
    <row r="321" spans="1:12" ht="33.75" customHeight="1" x14ac:dyDescent="0.2">
      <c r="A321" s="6" t="e">
        <f>VLOOKUP(Tableau1[[#This Row],[Véhicule]],'[1]Ref DCDC'!E:F,2,0)</f>
        <v>#N/A</v>
      </c>
      <c r="B321" s="7" t="s">
        <v>125</v>
      </c>
      <c r="C321" s="7" t="s">
        <v>125</v>
      </c>
      <c r="D321" s="17" t="s">
        <v>30</v>
      </c>
      <c r="E321" s="18">
        <v>43731.650613425925</v>
      </c>
      <c r="F321" s="9">
        <f t="shared" si="21"/>
        <v>43731</v>
      </c>
      <c r="G321" s="7" t="str">
        <f t="shared" si="22"/>
        <v>CLE00TON - CLE00TON.</v>
      </c>
      <c r="H321" s="10" t="str">
        <f t="shared" si="23"/>
        <v>CLE00TON</v>
      </c>
      <c r="I321" s="11" t="str">
        <f t="shared" si="24"/>
        <v>Entrée</v>
      </c>
      <c r="J321" s="12">
        <v>13.0833333333333</v>
      </c>
      <c r="K321" s="12">
        <f t="shared" si="25"/>
        <v>13.0833333333333</v>
      </c>
      <c r="L321"/>
    </row>
    <row r="322" spans="1:12" ht="33.75" customHeight="1" x14ac:dyDescent="0.2">
      <c r="A322" s="6" t="e">
        <f>VLOOKUP(Tableau1[[#This Row],[Véhicule]],'[1]Ref DCDC'!E:F,2,0)</f>
        <v>#N/A</v>
      </c>
      <c r="B322" s="7" t="s">
        <v>125</v>
      </c>
      <c r="C322" s="7" t="s">
        <v>125</v>
      </c>
      <c r="D322" s="17" t="s">
        <v>31</v>
      </c>
      <c r="E322" s="18">
        <v>43731.757094907407</v>
      </c>
      <c r="F322" s="9">
        <f t="shared" ref="F322:F385" si="26">INT(E322*1)</f>
        <v>43731</v>
      </c>
      <c r="G322" s="7" t="str">
        <f t="shared" ref="G322:G385" si="27">IF(MID(D322,21,6)="entrée",MID(D322,38,100),MID(D322,36,100))</f>
        <v>CLE00TON - CLE00TON.</v>
      </c>
      <c r="H322" s="10" t="str">
        <f t="shared" ref="H322:H385" si="28">LEFT(G322,8)</f>
        <v>CLE00TON</v>
      </c>
      <c r="I322" s="11" t="str">
        <f t="shared" ref="I322:I385" si="29">MID(D322,21,6)</f>
        <v>Sortie</v>
      </c>
      <c r="J322" s="12">
        <v>13.125</v>
      </c>
      <c r="K322" s="12">
        <f t="shared" si="25"/>
        <v>13.125</v>
      </c>
      <c r="L322"/>
    </row>
    <row r="323" spans="1:12" ht="33.75" customHeight="1" x14ac:dyDescent="0.2">
      <c r="A323" s="6" t="e">
        <f>VLOOKUP(Tableau1[[#This Row],[Véhicule]],'[1]Ref DCDC'!E:F,2,0)</f>
        <v>#N/A</v>
      </c>
      <c r="B323" s="7" t="s">
        <v>125</v>
      </c>
      <c r="C323" s="7" t="s">
        <v>125</v>
      </c>
      <c r="D323" s="17" t="s">
        <v>13</v>
      </c>
      <c r="E323" s="18">
        <v>43731.333715277775</v>
      </c>
      <c r="F323" s="9">
        <f t="shared" si="26"/>
        <v>43731</v>
      </c>
      <c r="G323" s="7" t="str">
        <f t="shared" si="27"/>
        <v>CLE00BAT - CLE00BAT.</v>
      </c>
      <c r="H323" s="10" t="str">
        <f t="shared" si="28"/>
        <v>CLE00BAT</v>
      </c>
      <c r="I323" s="11" t="str">
        <f t="shared" si="29"/>
        <v>Entrée</v>
      </c>
      <c r="J323" s="12">
        <v>13.1666666666667</v>
      </c>
      <c r="K323" s="12">
        <f t="shared" si="25"/>
        <v>13.1666666666667</v>
      </c>
      <c r="L323"/>
    </row>
    <row r="324" spans="1:12" ht="33.75" customHeight="1" x14ac:dyDescent="0.2">
      <c r="A324" s="6" t="e">
        <f>VLOOKUP(Tableau1[[#This Row],[Véhicule]],'[1]Ref DCDC'!E:F,2,0)</f>
        <v>#N/A</v>
      </c>
      <c r="B324" s="7" t="s">
        <v>125</v>
      </c>
      <c r="C324" s="7" t="s">
        <v>125</v>
      </c>
      <c r="D324" s="17" t="s">
        <v>15</v>
      </c>
      <c r="E324" s="18">
        <v>43731.43913194444</v>
      </c>
      <c r="F324" s="9">
        <f t="shared" si="26"/>
        <v>43731</v>
      </c>
      <c r="G324" s="7" t="str">
        <f t="shared" si="27"/>
        <v>CLE00BAT - CLE00BAT.</v>
      </c>
      <c r="H324" s="10" t="str">
        <f t="shared" si="28"/>
        <v>CLE00BAT</v>
      </c>
      <c r="I324" s="11" t="str">
        <f t="shared" si="29"/>
        <v>Sortie</v>
      </c>
      <c r="J324" s="12">
        <v>13.2083333333333</v>
      </c>
      <c r="K324" s="12">
        <f t="shared" si="25"/>
        <v>13.2083333333333</v>
      </c>
      <c r="L324"/>
    </row>
    <row r="325" spans="1:12" ht="22.5" customHeight="1" x14ac:dyDescent="0.2">
      <c r="A325" s="6" t="e">
        <f>VLOOKUP(Tableau1[[#This Row],[Véhicule]],'[1]Ref DCDC'!E:F,2,0)</f>
        <v>#N/A</v>
      </c>
      <c r="B325" s="7" t="s">
        <v>125</v>
      </c>
      <c r="C325" s="7" t="s">
        <v>125</v>
      </c>
      <c r="D325" s="17" t="s">
        <v>40</v>
      </c>
      <c r="E325" s="18">
        <v>43731.756018518514</v>
      </c>
      <c r="F325" s="9">
        <f t="shared" si="26"/>
        <v>43731</v>
      </c>
      <c r="G325" s="7" t="str">
        <f t="shared" si="27"/>
        <v>CLE00ANG - CLE00ANG.</v>
      </c>
      <c r="H325" s="10" t="str">
        <f t="shared" si="28"/>
        <v>CLE00ANG</v>
      </c>
      <c r="I325" s="11" t="str">
        <f t="shared" si="29"/>
        <v>Entrée</v>
      </c>
      <c r="J325" s="12">
        <v>13.25</v>
      </c>
      <c r="K325" s="12">
        <f t="shared" si="25"/>
        <v>13.25</v>
      </c>
      <c r="L325"/>
    </row>
    <row r="326" spans="1:12" ht="22.5" customHeight="1" x14ac:dyDescent="0.2">
      <c r="A326" s="6" t="e">
        <f>VLOOKUP(Tableau1[[#This Row],[Véhicule]],'[1]Ref DCDC'!E:F,2,0)</f>
        <v>#N/A</v>
      </c>
      <c r="B326" s="7" t="s">
        <v>125</v>
      </c>
      <c r="C326" s="7" t="s">
        <v>125</v>
      </c>
      <c r="D326" s="17" t="s">
        <v>41</v>
      </c>
      <c r="E326" s="18">
        <v>43731.808148148149</v>
      </c>
      <c r="F326" s="9">
        <f t="shared" si="26"/>
        <v>43731</v>
      </c>
      <c r="G326" s="7" t="str">
        <f t="shared" si="27"/>
        <v>CLE00ANG - CLE00ANG.</v>
      </c>
      <c r="H326" s="10" t="str">
        <f t="shared" si="28"/>
        <v>CLE00ANG</v>
      </c>
      <c r="I326" s="11" t="str">
        <f t="shared" si="29"/>
        <v>Sortie</v>
      </c>
      <c r="J326" s="12">
        <v>13.2916666666667</v>
      </c>
      <c r="K326" s="12">
        <f t="shared" si="25"/>
        <v>13.2916666666667</v>
      </c>
      <c r="L326"/>
    </row>
    <row r="327" spans="1:12" ht="22.5" customHeight="1" x14ac:dyDescent="0.2">
      <c r="A327" s="6" t="e">
        <f>VLOOKUP(Tableau1[[#This Row],[Véhicule]],'[1]Ref DCDC'!E:F,2,0)</f>
        <v>#N/A</v>
      </c>
      <c r="B327" s="7" t="s">
        <v>125</v>
      </c>
      <c r="C327" s="7" t="s">
        <v>125</v>
      </c>
      <c r="D327" s="17" t="s">
        <v>30</v>
      </c>
      <c r="E327" s="18">
        <v>43731.59171296296</v>
      </c>
      <c r="F327" s="9">
        <f t="shared" si="26"/>
        <v>43731</v>
      </c>
      <c r="G327" s="7" t="str">
        <f t="shared" si="27"/>
        <v>CLE00TON - CLE00TON.</v>
      </c>
      <c r="H327" s="10" t="str">
        <f t="shared" si="28"/>
        <v>CLE00TON</v>
      </c>
      <c r="I327" s="11" t="str">
        <f t="shared" si="29"/>
        <v>Entrée</v>
      </c>
      <c r="J327" s="12">
        <v>13.3333333333333</v>
      </c>
      <c r="K327" s="12">
        <f t="shared" si="25"/>
        <v>13.3333333333333</v>
      </c>
      <c r="L327"/>
    </row>
    <row r="328" spans="1:12" ht="22.5" customHeight="1" x14ac:dyDescent="0.2">
      <c r="A328" s="6" t="e">
        <f>VLOOKUP(Tableau1[[#This Row],[Véhicule]],'[1]Ref DCDC'!E:F,2,0)</f>
        <v>#N/A</v>
      </c>
      <c r="B328" s="7" t="s">
        <v>125</v>
      </c>
      <c r="C328" s="7" t="s">
        <v>125</v>
      </c>
      <c r="D328" s="17" t="s">
        <v>31</v>
      </c>
      <c r="E328" s="18">
        <v>43731.749791666662</v>
      </c>
      <c r="F328" s="9">
        <f t="shared" si="26"/>
        <v>43731</v>
      </c>
      <c r="G328" s="7" t="str">
        <f t="shared" si="27"/>
        <v>CLE00TON - CLE00TON.</v>
      </c>
      <c r="H328" s="10" t="str">
        <f t="shared" si="28"/>
        <v>CLE00TON</v>
      </c>
      <c r="I328" s="11" t="str">
        <f t="shared" si="29"/>
        <v>Sortie</v>
      </c>
      <c r="J328" s="12">
        <v>13.375</v>
      </c>
      <c r="K328" s="12">
        <f t="shared" ref="K328:K391" si="30">IF(J328&lt;0.021,0,J328)</f>
        <v>13.375</v>
      </c>
      <c r="L328"/>
    </row>
    <row r="329" spans="1:12" ht="22.5" customHeight="1" x14ac:dyDescent="0.2">
      <c r="A329" s="6" t="e">
        <f>VLOOKUP(Tableau1[[#This Row],[Véhicule]],'[1]Ref DCDC'!E:F,2,0)</f>
        <v>#N/A</v>
      </c>
      <c r="B329" s="7" t="s">
        <v>125</v>
      </c>
      <c r="C329" s="7" t="s">
        <v>125</v>
      </c>
      <c r="D329" s="17" t="s">
        <v>26</v>
      </c>
      <c r="E329" s="18">
        <v>43731.652245370366</v>
      </c>
      <c r="F329" s="9">
        <f t="shared" si="26"/>
        <v>43731</v>
      </c>
      <c r="G329" s="7" t="str">
        <f t="shared" si="27"/>
        <v>CLE00FLI - CLE00FLI.</v>
      </c>
      <c r="H329" s="10" t="str">
        <f t="shared" si="28"/>
        <v>CLE00FLI</v>
      </c>
      <c r="I329" s="11" t="str">
        <f t="shared" si="29"/>
        <v>Entrée</v>
      </c>
      <c r="J329" s="12">
        <v>13.4166666666667</v>
      </c>
      <c r="K329" s="12">
        <f t="shared" si="30"/>
        <v>13.4166666666667</v>
      </c>
      <c r="L329"/>
    </row>
    <row r="330" spans="1:12" ht="33.75" customHeight="1" x14ac:dyDescent="0.2">
      <c r="A330" s="6" t="e">
        <f>VLOOKUP(Tableau1[[#This Row],[Véhicule]],'[1]Ref DCDC'!E:F,2,0)</f>
        <v>#N/A</v>
      </c>
      <c r="B330" s="7" t="s">
        <v>125</v>
      </c>
      <c r="C330" s="7" t="s">
        <v>125</v>
      </c>
      <c r="D330" s="17" t="s">
        <v>27</v>
      </c>
      <c r="E330" s="18">
        <v>43731.788449074069</v>
      </c>
      <c r="F330" s="9">
        <f t="shared" si="26"/>
        <v>43731</v>
      </c>
      <c r="G330" s="7" t="str">
        <f t="shared" si="27"/>
        <v>CLE00FLI - CLE00FLI.</v>
      </c>
      <c r="H330" s="10" t="str">
        <f t="shared" si="28"/>
        <v>CLE00FLI</v>
      </c>
      <c r="I330" s="11" t="str">
        <f t="shared" si="29"/>
        <v>Sortie</v>
      </c>
      <c r="J330" s="12">
        <v>13.4583333333333</v>
      </c>
      <c r="K330" s="12">
        <f t="shared" si="30"/>
        <v>13.4583333333333</v>
      </c>
      <c r="L330"/>
    </row>
    <row r="331" spans="1:12" ht="33.75" customHeight="1" x14ac:dyDescent="0.2">
      <c r="A331" s="6" t="e">
        <f>VLOOKUP(Tableau1[[#This Row],[Véhicule]],'[1]Ref DCDC'!E:F,2,0)</f>
        <v>#N/A</v>
      </c>
      <c r="B331" s="7" t="s">
        <v>125</v>
      </c>
      <c r="C331" s="7" t="s">
        <v>125</v>
      </c>
      <c r="D331" s="17" t="s">
        <v>38</v>
      </c>
      <c r="E331" s="18">
        <v>43731.562939814816</v>
      </c>
      <c r="F331" s="9">
        <f t="shared" si="26"/>
        <v>43731</v>
      </c>
      <c r="G331" s="7" t="str">
        <f t="shared" si="27"/>
        <v>CLE00SAN - CLE00SAN.</v>
      </c>
      <c r="H331" s="10" t="str">
        <f t="shared" si="28"/>
        <v>CLE00SAN</v>
      </c>
      <c r="I331" s="11" t="str">
        <f t="shared" si="29"/>
        <v>Entrée</v>
      </c>
      <c r="J331" s="12">
        <v>13.5</v>
      </c>
      <c r="K331" s="12">
        <f t="shared" si="30"/>
        <v>13.5</v>
      </c>
      <c r="L331"/>
    </row>
    <row r="332" spans="1:12" ht="22.5" customHeight="1" x14ac:dyDescent="0.2">
      <c r="A332" s="6" t="e">
        <f>VLOOKUP(Tableau1[[#This Row],[Véhicule]],'[1]Ref DCDC'!E:F,2,0)</f>
        <v>#N/A</v>
      </c>
      <c r="B332" s="7" t="s">
        <v>125</v>
      </c>
      <c r="C332" s="7" t="s">
        <v>125</v>
      </c>
      <c r="D332" s="17" t="s">
        <v>39</v>
      </c>
      <c r="E332" s="18">
        <v>43731.614432870367</v>
      </c>
      <c r="F332" s="9">
        <f t="shared" si="26"/>
        <v>43731</v>
      </c>
      <c r="G332" s="7" t="str">
        <f t="shared" si="27"/>
        <v>CLE00SAN - CLE00SAN.</v>
      </c>
      <c r="H332" s="10" t="str">
        <f t="shared" si="28"/>
        <v>CLE00SAN</v>
      </c>
      <c r="I332" s="11" t="str">
        <f t="shared" si="29"/>
        <v>Sortie</v>
      </c>
      <c r="J332" s="12">
        <v>13.5416666666667</v>
      </c>
      <c r="K332" s="12">
        <f t="shared" si="30"/>
        <v>13.5416666666667</v>
      </c>
      <c r="L332"/>
    </row>
    <row r="333" spans="1:12" ht="22.5" customHeight="1" x14ac:dyDescent="0.2">
      <c r="A333" s="6" t="e">
        <f>VLOOKUP(Tableau1[[#This Row],[Véhicule]],'[1]Ref DCDC'!E:F,2,0)</f>
        <v>#N/A</v>
      </c>
      <c r="B333" s="7" t="s">
        <v>125</v>
      </c>
      <c r="C333" s="7" t="s">
        <v>125</v>
      </c>
      <c r="D333" s="17" t="s">
        <v>32</v>
      </c>
      <c r="E333" s="18">
        <v>43731.684108796297</v>
      </c>
      <c r="F333" s="9">
        <f t="shared" si="26"/>
        <v>43731</v>
      </c>
      <c r="G333" s="7" t="str">
        <f t="shared" si="27"/>
        <v>CLE00MAU - CLE00MAU.</v>
      </c>
      <c r="H333" s="10" t="str">
        <f t="shared" si="28"/>
        <v>CLE00MAU</v>
      </c>
      <c r="I333" s="11" t="str">
        <f t="shared" si="29"/>
        <v>Entrée</v>
      </c>
      <c r="J333" s="12">
        <v>13.5833333333333</v>
      </c>
      <c r="K333" s="12">
        <f t="shared" si="30"/>
        <v>13.5833333333333</v>
      </c>
      <c r="L333"/>
    </row>
    <row r="334" spans="1:12" ht="22.5" customHeight="1" x14ac:dyDescent="0.2">
      <c r="A334" s="6" t="e">
        <f>VLOOKUP(Tableau1[[#This Row],[Véhicule]],'[1]Ref DCDC'!E:F,2,0)</f>
        <v>#N/A</v>
      </c>
      <c r="B334" s="7" t="s">
        <v>125</v>
      </c>
      <c r="C334" s="7" t="s">
        <v>125</v>
      </c>
      <c r="D334" s="17" t="s">
        <v>33</v>
      </c>
      <c r="E334" s="18">
        <v>43731.744768518518</v>
      </c>
      <c r="F334" s="9">
        <f t="shared" si="26"/>
        <v>43731</v>
      </c>
      <c r="G334" s="7" t="str">
        <f t="shared" si="27"/>
        <v>CLE00MAU - CLE00MAU.</v>
      </c>
      <c r="H334" s="10" t="str">
        <f t="shared" si="28"/>
        <v>CLE00MAU</v>
      </c>
      <c r="I334" s="11" t="str">
        <f t="shared" si="29"/>
        <v>Sortie</v>
      </c>
      <c r="J334" s="12">
        <v>13.625</v>
      </c>
      <c r="K334" s="12">
        <f t="shared" si="30"/>
        <v>13.625</v>
      </c>
      <c r="L334"/>
    </row>
    <row r="335" spans="1:12" ht="22.5" customHeight="1" x14ac:dyDescent="0.2">
      <c r="A335" s="6" t="e">
        <f>VLOOKUP(Tableau1[[#This Row],[Véhicule]],'[1]Ref DCDC'!E:F,2,0)</f>
        <v>#N/A</v>
      </c>
      <c r="B335" s="7" t="s">
        <v>125</v>
      </c>
      <c r="C335" s="7" t="s">
        <v>125</v>
      </c>
      <c r="D335" s="17" t="s">
        <v>13</v>
      </c>
      <c r="E335" s="18">
        <v>43731.49962962963</v>
      </c>
      <c r="F335" s="9">
        <f t="shared" si="26"/>
        <v>43731</v>
      </c>
      <c r="G335" s="7" t="str">
        <f t="shared" si="27"/>
        <v>CLE00BAT - CLE00BAT.</v>
      </c>
      <c r="H335" s="10" t="str">
        <f t="shared" si="28"/>
        <v>CLE00BAT</v>
      </c>
      <c r="I335" s="11" t="str">
        <f t="shared" si="29"/>
        <v>Entrée</v>
      </c>
      <c r="J335" s="12">
        <v>13.6666666666667</v>
      </c>
      <c r="K335" s="12">
        <f t="shared" si="30"/>
        <v>13.6666666666667</v>
      </c>
      <c r="L335"/>
    </row>
    <row r="336" spans="1:12" ht="33.75" customHeight="1" x14ac:dyDescent="0.2">
      <c r="A336" s="6" t="e">
        <f>VLOOKUP(Tableau1[[#This Row],[Véhicule]],'[1]Ref DCDC'!E:F,2,0)</f>
        <v>#N/A</v>
      </c>
      <c r="B336" s="7" t="s">
        <v>125</v>
      </c>
      <c r="C336" s="7" t="s">
        <v>125</v>
      </c>
      <c r="D336" s="17" t="s">
        <v>15</v>
      </c>
      <c r="E336" s="18">
        <v>43731.652106481481</v>
      </c>
      <c r="F336" s="9">
        <f t="shared" si="26"/>
        <v>43731</v>
      </c>
      <c r="G336" s="7" t="str">
        <f t="shared" si="27"/>
        <v>CLE00BAT - CLE00BAT.</v>
      </c>
      <c r="H336" s="10" t="str">
        <f t="shared" si="28"/>
        <v>CLE00BAT</v>
      </c>
      <c r="I336" s="11" t="str">
        <f t="shared" si="29"/>
        <v>Sortie</v>
      </c>
      <c r="J336" s="12">
        <v>13.7083333333333</v>
      </c>
      <c r="K336" s="12">
        <f t="shared" si="30"/>
        <v>13.7083333333333</v>
      </c>
      <c r="L336"/>
    </row>
    <row r="337" spans="1:12" ht="33.75" customHeight="1" x14ac:dyDescent="0.2">
      <c r="A337" s="6" t="e">
        <f>VLOOKUP(Tableau1[[#This Row],[Véhicule]],'[1]Ref DCDC'!E:F,2,0)</f>
        <v>#N/A</v>
      </c>
      <c r="B337" s="7" t="s">
        <v>125</v>
      </c>
      <c r="C337" s="7" t="s">
        <v>125</v>
      </c>
      <c r="D337" s="17" t="s">
        <v>13</v>
      </c>
      <c r="E337" s="18">
        <v>43731.525636574072</v>
      </c>
      <c r="F337" s="9">
        <f t="shared" si="26"/>
        <v>43731</v>
      </c>
      <c r="G337" s="7" t="str">
        <f t="shared" si="27"/>
        <v>CLE00BAT - CLE00BAT.</v>
      </c>
      <c r="H337" s="10" t="str">
        <f t="shared" si="28"/>
        <v>CLE00BAT</v>
      </c>
      <c r="I337" s="11" t="str">
        <f t="shared" si="29"/>
        <v>Entrée</v>
      </c>
      <c r="J337" s="12">
        <v>13.75</v>
      </c>
      <c r="K337" s="12">
        <f t="shared" si="30"/>
        <v>13.75</v>
      </c>
      <c r="L337"/>
    </row>
    <row r="338" spans="1:12" ht="33.75" customHeight="1" x14ac:dyDescent="0.2">
      <c r="A338" s="6" t="e">
        <f>VLOOKUP(Tableau1[[#This Row],[Véhicule]],'[1]Ref DCDC'!E:F,2,0)</f>
        <v>#N/A</v>
      </c>
      <c r="B338" s="7" t="s">
        <v>125</v>
      </c>
      <c r="C338" s="7" t="s">
        <v>125</v>
      </c>
      <c r="D338" s="17" t="s">
        <v>15</v>
      </c>
      <c r="E338" s="18">
        <v>43731.693680555552</v>
      </c>
      <c r="F338" s="9">
        <f t="shared" si="26"/>
        <v>43731</v>
      </c>
      <c r="G338" s="7" t="str">
        <f t="shared" si="27"/>
        <v>CLE00BAT - CLE00BAT.</v>
      </c>
      <c r="H338" s="10" t="str">
        <f t="shared" si="28"/>
        <v>CLE00BAT</v>
      </c>
      <c r="I338" s="11" t="str">
        <f t="shared" si="29"/>
        <v>Sortie</v>
      </c>
      <c r="J338" s="12">
        <v>13.7916666666667</v>
      </c>
      <c r="K338" s="12">
        <f t="shared" si="30"/>
        <v>13.7916666666667</v>
      </c>
      <c r="L338"/>
    </row>
    <row r="339" spans="1:12" ht="22.5" customHeight="1" x14ac:dyDescent="0.2">
      <c r="A339" s="6" t="e">
        <f>VLOOKUP(Tableau1[[#This Row],[Véhicule]],'[1]Ref DCDC'!E:F,2,0)</f>
        <v>#N/A</v>
      </c>
      <c r="B339" s="7" t="s">
        <v>125</v>
      </c>
      <c r="C339" s="7" t="s">
        <v>125</v>
      </c>
      <c r="D339" s="17" t="s">
        <v>34</v>
      </c>
      <c r="E339" s="18">
        <v>43731.31349537037</v>
      </c>
      <c r="F339" s="9">
        <f t="shared" si="26"/>
        <v>43731</v>
      </c>
      <c r="G339" s="7" t="str">
        <f t="shared" si="27"/>
        <v>CLE00DOU - CLE00DOU.</v>
      </c>
      <c r="H339" s="10" t="str">
        <f t="shared" si="28"/>
        <v>CLE00DOU</v>
      </c>
      <c r="I339" s="11" t="str">
        <f t="shared" si="29"/>
        <v>Entrée</v>
      </c>
      <c r="J339" s="12">
        <v>13.8333333333333</v>
      </c>
      <c r="K339" s="12">
        <f t="shared" si="30"/>
        <v>13.8333333333333</v>
      </c>
      <c r="L339"/>
    </row>
    <row r="340" spans="1:12" ht="22.5" customHeight="1" x14ac:dyDescent="0.2">
      <c r="A340" s="6" t="e">
        <f>VLOOKUP(Tableau1[[#This Row],[Véhicule]],'[1]Ref DCDC'!E:F,2,0)</f>
        <v>#N/A</v>
      </c>
      <c r="B340" s="7" t="s">
        <v>125</v>
      </c>
      <c r="C340" s="7" t="s">
        <v>125</v>
      </c>
      <c r="D340" s="17" t="s">
        <v>35</v>
      </c>
      <c r="E340" s="18">
        <v>43731.431504629625</v>
      </c>
      <c r="F340" s="9">
        <f t="shared" si="26"/>
        <v>43731</v>
      </c>
      <c r="G340" s="7" t="str">
        <f t="shared" si="27"/>
        <v>CLE00DOU - CLE00DOU.</v>
      </c>
      <c r="H340" s="10" t="str">
        <f t="shared" si="28"/>
        <v>CLE00DOU</v>
      </c>
      <c r="I340" s="11" t="str">
        <f t="shared" si="29"/>
        <v>Sortie</v>
      </c>
      <c r="J340" s="12">
        <v>13.875</v>
      </c>
      <c r="K340" s="12">
        <f t="shared" si="30"/>
        <v>13.875</v>
      </c>
      <c r="L340"/>
    </row>
    <row r="341" spans="1:12" ht="33.75" customHeight="1" x14ac:dyDescent="0.2">
      <c r="A341" s="6" t="e">
        <f>VLOOKUP(Tableau1[[#This Row],[Véhicule]],'[1]Ref DCDC'!E:F,2,0)</f>
        <v>#N/A</v>
      </c>
      <c r="B341" s="7" t="s">
        <v>125</v>
      </c>
      <c r="C341" s="7" t="s">
        <v>125</v>
      </c>
      <c r="D341" s="17" t="s">
        <v>32</v>
      </c>
      <c r="E341" s="18">
        <v>43731.727071759255</v>
      </c>
      <c r="F341" s="9">
        <f t="shared" si="26"/>
        <v>43731</v>
      </c>
      <c r="G341" s="7" t="str">
        <f t="shared" si="27"/>
        <v>CLE00MAU - CLE00MAU.</v>
      </c>
      <c r="H341" s="10" t="str">
        <f t="shared" si="28"/>
        <v>CLE00MAU</v>
      </c>
      <c r="I341" s="11" t="str">
        <f t="shared" si="29"/>
        <v>Entrée</v>
      </c>
      <c r="J341" s="12">
        <v>13.9166666666667</v>
      </c>
      <c r="K341" s="12">
        <f t="shared" si="30"/>
        <v>13.9166666666667</v>
      </c>
      <c r="L341"/>
    </row>
    <row r="342" spans="1:12" ht="33.75" customHeight="1" x14ac:dyDescent="0.2">
      <c r="A342" s="6" t="e">
        <f>VLOOKUP(Tableau1[[#This Row],[Véhicule]],'[1]Ref DCDC'!E:F,2,0)</f>
        <v>#N/A</v>
      </c>
      <c r="B342" s="7" t="s">
        <v>125</v>
      </c>
      <c r="C342" s="7" t="s">
        <v>125</v>
      </c>
      <c r="D342" s="17" t="s">
        <v>33</v>
      </c>
      <c r="E342" s="18">
        <v>43731.785694444443</v>
      </c>
      <c r="F342" s="9">
        <f t="shared" si="26"/>
        <v>43731</v>
      </c>
      <c r="G342" s="7" t="str">
        <f t="shared" si="27"/>
        <v>CLE00MAU - CLE00MAU.</v>
      </c>
      <c r="H342" s="10" t="str">
        <f t="shared" si="28"/>
        <v>CLE00MAU</v>
      </c>
      <c r="I342" s="11" t="str">
        <f t="shared" si="29"/>
        <v>Sortie</v>
      </c>
      <c r="J342" s="12">
        <v>13.9583333333333</v>
      </c>
      <c r="K342" s="12">
        <f t="shared" si="30"/>
        <v>13.9583333333333</v>
      </c>
      <c r="L342"/>
    </row>
    <row r="343" spans="1:12" ht="22.5" customHeight="1" x14ac:dyDescent="0.2">
      <c r="A343" s="6" t="e">
        <f>VLOOKUP(Tableau1[[#This Row],[Véhicule]],'[1]Ref DCDC'!E:F,2,0)</f>
        <v>#N/A</v>
      </c>
      <c r="B343" s="7" t="s">
        <v>125</v>
      </c>
      <c r="C343" s="7" t="s">
        <v>125</v>
      </c>
      <c r="D343" s="17" t="s">
        <v>13</v>
      </c>
      <c r="E343" s="18">
        <v>43731.53833333333</v>
      </c>
      <c r="F343" s="9">
        <f t="shared" si="26"/>
        <v>43731</v>
      </c>
      <c r="G343" s="7" t="str">
        <f t="shared" si="27"/>
        <v>CLE00BAT - CLE00BAT.</v>
      </c>
      <c r="H343" s="10" t="str">
        <f t="shared" si="28"/>
        <v>CLE00BAT</v>
      </c>
      <c r="I343" s="11" t="str">
        <f t="shared" si="29"/>
        <v>Entrée</v>
      </c>
      <c r="J343" s="12">
        <v>14</v>
      </c>
      <c r="K343" s="12">
        <f t="shared" si="30"/>
        <v>14</v>
      </c>
      <c r="L343"/>
    </row>
    <row r="344" spans="1:12" ht="22.5" customHeight="1" x14ac:dyDescent="0.2">
      <c r="A344" s="6" t="e">
        <f>VLOOKUP(Tableau1[[#This Row],[Véhicule]],'[1]Ref DCDC'!E:F,2,0)</f>
        <v>#N/A</v>
      </c>
      <c r="B344" s="7" t="s">
        <v>125</v>
      </c>
      <c r="C344" s="7" t="s">
        <v>125</v>
      </c>
      <c r="D344" s="17" t="s">
        <v>15</v>
      </c>
      <c r="E344" s="18">
        <v>43731.605879629627</v>
      </c>
      <c r="F344" s="9">
        <f t="shared" si="26"/>
        <v>43731</v>
      </c>
      <c r="G344" s="7" t="str">
        <f t="shared" si="27"/>
        <v>CLE00BAT - CLE00BAT.</v>
      </c>
      <c r="H344" s="10" t="str">
        <f t="shared" si="28"/>
        <v>CLE00BAT</v>
      </c>
      <c r="I344" s="11" t="str">
        <f t="shared" si="29"/>
        <v>Sortie</v>
      </c>
      <c r="J344" s="12">
        <v>14.0416666666667</v>
      </c>
      <c r="K344" s="12">
        <f t="shared" si="30"/>
        <v>14.0416666666667</v>
      </c>
      <c r="L344"/>
    </row>
    <row r="345" spans="1:12" ht="22.5" customHeight="1" x14ac:dyDescent="0.2">
      <c r="A345" s="6" t="e">
        <f>VLOOKUP(Tableau1[[#This Row],[Véhicule]],'[1]Ref DCDC'!E:F,2,0)</f>
        <v>#N/A</v>
      </c>
      <c r="B345" s="7" t="s">
        <v>125</v>
      </c>
      <c r="C345" s="7" t="s">
        <v>125</v>
      </c>
      <c r="D345" s="17" t="s">
        <v>13</v>
      </c>
      <c r="E345" s="18">
        <v>43731.68782407407</v>
      </c>
      <c r="F345" s="9">
        <f t="shared" si="26"/>
        <v>43731</v>
      </c>
      <c r="G345" s="7" t="str">
        <f t="shared" si="27"/>
        <v>CLE00BAT - CLE00BAT.</v>
      </c>
      <c r="H345" s="10" t="str">
        <f t="shared" si="28"/>
        <v>CLE00BAT</v>
      </c>
      <c r="I345" s="11" t="str">
        <f t="shared" si="29"/>
        <v>Entrée</v>
      </c>
      <c r="J345" s="12">
        <v>14.0833333333333</v>
      </c>
      <c r="K345" s="12">
        <f t="shared" si="30"/>
        <v>14.0833333333333</v>
      </c>
      <c r="L345"/>
    </row>
    <row r="346" spans="1:12" ht="33.75" customHeight="1" x14ac:dyDescent="0.2">
      <c r="A346" s="6" t="e">
        <f>VLOOKUP(Tableau1[[#This Row],[Véhicule]],'[1]Ref DCDC'!E:F,2,0)</f>
        <v>#N/A</v>
      </c>
      <c r="B346" s="7" t="s">
        <v>125</v>
      </c>
      <c r="C346" s="7" t="s">
        <v>125</v>
      </c>
      <c r="D346" s="17" t="s">
        <v>15</v>
      </c>
      <c r="E346" s="18">
        <v>43731.736620370371</v>
      </c>
      <c r="F346" s="9">
        <f t="shared" si="26"/>
        <v>43731</v>
      </c>
      <c r="G346" s="7" t="str">
        <f t="shared" si="27"/>
        <v>CLE00BAT - CLE00BAT.</v>
      </c>
      <c r="H346" s="10" t="str">
        <f t="shared" si="28"/>
        <v>CLE00BAT</v>
      </c>
      <c r="I346" s="11" t="str">
        <f t="shared" si="29"/>
        <v>Sortie</v>
      </c>
      <c r="J346" s="12">
        <v>14.125</v>
      </c>
      <c r="K346" s="12">
        <f t="shared" si="30"/>
        <v>14.125</v>
      </c>
      <c r="L346"/>
    </row>
    <row r="347" spans="1:12" ht="33.75" customHeight="1" x14ac:dyDescent="0.2">
      <c r="A347" s="6" t="e">
        <f>VLOOKUP(Tableau1[[#This Row],[Véhicule]],'[1]Ref DCDC'!E:F,2,0)</f>
        <v>#N/A</v>
      </c>
      <c r="B347" s="7" t="s">
        <v>125</v>
      </c>
      <c r="C347" s="7" t="s">
        <v>125</v>
      </c>
      <c r="D347" s="17" t="s">
        <v>13</v>
      </c>
      <c r="E347" s="18">
        <v>43731.525277777779</v>
      </c>
      <c r="F347" s="9">
        <f t="shared" si="26"/>
        <v>43731</v>
      </c>
      <c r="G347" s="7" t="str">
        <f t="shared" si="27"/>
        <v>CLE00BAT - CLE00BAT.</v>
      </c>
      <c r="H347" s="10" t="str">
        <f t="shared" si="28"/>
        <v>CLE00BAT</v>
      </c>
      <c r="I347" s="11" t="str">
        <f t="shared" si="29"/>
        <v>Entrée</v>
      </c>
      <c r="J347" s="12">
        <v>14.1666666666667</v>
      </c>
      <c r="K347" s="12">
        <f t="shared" si="30"/>
        <v>14.1666666666667</v>
      </c>
      <c r="L347"/>
    </row>
    <row r="348" spans="1:12" ht="22.5" customHeight="1" x14ac:dyDescent="0.2">
      <c r="A348" s="6" t="e">
        <f>VLOOKUP(Tableau1[[#This Row],[Véhicule]],'[1]Ref DCDC'!E:F,2,0)</f>
        <v>#N/A</v>
      </c>
      <c r="B348" s="7" t="s">
        <v>125</v>
      </c>
      <c r="C348" s="7" t="s">
        <v>125</v>
      </c>
      <c r="D348" s="17" t="s">
        <v>15</v>
      </c>
      <c r="E348" s="18">
        <v>43731.699780092589</v>
      </c>
      <c r="F348" s="9">
        <f t="shared" si="26"/>
        <v>43731</v>
      </c>
      <c r="G348" s="7" t="str">
        <f t="shared" si="27"/>
        <v>CLE00BAT - CLE00BAT.</v>
      </c>
      <c r="H348" s="10" t="str">
        <f t="shared" si="28"/>
        <v>CLE00BAT</v>
      </c>
      <c r="I348" s="11" t="str">
        <f t="shared" si="29"/>
        <v>Sortie</v>
      </c>
      <c r="J348" s="12">
        <v>14.2083333333333</v>
      </c>
      <c r="K348" s="12">
        <f t="shared" si="30"/>
        <v>14.2083333333333</v>
      </c>
      <c r="L348"/>
    </row>
    <row r="349" spans="1:12" ht="22.5" customHeight="1" x14ac:dyDescent="0.2">
      <c r="A349" s="6" t="e">
        <f>VLOOKUP(Tableau1[[#This Row],[Véhicule]],'[1]Ref DCDC'!E:F,2,0)</f>
        <v>#N/A</v>
      </c>
      <c r="B349" s="7" t="s">
        <v>125</v>
      </c>
      <c r="C349" s="7" t="s">
        <v>125</v>
      </c>
      <c r="D349" s="17" t="s">
        <v>13</v>
      </c>
      <c r="E349" s="18">
        <v>43731.350462962961</v>
      </c>
      <c r="F349" s="9">
        <f t="shared" si="26"/>
        <v>43731</v>
      </c>
      <c r="G349" s="7" t="str">
        <f t="shared" si="27"/>
        <v>CLE00BAT - CLE00BAT.</v>
      </c>
      <c r="H349" s="10" t="str">
        <f t="shared" si="28"/>
        <v>CLE00BAT</v>
      </c>
      <c r="I349" s="11" t="str">
        <f t="shared" si="29"/>
        <v>Entrée</v>
      </c>
      <c r="J349" s="12">
        <v>14.25</v>
      </c>
      <c r="K349" s="12">
        <f t="shared" si="30"/>
        <v>14.25</v>
      </c>
      <c r="L349"/>
    </row>
    <row r="350" spans="1:12" ht="33.75" customHeight="1" x14ac:dyDescent="0.2">
      <c r="A350" s="6" t="e">
        <f>VLOOKUP(Tableau1[[#This Row],[Véhicule]],'[1]Ref DCDC'!E:F,2,0)</f>
        <v>#N/A</v>
      </c>
      <c r="B350" s="7" t="s">
        <v>125</v>
      </c>
      <c r="C350" s="7" t="s">
        <v>125</v>
      </c>
      <c r="D350" s="17" t="s">
        <v>15</v>
      </c>
      <c r="E350" s="18">
        <v>43731.543541666666</v>
      </c>
      <c r="F350" s="9">
        <f t="shared" si="26"/>
        <v>43731</v>
      </c>
      <c r="G350" s="7" t="str">
        <f t="shared" si="27"/>
        <v>CLE00BAT - CLE00BAT.</v>
      </c>
      <c r="H350" s="10" t="str">
        <f t="shared" si="28"/>
        <v>CLE00BAT</v>
      </c>
      <c r="I350" s="11" t="str">
        <f t="shared" si="29"/>
        <v>Sortie</v>
      </c>
      <c r="J350" s="12">
        <v>14.2916666666667</v>
      </c>
      <c r="K350" s="12">
        <f t="shared" si="30"/>
        <v>14.2916666666667</v>
      </c>
      <c r="L350"/>
    </row>
    <row r="351" spans="1:12" ht="33.75" customHeight="1" x14ac:dyDescent="0.2">
      <c r="A351" s="6" t="e">
        <f>VLOOKUP(Tableau1[[#This Row],[Véhicule]],'[1]Ref DCDC'!E:F,2,0)</f>
        <v>#N/A</v>
      </c>
      <c r="B351" s="7" t="s">
        <v>125</v>
      </c>
      <c r="C351" s="7" t="s">
        <v>125</v>
      </c>
      <c r="D351" s="17" t="s">
        <v>13</v>
      </c>
      <c r="E351" s="18">
        <v>43731.644062499996</v>
      </c>
      <c r="F351" s="9">
        <f t="shared" si="26"/>
        <v>43731</v>
      </c>
      <c r="G351" s="7" t="str">
        <f t="shared" si="27"/>
        <v>CLE00BAT - CLE00BAT.</v>
      </c>
      <c r="H351" s="10" t="str">
        <f t="shared" si="28"/>
        <v>CLE00BAT</v>
      </c>
      <c r="I351" s="11" t="str">
        <f t="shared" si="29"/>
        <v>Entrée</v>
      </c>
      <c r="J351" s="12">
        <v>14.3333333333333</v>
      </c>
      <c r="K351" s="12">
        <f t="shared" si="30"/>
        <v>14.3333333333333</v>
      </c>
      <c r="L351"/>
    </row>
    <row r="352" spans="1:12" ht="33.75" customHeight="1" x14ac:dyDescent="0.2">
      <c r="A352" s="6" t="e">
        <f>VLOOKUP(Tableau1[[#This Row],[Véhicule]],'[1]Ref DCDC'!E:F,2,0)</f>
        <v>#N/A</v>
      </c>
      <c r="B352" s="7" t="s">
        <v>125</v>
      </c>
      <c r="C352" s="7" t="s">
        <v>125</v>
      </c>
      <c r="D352" s="17" t="s">
        <v>13</v>
      </c>
      <c r="E352" s="18">
        <v>43731.337685185186</v>
      </c>
      <c r="F352" s="9">
        <f t="shared" si="26"/>
        <v>43731</v>
      </c>
      <c r="G352" s="7" t="str">
        <f t="shared" si="27"/>
        <v>CLE00BAT - CLE00BAT.</v>
      </c>
      <c r="H352" s="10" t="str">
        <f t="shared" si="28"/>
        <v>CLE00BAT</v>
      </c>
      <c r="I352" s="11" t="str">
        <f t="shared" si="29"/>
        <v>Entrée</v>
      </c>
      <c r="J352" s="12">
        <v>14.375</v>
      </c>
      <c r="K352" s="12">
        <f t="shared" si="30"/>
        <v>14.375</v>
      </c>
      <c r="L352"/>
    </row>
    <row r="353" spans="1:12" ht="22.5" customHeight="1" x14ac:dyDescent="0.2">
      <c r="A353" s="6" t="e">
        <f>VLOOKUP(Tableau1[[#This Row],[Véhicule]],'[1]Ref DCDC'!E:F,2,0)</f>
        <v>#N/A</v>
      </c>
      <c r="B353" s="7" t="s">
        <v>125</v>
      </c>
      <c r="C353" s="7" t="s">
        <v>125</v>
      </c>
      <c r="D353" s="17" t="s">
        <v>15</v>
      </c>
      <c r="E353" s="18">
        <v>43731.381793981476</v>
      </c>
      <c r="F353" s="9">
        <f t="shared" si="26"/>
        <v>43731</v>
      </c>
      <c r="G353" s="7" t="str">
        <f t="shared" si="27"/>
        <v>CLE00BAT - CLE00BAT.</v>
      </c>
      <c r="H353" s="10" t="str">
        <f t="shared" si="28"/>
        <v>CLE00BAT</v>
      </c>
      <c r="I353" s="11" t="str">
        <f t="shared" si="29"/>
        <v>Sortie</v>
      </c>
      <c r="J353" s="12">
        <v>14.4166666666667</v>
      </c>
      <c r="K353" s="12">
        <f t="shared" si="30"/>
        <v>14.4166666666667</v>
      </c>
      <c r="L353"/>
    </row>
    <row r="354" spans="1:12" ht="22.5" customHeight="1" x14ac:dyDescent="0.2">
      <c r="A354" s="6" t="e">
        <f>VLOOKUP(Tableau1[[#This Row],[Véhicule]],'[1]Ref DCDC'!E:F,2,0)</f>
        <v>#N/A</v>
      </c>
      <c r="B354" s="7" t="s">
        <v>125</v>
      </c>
      <c r="C354" s="7" t="s">
        <v>125</v>
      </c>
      <c r="D354" s="17" t="s">
        <v>32</v>
      </c>
      <c r="E354" s="18">
        <v>43731.325173611112</v>
      </c>
      <c r="F354" s="9">
        <f t="shared" si="26"/>
        <v>43731</v>
      </c>
      <c r="G354" s="7" t="str">
        <f t="shared" si="27"/>
        <v>CLE00MAU - CLE00MAU.</v>
      </c>
      <c r="H354" s="10" t="str">
        <f t="shared" si="28"/>
        <v>CLE00MAU</v>
      </c>
      <c r="I354" s="11" t="str">
        <f t="shared" si="29"/>
        <v>Entrée</v>
      </c>
      <c r="J354" s="12">
        <v>14.4583333333333</v>
      </c>
      <c r="K354" s="12">
        <f t="shared" si="30"/>
        <v>14.4583333333333</v>
      </c>
      <c r="L354"/>
    </row>
    <row r="355" spans="1:12" ht="22.5" customHeight="1" x14ac:dyDescent="0.2">
      <c r="A355" s="6" t="e">
        <f>VLOOKUP(Tableau1[[#This Row],[Véhicule]],'[1]Ref DCDC'!E:F,2,0)</f>
        <v>#N/A</v>
      </c>
      <c r="B355" s="7" t="s">
        <v>125</v>
      </c>
      <c r="C355" s="7" t="s">
        <v>125</v>
      </c>
      <c r="D355" s="17" t="s">
        <v>33</v>
      </c>
      <c r="E355" s="18">
        <v>43731.350370370368</v>
      </c>
      <c r="F355" s="9">
        <f t="shared" si="26"/>
        <v>43731</v>
      </c>
      <c r="G355" s="7" t="str">
        <f t="shared" si="27"/>
        <v>CLE00MAU - CLE00MAU.</v>
      </c>
      <c r="H355" s="10" t="str">
        <f t="shared" si="28"/>
        <v>CLE00MAU</v>
      </c>
      <c r="I355" s="11" t="str">
        <f t="shared" si="29"/>
        <v>Sortie</v>
      </c>
      <c r="J355" s="12">
        <v>14.5</v>
      </c>
      <c r="K355" s="12">
        <f t="shared" si="30"/>
        <v>14.5</v>
      </c>
      <c r="L355"/>
    </row>
    <row r="356" spans="1:12" ht="33.75" customHeight="1" x14ac:dyDescent="0.2">
      <c r="A356" s="6" t="e">
        <f>VLOOKUP(Tableau1[[#This Row],[Véhicule]],'[1]Ref DCDC'!E:F,2,0)</f>
        <v>#N/A</v>
      </c>
      <c r="B356" s="7" t="s">
        <v>125</v>
      </c>
      <c r="C356" s="7" t="s">
        <v>125</v>
      </c>
      <c r="D356" s="17" t="s">
        <v>34</v>
      </c>
      <c r="E356" s="18">
        <v>43731.281400462962</v>
      </c>
      <c r="F356" s="9">
        <f t="shared" si="26"/>
        <v>43731</v>
      </c>
      <c r="G356" s="7" t="str">
        <f t="shared" si="27"/>
        <v>CLE00DOU - CLE00DOU.</v>
      </c>
      <c r="H356" s="10" t="str">
        <f t="shared" si="28"/>
        <v>CLE00DOU</v>
      </c>
      <c r="I356" s="11" t="str">
        <f t="shared" si="29"/>
        <v>Entrée</v>
      </c>
      <c r="J356" s="12">
        <v>14.5416666666667</v>
      </c>
      <c r="K356" s="12">
        <f t="shared" si="30"/>
        <v>14.5416666666667</v>
      </c>
      <c r="L356"/>
    </row>
    <row r="357" spans="1:12" ht="22.5" customHeight="1" x14ac:dyDescent="0.2">
      <c r="A357" s="6" t="e">
        <f>VLOOKUP(Tableau1[[#This Row],[Véhicule]],'[1]Ref DCDC'!E:F,2,0)</f>
        <v>#N/A</v>
      </c>
      <c r="B357" s="7" t="s">
        <v>125</v>
      </c>
      <c r="C357" s="7" t="s">
        <v>125</v>
      </c>
      <c r="D357" s="17" t="s">
        <v>35</v>
      </c>
      <c r="E357" s="18">
        <v>43731.30668981481</v>
      </c>
      <c r="F357" s="9">
        <f t="shared" si="26"/>
        <v>43731</v>
      </c>
      <c r="G357" s="7" t="str">
        <f t="shared" si="27"/>
        <v>CLE00DOU - CLE00DOU.</v>
      </c>
      <c r="H357" s="10" t="str">
        <f t="shared" si="28"/>
        <v>CLE00DOU</v>
      </c>
      <c r="I357" s="11" t="str">
        <f t="shared" si="29"/>
        <v>Sortie</v>
      </c>
      <c r="J357" s="12">
        <v>14.5833333333333</v>
      </c>
      <c r="K357" s="12">
        <f t="shared" si="30"/>
        <v>14.5833333333333</v>
      </c>
      <c r="L357"/>
    </row>
    <row r="358" spans="1:12" ht="22.5" customHeight="1" x14ac:dyDescent="0.2">
      <c r="A358" s="6" t="e">
        <f>VLOOKUP(Tableau1[[#This Row],[Véhicule]],'[1]Ref DCDC'!E:F,2,0)</f>
        <v>#N/A</v>
      </c>
      <c r="B358" s="7" t="s">
        <v>125</v>
      </c>
      <c r="C358" s="7" t="s">
        <v>125</v>
      </c>
      <c r="D358" s="17" t="s">
        <v>30</v>
      </c>
      <c r="E358" s="18">
        <v>43731.402615740742</v>
      </c>
      <c r="F358" s="9">
        <f t="shared" si="26"/>
        <v>43731</v>
      </c>
      <c r="G358" s="7" t="str">
        <f t="shared" si="27"/>
        <v>CLE00TON - CLE00TON.</v>
      </c>
      <c r="H358" s="10" t="str">
        <f t="shared" si="28"/>
        <v>CLE00TON</v>
      </c>
      <c r="I358" s="11" t="str">
        <f t="shared" si="29"/>
        <v>Entrée</v>
      </c>
      <c r="J358" s="12">
        <v>14.625</v>
      </c>
      <c r="K358" s="12">
        <f t="shared" si="30"/>
        <v>14.625</v>
      </c>
      <c r="L358"/>
    </row>
    <row r="359" spans="1:12" ht="22.5" customHeight="1" x14ac:dyDescent="0.2">
      <c r="A359" s="6" t="e">
        <f>VLOOKUP(Tableau1[[#This Row],[Véhicule]],'[1]Ref DCDC'!E:F,2,0)</f>
        <v>#N/A</v>
      </c>
      <c r="B359" s="7" t="s">
        <v>125</v>
      </c>
      <c r="C359" s="7" t="s">
        <v>125</v>
      </c>
      <c r="D359" s="17" t="s">
        <v>31</v>
      </c>
      <c r="E359" s="18">
        <v>43731.492581018516</v>
      </c>
      <c r="F359" s="9">
        <f t="shared" si="26"/>
        <v>43731</v>
      </c>
      <c r="G359" s="7" t="str">
        <f t="shared" si="27"/>
        <v>CLE00TON - CLE00TON.</v>
      </c>
      <c r="H359" s="10" t="str">
        <f t="shared" si="28"/>
        <v>CLE00TON</v>
      </c>
      <c r="I359" s="11" t="str">
        <f t="shared" si="29"/>
        <v>Sortie</v>
      </c>
      <c r="J359" s="12">
        <v>14.6666666666667</v>
      </c>
      <c r="K359" s="12">
        <f t="shared" si="30"/>
        <v>14.6666666666667</v>
      </c>
      <c r="L359"/>
    </row>
    <row r="360" spans="1:12" ht="22.5" customHeight="1" x14ac:dyDescent="0.2">
      <c r="A360" s="6" t="e">
        <f>VLOOKUP(Tableau1[[#This Row],[Véhicule]],'[1]Ref DCDC'!E:F,2,0)</f>
        <v>#N/A</v>
      </c>
      <c r="B360" s="7" t="s">
        <v>125</v>
      </c>
      <c r="C360" s="7" t="s">
        <v>125</v>
      </c>
      <c r="D360" s="17" t="s">
        <v>26</v>
      </c>
      <c r="E360" s="18">
        <v>43731.633460648147</v>
      </c>
      <c r="F360" s="9">
        <f t="shared" si="26"/>
        <v>43731</v>
      </c>
      <c r="G360" s="7" t="str">
        <f t="shared" si="27"/>
        <v>CLE00FLI - CLE00FLI.</v>
      </c>
      <c r="H360" s="10" t="str">
        <f t="shared" si="28"/>
        <v>CLE00FLI</v>
      </c>
      <c r="I360" s="11" t="str">
        <f t="shared" si="29"/>
        <v>Entrée</v>
      </c>
      <c r="J360" s="12">
        <v>14.7083333333333</v>
      </c>
      <c r="K360" s="12">
        <f t="shared" si="30"/>
        <v>14.7083333333333</v>
      </c>
      <c r="L360"/>
    </row>
    <row r="361" spans="1:12" ht="22.5" customHeight="1" x14ac:dyDescent="0.2">
      <c r="A361" s="6" t="e">
        <f>VLOOKUP(Tableau1[[#This Row],[Véhicule]],'[1]Ref DCDC'!E:F,2,0)</f>
        <v>#N/A</v>
      </c>
      <c r="B361" s="7" t="s">
        <v>125</v>
      </c>
      <c r="C361" s="7" t="s">
        <v>125</v>
      </c>
      <c r="D361" s="17" t="s">
        <v>27</v>
      </c>
      <c r="E361" s="18">
        <v>43731.783425925925</v>
      </c>
      <c r="F361" s="9">
        <f t="shared" si="26"/>
        <v>43731</v>
      </c>
      <c r="G361" s="7" t="str">
        <f t="shared" si="27"/>
        <v>CLE00FLI - CLE00FLI.</v>
      </c>
      <c r="H361" s="10" t="str">
        <f t="shared" si="28"/>
        <v>CLE00FLI</v>
      </c>
      <c r="I361" s="11" t="str">
        <f t="shared" si="29"/>
        <v>Sortie</v>
      </c>
      <c r="J361" s="12">
        <v>14.75</v>
      </c>
      <c r="K361" s="12">
        <f t="shared" si="30"/>
        <v>14.75</v>
      </c>
      <c r="L361"/>
    </row>
    <row r="362" spans="1:12" ht="22.5" customHeight="1" x14ac:dyDescent="0.2">
      <c r="A362" s="6" t="e">
        <f>VLOOKUP(Tableau1[[#This Row],[Véhicule]],'[1]Ref DCDC'!E:F,2,0)</f>
        <v>#N/A</v>
      </c>
      <c r="B362" s="7" t="s">
        <v>125</v>
      </c>
      <c r="C362" s="7" t="s">
        <v>125</v>
      </c>
      <c r="D362" s="17" t="s">
        <v>26</v>
      </c>
      <c r="E362" s="18">
        <v>43731.784907407404</v>
      </c>
      <c r="F362" s="9">
        <f t="shared" si="26"/>
        <v>43731</v>
      </c>
      <c r="G362" s="7" t="str">
        <f t="shared" si="27"/>
        <v>CLE00FLI - CLE00FLI.</v>
      </c>
      <c r="H362" s="10" t="str">
        <f t="shared" si="28"/>
        <v>CLE00FLI</v>
      </c>
      <c r="I362" s="11" t="str">
        <f t="shared" si="29"/>
        <v>Entrée</v>
      </c>
      <c r="J362" s="12">
        <v>14.7916666666667</v>
      </c>
      <c r="K362" s="12">
        <f t="shared" si="30"/>
        <v>14.7916666666667</v>
      </c>
      <c r="L362"/>
    </row>
    <row r="363" spans="1:12" ht="22.5" customHeight="1" x14ac:dyDescent="0.2">
      <c r="A363" s="6" t="e">
        <f>VLOOKUP(Tableau1[[#This Row],[Véhicule]],'[1]Ref DCDC'!E:F,2,0)</f>
        <v>#N/A</v>
      </c>
      <c r="B363" s="7" t="s">
        <v>125</v>
      </c>
      <c r="C363" s="7" t="s">
        <v>125</v>
      </c>
      <c r="D363" s="17" t="s">
        <v>32</v>
      </c>
      <c r="E363" s="18">
        <v>43731.652800925927</v>
      </c>
      <c r="F363" s="9">
        <f t="shared" si="26"/>
        <v>43731</v>
      </c>
      <c r="G363" s="7" t="str">
        <f t="shared" si="27"/>
        <v>CLE00MAU - CLE00MAU.</v>
      </c>
      <c r="H363" s="10" t="str">
        <f t="shared" si="28"/>
        <v>CLE00MAU</v>
      </c>
      <c r="I363" s="11" t="str">
        <f t="shared" si="29"/>
        <v>Entrée</v>
      </c>
      <c r="J363" s="12">
        <v>14.8333333333333</v>
      </c>
      <c r="K363" s="12">
        <f t="shared" si="30"/>
        <v>14.8333333333333</v>
      </c>
      <c r="L363"/>
    </row>
    <row r="364" spans="1:12" ht="22.5" customHeight="1" x14ac:dyDescent="0.2">
      <c r="A364" s="6" t="e">
        <f>VLOOKUP(Tableau1[[#This Row],[Véhicule]],'[1]Ref DCDC'!E:F,2,0)</f>
        <v>#N/A</v>
      </c>
      <c r="B364" s="7" t="s">
        <v>125</v>
      </c>
      <c r="C364" s="7" t="s">
        <v>125</v>
      </c>
      <c r="D364" s="17" t="s">
        <v>33</v>
      </c>
      <c r="E364" s="18">
        <v>43731.746574074074</v>
      </c>
      <c r="F364" s="9">
        <f t="shared" si="26"/>
        <v>43731</v>
      </c>
      <c r="G364" s="7" t="str">
        <f t="shared" si="27"/>
        <v>CLE00MAU - CLE00MAU.</v>
      </c>
      <c r="H364" s="10" t="str">
        <f t="shared" si="28"/>
        <v>CLE00MAU</v>
      </c>
      <c r="I364" s="11" t="str">
        <f t="shared" si="29"/>
        <v>Sortie</v>
      </c>
      <c r="J364" s="12">
        <v>14.875</v>
      </c>
      <c r="K364" s="12">
        <f t="shared" si="30"/>
        <v>14.875</v>
      </c>
      <c r="L364"/>
    </row>
    <row r="365" spans="1:12" ht="22.5" customHeight="1" x14ac:dyDescent="0.2">
      <c r="A365" s="6" t="e">
        <f>VLOOKUP(Tableau1[[#This Row],[Véhicule]],'[1]Ref DCDC'!E:F,2,0)</f>
        <v>#N/A</v>
      </c>
      <c r="B365" s="7" t="s">
        <v>125</v>
      </c>
      <c r="C365" s="7" t="s">
        <v>125</v>
      </c>
      <c r="D365" s="17" t="s">
        <v>34</v>
      </c>
      <c r="E365" s="18">
        <v>43731.356990740736</v>
      </c>
      <c r="F365" s="9">
        <f t="shared" si="26"/>
        <v>43731</v>
      </c>
      <c r="G365" s="7" t="str">
        <f t="shared" si="27"/>
        <v>CLE00DOU - CLE00DOU.</v>
      </c>
      <c r="H365" s="10" t="str">
        <f t="shared" si="28"/>
        <v>CLE00DOU</v>
      </c>
      <c r="I365" s="11" t="str">
        <f t="shared" si="29"/>
        <v>Entrée</v>
      </c>
      <c r="J365" s="12">
        <v>14.9166666666667</v>
      </c>
      <c r="K365" s="12">
        <f t="shared" si="30"/>
        <v>14.9166666666667</v>
      </c>
      <c r="L365"/>
    </row>
    <row r="366" spans="1:12" ht="22.5" customHeight="1" x14ac:dyDescent="0.2">
      <c r="A366" s="6" t="e">
        <f>VLOOKUP(Tableau1[[#This Row],[Véhicule]],'[1]Ref DCDC'!E:F,2,0)</f>
        <v>#N/A</v>
      </c>
      <c r="B366" s="7" t="s">
        <v>125</v>
      </c>
      <c r="C366" s="7" t="s">
        <v>125</v>
      </c>
      <c r="D366" s="17" t="s">
        <v>35</v>
      </c>
      <c r="E366" s="18">
        <v>43731.557210648149</v>
      </c>
      <c r="F366" s="9">
        <f t="shared" si="26"/>
        <v>43731</v>
      </c>
      <c r="G366" s="7" t="str">
        <f t="shared" si="27"/>
        <v>CLE00DOU - CLE00DOU.</v>
      </c>
      <c r="H366" s="10" t="str">
        <f t="shared" si="28"/>
        <v>CLE00DOU</v>
      </c>
      <c r="I366" s="11" t="str">
        <f t="shared" si="29"/>
        <v>Sortie</v>
      </c>
      <c r="J366" s="12">
        <v>14.9583333333333</v>
      </c>
      <c r="K366" s="12">
        <f t="shared" si="30"/>
        <v>14.9583333333333</v>
      </c>
      <c r="L366"/>
    </row>
    <row r="367" spans="1:12" ht="22.5" customHeight="1" x14ac:dyDescent="0.2">
      <c r="A367" s="6" t="e">
        <f>VLOOKUP(Tableau1[[#This Row],[Véhicule]],'[1]Ref DCDC'!E:F,2,0)</f>
        <v>#N/A</v>
      </c>
      <c r="B367" s="7" t="s">
        <v>125</v>
      </c>
      <c r="C367" s="7" t="s">
        <v>125</v>
      </c>
      <c r="D367" s="17" t="s">
        <v>32</v>
      </c>
      <c r="E367" s="18">
        <v>43731.519594907404</v>
      </c>
      <c r="F367" s="9">
        <f t="shared" si="26"/>
        <v>43731</v>
      </c>
      <c r="G367" s="7" t="str">
        <f t="shared" si="27"/>
        <v>CLE00MAU - CLE00MAU.</v>
      </c>
      <c r="H367" s="10" t="str">
        <f t="shared" si="28"/>
        <v>CLE00MAU</v>
      </c>
      <c r="I367" s="11" t="str">
        <f t="shared" si="29"/>
        <v>Entrée</v>
      </c>
      <c r="J367" s="12">
        <v>15</v>
      </c>
      <c r="K367" s="12">
        <f t="shared" si="30"/>
        <v>15</v>
      </c>
      <c r="L367"/>
    </row>
    <row r="368" spans="1:12" ht="22.5" customHeight="1" x14ac:dyDescent="0.2">
      <c r="A368" s="6" t="e">
        <f>VLOOKUP(Tableau1[[#This Row],[Véhicule]],'[1]Ref DCDC'!E:F,2,0)</f>
        <v>#N/A</v>
      </c>
      <c r="B368" s="7" t="s">
        <v>125</v>
      </c>
      <c r="C368" s="7" t="s">
        <v>125</v>
      </c>
      <c r="D368" s="17" t="s">
        <v>33</v>
      </c>
      <c r="E368" s="18">
        <v>43731.663136574076</v>
      </c>
      <c r="F368" s="9">
        <f t="shared" si="26"/>
        <v>43731</v>
      </c>
      <c r="G368" s="7" t="str">
        <f t="shared" si="27"/>
        <v>CLE00MAU - CLE00MAU.</v>
      </c>
      <c r="H368" s="10" t="str">
        <f t="shared" si="28"/>
        <v>CLE00MAU</v>
      </c>
      <c r="I368" s="11" t="str">
        <f t="shared" si="29"/>
        <v>Sortie</v>
      </c>
      <c r="J368" s="12">
        <v>15.0416666666667</v>
      </c>
      <c r="K368" s="12">
        <f t="shared" si="30"/>
        <v>15.0416666666667</v>
      </c>
      <c r="L368"/>
    </row>
    <row r="369" spans="1:12" ht="22.5" customHeight="1" x14ac:dyDescent="0.2">
      <c r="A369" s="6" t="e">
        <f>VLOOKUP(Tableau1[[#This Row],[Véhicule]],'[1]Ref DCDC'!E:F,2,0)</f>
        <v>#N/A</v>
      </c>
      <c r="B369" s="7" t="s">
        <v>125</v>
      </c>
      <c r="C369" s="7" t="s">
        <v>125</v>
      </c>
      <c r="D369" s="17" t="s">
        <v>26</v>
      </c>
      <c r="E369" s="18">
        <v>43731.407395833332</v>
      </c>
      <c r="F369" s="9">
        <f t="shared" si="26"/>
        <v>43731</v>
      </c>
      <c r="G369" s="7" t="str">
        <f t="shared" si="27"/>
        <v>CLE00FLI - CLE00FLI.</v>
      </c>
      <c r="H369" s="10" t="str">
        <f t="shared" si="28"/>
        <v>CLE00FLI</v>
      </c>
      <c r="I369" s="11" t="str">
        <f t="shared" si="29"/>
        <v>Entrée</v>
      </c>
      <c r="J369" s="12">
        <v>15.0833333333333</v>
      </c>
      <c r="K369" s="12">
        <f t="shared" si="30"/>
        <v>15.0833333333333</v>
      </c>
      <c r="L369"/>
    </row>
    <row r="370" spans="1:12" ht="22.5" customHeight="1" x14ac:dyDescent="0.2">
      <c r="A370" s="6" t="e">
        <f>VLOOKUP(Tableau1[[#This Row],[Véhicule]],'[1]Ref DCDC'!E:F,2,0)</f>
        <v>#N/A</v>
      </c>
      <c r="B370" s="7" t="s">
        <v>125</v>
      </c>
      <c r="C370" s="7" t="s">
        <v>125</v>
      </c>
      <c r="D370" s="17" t="s">
        <v>27</v>
      </c>
      <c r="E370" s="18">
        <v>43731.510358796295</v>
      </c>
      <c r="F370" s="9">
        <f t="shared" si="26"/>
        <v>43731</v>
      </c>
      <c r="G370" s="7" t="str">
        <f t="shared" si="27"/>
        <v>CLE00FLI - CLE00FLI.</v>
      </c>
      <c r="H370" s="10" t="str">
        <f t="shared" si="28"/>
        <v>CLE00FLI</v>
      </c>
      <c r="I370" s="11" t="str">
        <f t="shared" si="29"/>
        <v>Sortie</v>
      </c>
      <c r="J370" s="12">
        <v>15.125</v>
      </c>
      <c r="K370" s="12">
        <f t="shared" si="30"/>
        <v>15.125</v>
      </c>
      <c r="L370"/>
    </row>
    <row r="371" spans="1:12" ht="22.5" customHeight="1" x14ac:dyDescent="0.2">
      <c r="A371" s="6" t="e">
        <f>VLOOKUP(Tableau1[[#This Row],[Véhicule]],'[1]Ref DCDC'!E:F,2,0)</f>
        <v>#N/A</v>
      </c>
      <c r="B371" s="7" t="s">
        <v>125</v>
      </c>
      <c r="C371" s="7" t="s">
        <v>125</v>
      </c>
      <c r="D371" s="17" t="s">
        <v>13</v>
      </c>
      <c r="E371" s="18">
        <v>43731.314317129625</v>
      </c>
      <c r="F371" s="9">
        <f t="shared" si="26"/>
        <v>43731</v>
      </c>
      <c r="G371" s="7" t="str">
        <f t="shared" si="27"/>
        <v>CLE00BAT - CLE00BAT.</v>
      </c>
      <c r="H371" s="10" t="str">
        <f t="shared" si="28"/>
        <v>CLE00BAT</v>
      </c>
      <c r="I371" s="11" t="str">
        <f t="shared" si="29"/>
        <v>Entrée</v>
      </c>
      <c r="J371" s="12">
        <v>15.1666666666667</v>
      </c>
      <c r="K371" s="12">
        <f t="shared" si="30"/>
        <v>15.1666666666667</v>
      </c>
      <c r="L371"/>
    </row>
    <row r="372" spans="1:12" ht="22.5" customHeight="1" x14ac:dyDescent="0.2">
      <c r="A372" s="6" t="e">
        <f>VLOOKUP(Tableau1[[#This Row],[Véhicule]],'[1]Ref DCDC'!E:F,2,0)</f>
        <v>#N/A</v>
      </c>
      <c r="B372" s="7" t="s">
        <v>125</v>
      </c>
      <c r="C372" s="7" t="s">
        <v>125</v>
      </c>
      <c r="D372" s="17" t="s">
        <v>15</v>
      </c>
      <c r="E372" s="18">
        <v>43731.386064814811</v>
      </c>
      <c r="F372" s="9">
        <f t="shared" si="26"/>
        <v>43731</v>
      </c>
      <c r="G372" s="7" t="str">
        <f t="shared" si="27"/>
        <v>CLE00BAT - CLE00BAT.</v>
      </c>
      <c r="H372" s="10" t="str">
        <f t="shared" si="28"/>
        <v>CLE00BAT</v>
      </c>
      <c r="I372" s="11" t="str">
        <f t="shared" si="29"/>
        <v>Sortie</v>
      </c>
      <c r="J372" s="12">
        <v>15.2083333333333</v>
      </c>
      <c r="K372" s="12">
        <f t="shared" si="30"/>
        <v>15.2083333333333</v>
      </c>
      <c r="L372"/>
    </row>
    <row r="373" spans="1:12" ht="22.5" customHeight="1" x14ac:dyDescent="0.2">
      <c r="A373" s="6" t="e">
        <f>VLOOKUP(Tableau1[[#This Row],[Véhicule]],'[1]Ref DCDC'!E:F,2,0)</f>
        <v>#N/A</v>
      </c>
      <c r="B373" s="7" t="s">
        <v>125</v>
      </c>
      <c r="C373" s="7" t="s">
        <v>125</v>
      </c>
      <c r="D373" s="17" t="s">
        <v>34</v>
      </c>
      <c r="E373" s="18">
        <v>43731.288726851853</v>
      </c>
      <c r="F373" s="9">
        <f t="shared" si="26"/>
        <v>43731</v>
      </c>
      <c r="G373" s="7" t="str">
        <f t="shared" si="27"/>
        <v>CLE00DOU - CLE00DOU.</v>
      </c>
      <c r="H373" s="10" t="str">
        <f t="shared" si="28"/>
        <v>CLE00DOU</v>
      </c>
      <c r="I373" s="11" t="str">
        <f t="shared" si="29"/>
        <v>Entrée</v>
      </c>
      <c r="J373" s="12">
        <v>15.25</v>
      </c>
      <c r="K373" s="12">
        <f t="shared" si="30"/>
        <v>15.25</v>
      </c>
      <c r="L373"/>
    </row>
    <row r="374" spans="1:12" ht="22.5" customHeight="1" x14ac:dyDescent="0.2">
      <c r="A374" s="6" t="e">
        <f>VLOOKUP(Tableau1[[#This Row],[Véhicule]],'[1]Ref DCDC'!E:F,2,0)</f>
        <v>#N/A</v>
      </c>
      <c r="B374" s="7" t="s">
        <v>125</v>
      </c>
      <c r="C374" s="7" t="s">
        <v>125</v>
      </c>
      <c r="D374" s="17" t="s">
        <v>35</v>
      </c>
      <c r="E374" s="18">
        <v>43731.483865740738</v>
      </c>
      <c r="F374" s="9">
        <f t="shared" si="26"/>
        <v>43731</v>
      </c>
      <c r="G374" s="7" t="str">
        <f t="shared" si="27"/>
        <v>CLE00DOU - CLE00DOU.</v>
      </c>
      <c r="H374" s="10" t="str">
        <f t="shared" si="28"/>
        <v>CLE00DOU</v>
      </c>
      <c r="I374" s="11" t="str">
        <f t="shared" si="29"/>
        <v>Sortie</v>
      </c>
      <c r="J374" s="12">
        <v>15.2916666666667</v>
      </c>
      <c r="K374" s="12">
        <f t="shared" si="30"/>
        <v>15.2916666666667</v>
      </c>
      <c r="L374"/>
    </row>
    <row r="375" spans="1:12" ht="22.5" customHeight="1" x14ac:dyDescent="0.2">
      <c r="A375" s="6" t="e">
        <f>VLOOKUP(Tableau1[[#This Row],[Véhicule]],'[1]Ref DCDC'!E:F,2,0)</f>
        <v>#N/A</v>
      </c>
      <c r="B375" s="7" t="s">
        <v>125</v>
      </c>
      <c r="C375" s="7" t="s">
        <v>125</v>
      </c>
      <c r="D375" s="17" t="s">
        <v>34</v>
      </c>
      <c r="E375" s="18">
        <v>43731.361909722218</v>
      </c>
      <c r="F375" s="9">
        <f t="shared" si="26"/>
        <v>43731</v>
      </c>
      <c r="G375" s="7" t="str">
        <f t="shared" si="27"/>
        <v>CLE00DOU - CLE00DOU.</v>
      </c>
      <c r="H375" s="10" t="str">
        <f t="shared" si="28"/>
        <v>CLE00DOU</v>
      </c>
      <c r="I375" s="11" t="str">
        <f t="shared" si="29"/>
        <v>Entrée</v>
      </c>
      <c r="J375" s="12">
        <v>15.3333333333333</v>
      </c>
      <c r="K375" s="12">
        <f t="shared" si="30"/>
        <v>15.3333333333333</v>
      </c>
      <c r="L375"/>
    </row>
    <row r="376" spans="1:12" ht="22.5" customHeight="1" x14ac:dyDescent="0.2">
      <c r="A376" s="6" t="e">
        <f>VLOOKUP(Tableau1[[#This Row],[Véhicule]],'[1]Ref DCDC'!E:F,2,0)</f>
        <v>#N/A</v>
      </c>
      <c r="B376" s="7" t="s">
        <v>125</v>
      </c>
      <c r="C376" s="7" t="s">
        <v>125</v>
      </c>
      <c r="D376" s="17" t="s">
        <v>35</v>
      </c>
      <c r="E376" s="18">
        <v>43731.484236111108</v>
      </c>
      <c r="F376" s="9">
        <f t="shared" si="26"/>
        <v>43731</v>
      </c>
      <c r="G376" s="7" t="str">
        <f t="shared" si="27"/>
        <v>CLE00DOU - CLE00DOU.</v>
      </c>
      <c r="H376" s="10" t="str">
        <f t="shared" si="28"/>
        <v>CLE00DOU</v>
      </c>
      <c r="I376" s="11" t="str">
        <f t="shared" si="29"/>
        <v>Sortie</v>
      </c>
      <c r="J376" s="12">
        <v>15.375</v>
      </c>
      <c r="K376" s="12">
        <f t="shared" si="30"/>
        <v>15.375</v>
      </c>
      <c r="L376"/>
    </row>
    <row r="377" spans="1:12" ht="22.5" customHeight="1" x14ac:dyDescent="0.2">
      <c r="A377" s="6" t="e">
        <f>VLOOKUP(Tableau1[[#This Row],[Véhicule]],'[1]Ref DCDC'!E:F,2,0)</f>
        <v>#N/A</v>
      </c>
      <c r="B377" s="7" t="s">
        <v>125</v>
      </c>
      <c r="C377" s="7" t="s">
        <v>125</v>
      </c>
      <c r="D377" s="17" t="s">
        <v>26</v>
      </c>
      <c r="E377" s="18">
        <v>43731.696192129624</v>
      </c>
      <c r="F377" s="9">
        <f t="shared" si="26"/>
        <v>43731</v>
      </c>
      <c r="G377" s="7" t="str">
        <f t="shared" si="27"/>
        <v>CLE00FLI - CLE00FLI.</v>
      </c>
      <c r="H377" s="10" t="str">
        <f t="shared" si="28"/>
        <v>CLE00FLI</v>
      </c>
      <c r="I377" s="11" t="str">
        <f t="shared" si="29"/>
        <v>Entrée</v>
      </c>
      <c r="J377" s="12">
        <v>15.4166666666667</v>
      </c>
      <c r="K377" s="12">
        <f t="shared" si="30"/>
        <v>15.4166666666667</v>
      </c>
      <c r="L377"/>
    </row>
    <row r="378" spans="1:12" ht="22.5" customHeight="1" x14ac:dyDescent="0.2">
      <c r="A378" s="6" t="e">
        <f>VLOOKUP(Tableau1[[#This Row],[Véhicule]],'[1]Ref DCDC'!E:F,2,0)</f>
        <v>#N/A</v>
      </c>
      <c r="B378" s="7" t="s">
        <v>125</v>
      </c>
      <c r="C378" s="7" t="s">
        <v>125</v>
      </c>
      <c r="D378" s="17" t="s">
        <v>34</v>
      </c>
      <c r="E378" s="18">
        <v>43731.60020833333</v>
      </c>
      <c r="F378" s="9">
        <f t="shared" si="26"/>
        <v>43731</v>
      </c>
      <c r="G378" s="7" t="str">
        <f t="shared" si="27"/>
        <v>CLE00DOU - CLE00DOU.</v>
      </c>
      <c r="H378" s="10" t="str">
        <f t="shared" si="28"/>
        <v>CLE00DOU</v>
      </c>
      <c r="I378" s="11" t="str">
        <f t="shared" si="29"/>
        <v>Entrée</v>
      </c>
      <c r="J378" s="12">
        <v>15.4583333333333</v>
      </c>
      <c r="K378" s="12">
        <f t="shared" si="30"/>
        <v>15.4583333333333</v>
      </c>
      <c r="L378"/>
    </row>
    <row r="379" spans="1:12" ht="22.5" customHeight="1" x14ac:dyDescent="0.2">
      <c r="A379" s="6" t="e">
        <f>VLOOKUP(Tableau1[[#This Row],[Véhicule]],'[1]Ref DCDC'!E:F,2,0)</f>
        <v>#N/A</v>
      </c>
      <c r="B379" s="7" t="s">
        <v>125</v>
      </c>
      <c r="C379" s="7" t="s">
        <v>125</v>
      </c>
      <c r="D379" s="17" t="s">
        <v>35</v>
      </c>
      <c r="E379" s="18">
        <v>43731.697488425925</v>
      </c>
      <c r="F379" s="9">
        <f t="shared" si="26"/>
        <v>43731</v>
      </c>
      <c r="G379" s="7" t="str">
        <f t="shared" si="27"/>
        <v>CLE00DOU - CLE00DOU.</v>
      </c>
      <c r="H379" s="10" t="str">
        <f t="shared" si="28"/>
        <v>CLE00DOU</v>
      </c>
      <c r="I379" s="11" t="str">
        <f t="shared" si="29"/>
        <v>Sortie</v>
      </c>
      <c r="J379" s="12">
        <v>15.5</v>
      </c>
      <c r="K379" s="12">
        <f t="shared" si="30"/>
        <v>15.5</v>
      </c>
      <c r="L379"/>
    </row>
    <row r="380" spans="1:12" ht="22.5" customHeight="1" x14ac:dyDescent="0.2">
      <c r="A380" s="6" t="e">
        <f>VLOOKUP(Tableau1[[#This Row],[Véhicule]],'[1]Ref DCDC'!E:F,2,0)</f>
        <v>#N/A</v>
      </c>
      <c r="B380" s="7" t="s">
        <v>125</v>
      </c>
      <c r="C380" s="7" t="s">
        <v>125</v>
      </c>
      <c r="D380" s="17" t="s">
        <v>26</v>
      </c>
      <c r="E380" s="18">
        <v>43731.457465277774</v>
      </c>
      <c r="F380" s="9">
        <f t="shared" si="26"/>
        <v>43731</v>
      </c>
      <c r="G380" s="7" t="str">
        <f t="shared" si="27"/>
        <v>CLE00FLI - CLE00FLI.</v>
      </c>
      <c r="H380" s="10" t="str">
        <f t="shared" si="28"/>
        <v>CLE00FLI</v>
      </c>
      <c r="I380" s="11" t="str">
        <f t="shared" si="29"/>
        <v>Entrée</v>
      </c>
      <c r="J380" s="12">
        <v>15.5416666666667</v>
      </c>
      <c r="K380" s="12">
        <f t="shared" si="30"/>
        <v>15.5416666666667</v>
      </c>
      <c r="L380"/>
    </row>
    <row r="381" spans="1:12" ht="22.5" customHeight="1" x14ac:dyDescent="0.2">
      <c r="A381" s="6" t="e">
        <f>VLOOKUP(Tableau1[[#This Row],[Véhicule]],'[1]Ref DCDC'!E:F,2,0)</f>
        <v>#N/A</v>
      </c>
      <c r="B381" s="7" t="s">
        <v>125</v>
      </c>
      <c r="C381" s="7" t="s">
        <v>125</v>
      </c>
      <c r="D381" s="17" t="s">
        <v>27</v>
      </c>
      <c r="E381" s="18">
        <v>43731.597499999996</v>
      </c>
      <c r="F381" s="9">
        <f t="shared" si="26"/>
        <v>43731</v>
      </c>
      <c r="G381" s="7" t="str">
        <f t="shared" si="27"/>
        <v>CLE00FLI - CLE00FLI.</v>
      </c>
      <c r="H381" s="10" t="str">
        <f t="shared" si="28"/>
        <v>CLE00FLI</v>
      </c>
      <c r="I381" s="11" t="str">
        <f t="shared" si="29"/>
        <v>Sortie</v>
      </c>
      <c r="J381" s="12">
        <v>15.5833333333333</v>
      </c>
      <c r="K381" s="12">
        <f t="shared" si="30"/>
        <v>15.5833333333333</v>
      </c>
      <c r="L381"/>
    </row>
    <row r="382" spans="1:12" ht="22.5" customHeight="1" x14ac:dyDescent="0.2">
      <c r="A382" s="6" t="e">
        <f>VLOOKUP(Tableau1[[#This Row],[Véhicule]],'[1]Ref DCDC'!E:F,2,0)</f>
        <v>#N/A</v>
      </c>
      <c r="B382" s="7" t="s">
        <v>125</v>
      </c>
      <c r="C382" s="7" t="s">
        <v>125</v>
      </c>
      <c r="D382" s="17" t="s">
        <v>19</v>
      </c>
      <c r="E382" s="18">
        <v>43731.714826388888</v>
      </c>
      <c r="F382" s="9">
        <f t="shared" si="26"/>
        <v>43731</v>
      </c>
      <c r="G382" s="7" t="str">
        <f t="shared" si="27"/>
        <v>CLE00PAL - CLE00PAL.</v>
      </c>
      <c r="H382" s="10" t="str">
        <f t="shared" si="28"/>
        <v>CLE00PAL</v>
      </c>
      <c r="I382" s="11" t="str">
        <f t="shared" si="29"/>
        <v>Entrée</v>
      </c>
      <c r="J382" s="12">
        <v>15.625</v>
      </c>
      <c r="K382" s="12">
        <f t="shared" si="30"/>
        <v>15.625</v>
      </c>
      <c r="L382"/>
    </row>
    <row r="383" spans="1:12" ht="22.5" customHeight="1" x14ac:dyDescent="0.2">
      <c r="A383" s="6" t="e">
        <f>VLOOKUP(Tableau1[[#This Row],[Véhicule]],'[1]Ref DCDC'!E:F,2,0)</f>
        <v>#N/A</v>
      </c>
      <c r="B383" s="7" t="s">
        <v>125</v>
      </c>
      <c r="C383" s="7" t="s">
        <v>125</v>
      </c>
      <c r="D383" s="17" t="s">
        <v>21</v>
      </c>
      <c r="E383" s="18">
        <v>43731.874699074069</v>
      </c>
      <c r="F383" s="9">
        <f t="shared" si="26"/>
        <v>43731</v>
      </c>
      <c r="G383" s="7" t="str">
        <f t="shared" si="27"/>
        <v>CLE00PAL - CLE00PAL.</v>
      </c>
      <c r="H383" s="10" t="str">
        <f t="shared" si="28"/>
        <v>CLE00PAL</v>
      </c>
      <c r="I383" s="11" t="str">
        <f t="shared" si="29"/>
        <v>Sortie</v>
      </c>
      <c r="J383" s="12">
        <v>15.6666666666667</v>
      </c>
      <c r="K383" s="12">
        <f t="shared" si="30"/>
        <v>15.6666666666667</v>
      </c>
      <c r="L383"/>
    </row>
    <row r="384" spans="1:12" ht="22.5" customHeight="1" x14ac:dyDescent="0.2">
      <c r="A384" s="6" t="e">
        <f>VLOOKUP(Tableau1[[#This Row],[Véhicule]],'[1]Ref DCDC'!E:F,2,0)</f>
        <v>#N/A</v>
      </c>
      <c r="B384" s="7" t="s">
        <v>125</v>
      </c>
      <c r="C384" s="7" t="s">
        <v>125</v>
      </c>
      <c r="D384" s="17" t="s">
        <v>13</v>
      </c>
      <c r="E384" s="18">
        <v>43731.284548611111</v>
      </c>
      <c r="F384" s="9">
        <f t="shared" si="26"/>
        <v>43731</v>
      </c>
      <c r="G384" s="7" t="str">
        <f t="shared" si="27"/>
        <v>CLE00BAT - CLE00BAT.</v>
      </c>
      <c r="H384" s="10" t="str">
        <f t="shared" si="28"/>
        <v>CLE00BAT</v>
      </c>
      <c r="I384" s="11" t="str">
        <f t="shared" si="29"/>
        <v>Entrée</v>
      </c>
      <c r="J384" s="12">
        <v>15.7083333333333</v>
      </c>
      <c r="K384" s="12">
        <f t="shared" si="30"/>
        <v>15.7083333333333</v>
      </c>
      <c r="L384"/>
    </row>
    <row r="385" spans="1:12" ht="22.5" customHeight="1" x14ac:dyDescent="0.2">
      <c r="A385" s="6" t="e">
        <f>VLOOKUP(Tableau1[[#This Row],[Véhicule]],'[1]Ref DCDC'!E:F,2,0)</f>
        <v>#N/A</v>
      </c>
      <c r="B385" s="7" t="s">
        <v>125</v>
      </c>
      <c r="C385" s="7" t="s">
        <v>125</v>
      </c>
      <c r="D385" s="17" t="s">
        <v>15</v>
      </c>
      <c r="E385" s="18">
        <v>43731.452638888884</v>
      </c>
      <c r="F385" s="9">
        <f t="shared" si="26"/>
        <v>43731</v>
      </c>
      <c r="G385" s="7" t="str">
        <f t="shared" si="27"/>
        <v>CLE00BAT - CLE00BAT.</v>
      </c>
      <c r="H385" s="10" t="str">
        <f t="shared" si="28"/>
        <v>CLE00BAT</v>
      </c>
      <c r="I385" s="11" t="str">
        <f t="shared" si="29"/>
        <v>Sortie</v>
      </c>
      <c r="J385" s="12">
        <v>15.75</v>
      </c>
      <c r="K385" s="12">
        <f t="shared" si="30"/>
        <v>15.75</v>
      </c>
      <c r="L385"/>
    </row>
    <row r="386" spans="1:12" ht="22.5" customHeight="1" x14ac:dyDescent="0.2">
      <c r="A386" s="6" t="e">
        <f>VLOOKUP(Tableau1[[#This Row],[Véhicule]],'[1]Ref DCDC'!E:F,2,0)</f>
        <v>#N/A</v>
      </c>
      <c r="B386" s="7" t="s">
        <v>125</v>
      </c>
      <c r="C386" s="7" t="s">
        <v>125</v>
      </c>
      <c r="D386" s="17" t="s">
        <v>13</v>
      </c>
      <c r="E386" s="18">
        <v>43731.342222222222</v>
      </c>
      <c r="F386" s="9">
        <f t="shared" ref="F386:F449" si="31">INT(E386*1)</f>
        <v>43731</v>
      </c>
      <c r="G386" s="7" t="str">
        <f t="shared" ref="G386:G449" si="32">IF(MID(D386,21,6)="entrée",MID(D386,38,100),MID(D386,36,100))</f>
        <v>CLE00BAT - CLE00BAT.</v>
      </c>
      <c r="H386" s="10" t="str">
        <f t="shared" ref="H386:H449" si="33">LEFT(G386,8)</f>
        <v>CLE00BAT</v>
      </c>
      <c r="I386" s="11" t="str">
        <f t="shared" ref="I386:I449" si="34">MID(D386,21,6)</f>
        <v>Entrée</v>
      </c>
      <c r="J386" s="12">
        <v>15.7916666666667</v>
      </c>
      <c r="K386" s="12">
        <f t="shared" si="30"/>
        <v>15.7916666666667</v>
      </c>
      <c r="L386"/>
    </row>
    <row r="387" spans="1:12" ht="22.5" customHeight="1" x14ac:dyDescent="0.2">
      <c r="A387" s="6" t="e">
        <f>VLOOKUP(Tableau1[[#This Row],[Véhicule]],'[1]Ref DCDC'!E:F,2,0)</f>
        <v>#N/A</v>
      </c>
      <c r="B387" s="7" t="s">
        <v>125</v>
      </c>
      <c r="C387" s="7" t="s">
        <v>125</v>
      </c>
      <c r="D387" s="17" t="s">
        <v>15</v>
      </c>
      <c r="E387" s="18">
        <v>43731.442569444444</v>
      </c>
      <c r="F387" s="9">
        <f t="shared" si="31"/>
        <v>43731</v>
      </c>
      <c r="G387" s="7" t="str">
        <f t="shared" si="32"/>
        <v>CLE00BAT - CLE00BAT.</v>
      </c>
      <c r="H387" s="10" t="str">
        <f t="shared" si="33"/>
        <v>CLE00BAT</v>
      </c>
      <c r="I387" s="11" t="str">
        <f t="shared" si="34"/>
        <v>Sortie</v>
      </c>
      <c r="J387" s="12">
        <v>15.8333333333333</v>
      </c>
      <c r="K387" s="12">
        <f t="shared" si="30"/>
        <v>15.8333333333333</v>
      </c>
      <c r="L387"/>
    </row>
    <row r="388" spans="1:12" ht="22.5" customHeight="1" x14ac:dyDescent="0.2">
      <c r="A388" s="6" t="e">
        <f>VLOOKUP(Tableau1[[#This Row],[Véhicule]],'[1]Ref DCDC'!E:F,2,0)</f>
        <v>#N/A</v>
      </c>
      <c r="B388" s="7" t="s">
        <v>125</v>
      </c>
      <c r="C388" s="7" t="s">
        <v>125</v>
      </c>
      <c r="D388" s="17" t="s">
        <v>13</v>
      </c>
      <c r="E388" s="18">
        <v>43731.685844907406</v>
      </c>
      <c r="F388" s="9">
        <f t="shared" si="31"/>
        <v>43731</v>
      </c>
      <c r="G388" s="7" t="str">
        <f t="shared" si="32"/>
        <v>CLE00BAT - CLE00BAT.</v>
      </c>
      <c r="H388" s="10" t="str">
        <f t="shared" si="33"/>
        <v>CLE00BAT</v>
      </c>
      <c r="I388" s="11" t="str">
        <f t="shared" si="34"/>
        <v>Entrée</v>
      </c>
      <c r="J388" s="12">
        <v>15.875</v>
      </c>
      <c r="K388" s="12">
        <f t="shared" si="30"/>
        <v>15.875</v>
      </c>
      <c r="L388"/>
    </row>
    <row r="389" spans="1:12" ht="22.5" customHeight="1" x14ac:dyDescent="0.2">
      <c r="A389" s="6" t="e">
        <f>VLOOKUP(Tableau1[[#This Row],[Véhicule]],'[1]Ref DCDC'!E:F,2,0)</f>
        <v>#N/A</v>
      </c>
      <c r="B389" s="7" t="s">
        <v>125</v>
      </c>
      <c r="C389" s="7" t="s">
        <v>125</v>
      </c>
      <c r="D389" s="17" t="s">
        <v>15</v>
      </c>
      <c r="E389" s="18">
        <v>43731.795891203699</v>
      </c>
      <c r="F389" s="9">
        <f t="shared" si="31"/>
        <v>43731</v>
      </c>
      <c r="G389" s="7" t="str">
        <f t="shared" si="32"/>
        <v>CLE00BAT - CLE00BAT.</v>
      </c>
      <c r="H389" s="10" t="str">
        <f t="shared" si="33"/>
        <v>CLE00BAT</v>
      </c>
      <c r="I389" s="11" t="str">
        <f t="shared" si="34"/>
        <v>Sortie</v>
      </c>
      <c r="J389" s="12">
        <v>15.9166666666667</v>
      </c>
      <c r="K389" s="12">
        <f t="shared" si="30"/>
        <v>15.9166666666667</v>
      </c>
      <c r="L389"/>
    </row>
    <row r="390" spans="1:12" ht="33.75" customHeight="1" x14ac:dyDescent="0.2">
      <c r="A390" s="6" t="e">
        <f>VLOOKUP(Tableau1[[#This Row],[Véhicule]],'[1]Ref DCDC'!E:F,2,0)</f>
        <v>#N/A</v>
      </c>
      <c r="B390" s="7" t="s">
        <v>125</v>
      </c>
      <c r="C390" s="7" t="s">
        <v>125</v>
      </c>
      <c r="D390" s="17" t="s">
        <v>26</v>
      </c>
      <c r="E390" s="18">
        <v>43731.327997685185</v>
      </c>
      <c r="F390" s="9">
        <f t="shared" si="31"/>
        <v>43731</v>
      </c>
      <c r="G390" s="7" t="str">
        <f t="shared" si="32"/>
        <v>CLE00FLI - CLE00FLI.</v>
      </c>
      <c r="H390" s="10" t="str">
        <f t="shared" si="33"/>
        <v>CLE00FLI</v>
      </c>
      <c r="I390" s="11" t="str">
        <f t="shared" si="34"/>
        <v>Entrée</v>
      </c>
      <c r="J390" s="12">
        <v>15.9583333333333</v>
      </c>
      <c r="K390" s="12">
        <f t="shared" si="30"/>
        <v>15.9583333333333</v>
      </c>
      <c r="L390"/>
    </row>
    <row r="391" spans="1:12" ht="33.75" customHeight="1" x14ac:dyDescent="0.2">
      <c r="A391" s="6" t="e">
        <f>VLOOKUP(Tableau1[[#This Row],[Véhicule]],'[1]Ref DCDC'!E:F,2,0)</f>
        <v>#N/A</v>
      </c>
      <c r="B391" s="7" t="s">
        <v>125</v>
      </c>
      <c r="C391" s="7" t="s">
        <v>125</v>
      </c>
      <c r="D391" s="17" t="s">
        <v>27</v>
      </c>
      <c r="E391" s="18">
        <v>43731.40185185185</v>
      </c>
      <c r="F391" s="9">
        <f t="shared" si="31"/>
        <v>43731</v>
      </c>
      <c r="G391" s="7" t="str">
        <f t="shared" si="32"/>
        <v>CLE00FLI - CLE00FLI.</v>
      </c>
      <c r="H391" s="10" t="str">
        <f t="shared" si="33"/>
        <v>CLE00FLI</v>
      </c>
      <c r="I391" s="11" t="str">
        <f t="shared" si="34"/>
        <v>Sortie</v>
      </c>
      <c r="J391" s="12">
        <v>16</v>
      </c>
      <c r="K391" s="12">
        <f t="shared" si="30"/>
        <v>16</v>
      </c>
      <c r="L391"/>
    </row>
    <row r="392" spans="1:12" ht="22.5" customHeight="1" x14ac:dyDescent="0.2">
      <c r="A392" s="6" t="e">
        <f>VLOOKUP(Tableau1[[#This Row],[Véhicule]],'[1]Ref DCDC'!E:F,2,0)</f>
        <v>#N/A</v>
      </c>
      <c r="B392" s="7" t="s">
        <v>125</v>
      </c>
      <c r="C392" s="7" t="s">
        <v>125</v>
      </c>
      <c r="D392" s="17" t="s">
        <v>25</v>
      </c>
      <c r="E392" s="18">
        <v>43731.349976851852</v>
      </c>
      <c r="F392" s="9">
        <f t="shared" si="31"/>
        <v>43731</v>
      </c>
      <c r="G392" s="7" t="str">
        <f t="shared" si="32"/>
        <v>CLE00REV - CLE00REV.</v>
      </c>
      <c r="H392" s="10" t="str">
        <f t="shared" si="33"/>
        <v>CLE00REV</v>
      </c>
      <c r="I392" s="11" t="str">
        <f t="shared" si="34"/>
        <v>Entrée</v>
      </c>
      <c r="J392" s="12">
        <v>16.0416666666667</v>
      </c>
      <c r="K392" s="12">
        <f t="shared" ref="K392:K455" si="35">IF(J392&lt;0.021,0,J392)</f>
        <v>16.0416666666667</v>
      </c>
      <c r="L392"/>
    </row>
    <row r="393" spans="1:12" ht="22.5" customHeight="1" x14ac:dyDescent="0.2">
      <c r="A393" s="6" t="e">
        <f>VLOOKUP(Tableau1[[#This Row],[Véhicule]],'[1]Ref DCDC'!E:F,2,0)</f>
        <v>#N/A</v>
      </c>
      <c r="B393" s="7" t="s">
        <v>125</v>
      </c>
      <c r="C393" s="7" t="s">
        <v>125</v>
      </c>
      <c r="D393" s="17" t="s">
        <v>23</v>
      </c>
      <c r="E393" s="18">
        <v>43731.464201388888</v>
      </c>
      <c r="F393" s="9">
        <f t="shared" si="31"/>
        <v>43731</v>
      </c>
      <c r="G393" s="7" t="str">
        <f t="shared" si="32"/>
        <v>CLE00REV - CLE00REV.</v>
      </c>
      <c r="H393" s="10" t="str">
        <f t="shared" si="33"/>
        <v>CLE00REV</v>
      </c>
      <c r="I393" s="11" t="str">
        <f t="shared" si="34"/>
        <v>Sortie</v>
      </c>
      <c r="J393" s="12">
        <v>16.0833333333333</v>
      </c>
      <c r="K393" s="12">
        <f t="shared" si="35"/>
        <v>16.0833333333333</v>
      </c>
      <c r="L393"/>
    </row>
    <row r="394" spans="1:12" ht="22.5" customHeight="1" x14ac:dyDescent="0.2">
      <c r="A394" s="6" t="e">
        <f>VLOOKUP(Tableau1[[#This Row],[Véhicule]],'[1]Ref DCDC'!E:F,2,0)</f>
        <v>#N/A</v>
      </c>
      <c r="B394" s="7" t="s">
        <v>125</v>
      </c>
      <c r="C394" s="7" t="s">
        <v>125</v>
      </c>
      <c r="D394" s="17" t="s">
        <v>25</v>
      </c>
      <c r="E394" s="18">
        <v>43731.483784722222</v>
      </c>
      <c r="F394" s="9">
        <f t="shared" si="31"/>
        <v>43731</v>
      </c>
      <c r="G394" s="7" t="str">
        <f t="shared" si="32"/>
        <v>CLE00REV - CLE00REV.</v>
      </c>
      <c r="H394" s="10" t="str">
        <f t="shared" si="33"/>
        <v>CLE00REV</v>
      </c>
      <c r="I394" s="11" t="str">
        <f t="shared" si="34"/>
        <v>Entrée</v>
      </c>
      <c r="J394" s="12">
        <v>16.125</v>
      </c>
      <c r="K394" s="12">
        <f t="shared" si="35"/>
        <v>16.125</v>
      </c>
      <c r="L394"/>
    </row>
    <row r="395" spans="1:12" ht="22.5" customHeight="1" x14ac:dyDescent="0.2">
      <c r="A395" s="6" t="e">
        <f>VLOOKUP(Tableau1[[#This Row],[Véhicule]],'[1]Ref DCDC'!E:F,2,0)</f>
        <v>#N/A</v>
      </c>
      <c r="B395" s="7" t="s">
        <v>125</v>
      </c>
      <c r="C395" s="7" t="s">
        <v>125</v>
      </c>
      <c r="D395" s="17" t="s">
        <v>23</v>
      </c>
      <c r="E395" s="18">
        <v>43731.599583333329</v>
      </c>
      <c r="F395" s="9">
        <f t="shared" si="31"/>
        <v>43731</v>
      </c>
      <c r="G395" s="7" t="str">
        <f t="shared" si="32"/>
        <v>CLE00REV - CLE00REV.</v>
      </c>
      <c r="H395" s="10" t="str">
        <f t="shared" si="33"/>
        <v>CLE00REV</v>
      </c>
      <c r="I395" s="11" t="str">
        <f t="shared" si="34"/>
        <v>Sortie</v>
      </c>
      <c r="J395" s="12">
        <v>16.1666666666667</v>
      </c>
      <c r="K395" s="12">
        <f t="shared" si="35"/>
        <v>16.1666666666667</v>
      </c>
      <c r="L395"/>
    </row>
    <row r="396" spans="1:12" ht="22.5" customHeight="1" x14ac:dyDescent="0.2">
      <c r="A396" s="6" t="e">
        <f>VLOOKUP(Tableau1[[#This Row],[Véhicule]],'[1]Ref DCDC'!E:F,2,0)</f>
        <v>#N/A</v>
      </c>
      <c r="B396" s="7" t="s">
        <v>125</v>
      </c>
      <c r="C396" s="7" t="s">
        <v>125</v>
      </c>
      <c r="D396" s="17" t="s">
        <v>25</v>
      </c>
      <c r="E396" s="18">
        <v>43731.311192129629</v>
      </c>
      <c r="F396" s="9">
        <f t="shared" si="31"/>
        <v>43731</v>
      </c>
      <c r="G396" s="7" t="str">
        <f t="shared" si="32"/>
        <v>CLE00REV - CLE00REV.</v>
      </c>
      <c r="H396" s="10" t="str">
        <f t="shared" si="33"/>
        <v>CLE00REV</v>
      </c>
      <c r="I396" s="11" t="str">
        <f t="shared" si="34"/>
        <v>Entrée</v>
      </c>
      <c r="J396" s="12">
        <v>16.2083333333333</v>
      </c>
      <c r="K396" s="12">
        <f t="shared" si="35"/>
        <v>16.2083333333333</v>
      </c>
      <c r="L396"/>
    </row>
    <row r="397" spans="1:12" ht="22.5" customHeight="1" x14ac:dyDescent="0.2">
      <c r="A397" s="6" t="e">
        <f>VLOOKUP(Tableau1[[#This Row],[Véhicule]],'[1]Ref DCDC'!E:F,2,0)</f>
        <v>#N/A</v>
      </c>
      <c r="B397" s="7" t="s">
        <v>125</v>
      </c>
      <c r="C397" s="7" t="s">
        <v>125</v>
      </c>
      <c r="D397" s="17" t="s">
        <v>23</v>
      </c>
      <c r="E397" s="18">
        <v>43731.475185185183</v>
      </c>
      <c r="F397" s="9">
        <f t="shared" si="31"/>
        <v>43731</v>
      </c>
      <c r="G397" s="7" t="str">
        <f t="shared" si="32"/>
        <v>CLE00REV - CLE00REV.</v>
      </c>
      <c r="H397" s="10" t="str">
        <f t="shared" si="33"/>
        <v>CLE00REV</v>
      </c>
      <c r="I397" s="11" t="str">
        <f t="shared" si="34"/>
        <v>Sortie</v>
      </c>
      <c r="J397" s="12">
        <v>16.25</v>
      </c>
      <c r="K397" s="12">
        <f t="shared" si="35"/>
        <v>16.25</v>
      </c>
      <c r="L397"/>
    </row>
    <row r="398" spans="1:12" ht="22.5" customHeight="1" x14ac:dyDescent="0.2">
      <c r="A398" s="6" t="e">
        <f>VLOOKUP(Tableau1[[#This Row],[Véhicule]],'[1]Ref DCDC'!E:F,2,0)</f>
        <v>#N/A</v>
      </c>
      <c r="B398" s="7" t="s">
        <v>125</v>
      </c>
      <c r="C398" s="7" t="s">
        <v>125</v>
      </c>
      <c r="D398" s="17" t="s">
        <v>25</v>
      </c>
      <c r="E398" s="18">
        <v>43731.307280092587</v>
      </c>
      <c r="F398" s="9">
        <f t="shared" si="31"/>
        <v>43731</v>
      </c>
      <c r="G398" s="7" t="str">
        <f t="shared" si="32"/>
        <v>CLE00REV - CLE00REV.</v>
      </c>
      <c r="H398" s="10" t="str">
        <f t="shared" si="33"/>
        <v>CLE00REV</v>
      </c>
      <c r="I398" s="11" t="str">
        <f t="shared" si="34"/>
        <v>Entrée</v>
      </c>
      <c r="J398" s="12">
        <v>16.2916666666667</v>
      </c>
      <c r="K398" s="12">
        <f t="shared" si="35"/>
        <v>16.2916666666667</v>
      </c>
      <c r="L398"/>
    </row>
    <row r="399" spans="1:12" ht="22.5" customHeight="1" x14ac:dyDescent="0.2">
      <c r="A399" s="6" t="e">
        <f>VLOOKUP(Tableau1[[#This Row],[Véhicule]],'[1]Ref DCDC'!E:F,2,0)</f>
        <v>#N/A</v>
      </c>
      <c r="B399" s="7" t="s">
        <v>125</v>
      </c>
      <c r="C399" s="7" t="s">
        <v>125</v>
      </c>
      <c r="D399" s="17" t="s">
        <v>23</v>
      </c>
      <c r="E399" s="18">
        <v>43731.4840162037</v>
      </c>
      <c r="F399" s="9">
        <f t="shared" si="31"/>
        <v>43731</v>
      </c>
      <c r="G399" s="7" t="str">
        <f t="shared" si="32"/>
        <v>CLE00REV - CLE00REV.</v>
      </c>
      <c r="H399" s="10" t="str">
        <f t="shared" si="33"/>
        <v>CLE00REV</v>
      </c>
      <c r="I399" s="11" t="str">
        <f t="shared" si="34"/>
        <v>Sortie</v>
      </c>
      <c r="J399" s="12">
        <v>16.3333333333333</v>
      </c>
      <c r="K399" s="12">
        <f t="shared" si="35"/>
        <v>16.3333333333333</v>
      </c>
      <c r="L399"/>
    </row>
    <row r="400" spans="1:12" ht="22.5" customHeight="1" x14ac:dyDescent="0.2">
      <c r="A400" s="6" t="e">
        <f>VLOOKUP(Tableau1[[#This Row],[Véhicule]],'[1]Ref DCDC'!E:F,2,0)</f>
        <v>#N/A</v>
      </c>
      <c r="B400" s="7" t="s">
        <v>125</v>
      </c>
      <c r="C400" s="7" t="s">
        <v>125</v>
      </c>
      <c r="D400" s="17" t="s">
        <v>25</v>
      </c>
      <c r="E400" s="18">
        <v>43731.448518518519</v>
      </c>
      <c r="F400" s="9">
        <f t="shared" si="31"/>
        <v>43731</v>
      </c>
      <c r="G400" s="7" t="str">
        <f t="shared" si="32"/>
        <v>CLE00REV - CLE00REV.</v>
      </c>
      <c r="H400" s="10" t="str">
        <f t="shared" si="33"/>
        <v>CLE00REV</v>
      </c>
      <c r="I400" s="11" t="str">
        <f t="shared" si="34"/>
        <v>Entrée</v>
      </c>
      <c r="J400" s="12">
        <v>16.375</v>
      </c>
      <c r="K400" s="12">
        <f t="shared" si="35"/>
        <v>16.375</v>
      </c>
      <c r="L400"/>
    </row>
    <row r="401" spans="1:12" ht="22.5" customHeight="1" x14ac:dyDescent="0.2">
      <c r="A401" s="6" t="e">
        <f>VLOOKUP(Tableau1[[#This Row],[Véhicule]],'[1]Ref DCDC'!E:F,2,0)</f>
        <v>#N/A</v>
      </c>
      <c r="B401" s="7" t="s">
        <v>125</v>
      </c>
      <c r="C401" s="7" t="s">
        <v>125</v>
      </c>
      <c r="D401" s="17" t="s">
        <v>23</v>
      </c>
      <c r="E401" s="18">
        <v>43731.571550925924</v>
      </c>
      <c r="F401" s="9">
        <f t="shared" si="31"/>
        <v>43731</v>
      </c>
      <c r="G401" s="7" t="str">
        <f t="shared" si="32"/>
        <v>CLE00REV - CLE00REV.</v>
      </c>
      <c r="H401" s="10" t="str">
        <f t="shared" si="33"/>
        <v>CLE00REV</v>
      </c>
      <c r="I401" s="11" t="str">
        <f t="shared" si="34"/>
        <v>Sortie</v>
      </c>
      <c r="J401" s="12">
        <v>16.4166666666667</v>
      </c>
      <c r="K401" s="12">
        <f t="shared" si="35"/>
        <v>16.4166666666667</v>
      </c>
      <c r="L401"/>
    </row>
    <row r="402" spans="1:12" ht="22.5" customHeight="1" x14ac:dyDescent="0.2">
      <c r="A402" s="6" t="e">
        <f>VLOOKUP(Tableau1[[#This Row],[Véhicule]],'[1]Ref DCDC'!E:F,2,0)</f>
        <v>#N/A</v>
      </c>
      <c r="B402" s="7" t="s">
        <v>125</v>
      </c>
      <c r="C402" s="7" t="s">
        <v>125</v>
      </c>
      <c r="D402" s="17" t="s">
        <v>25</v>
      </c>
      <c r="E402" s="18">
        <v>43731.578726851847</v>
      </c>
      <c r="F402" s="9">
        <f t="shared" si="31"/>
        <v>43731</v>
      </c>
      <c r="G402" s="7" t="str">
        <f t="shared" si="32"/>
        <v>CLE00REV - CLE00REV.</v>
      </c>
      <c r="H402" s="10" t="str">
        <f t="shared" si="33"/>
        <v>CLE00REV</v>
      </c>
      <c r="I402" s="11" t="str">
        <f t="shared" si="34"/>
        <v>Entrée</v>
      </c>
      <c r="J402" s="12">
        <v>16.4583333333333</v>
      </c>
      <c r="K402" s="12">
        <f t="shared" si="35"/>
        <v>16.4583333333333</v>
      </c>
      <c r="L402"/>
    </row>
    <row r="403" spans="1:12" ht="22.5" customHeight="1" x14ac:dyDescent="0.2">
      <c r="A403" s="6" t="e">
        <f>VLOOKUP(Tableau1[[#This Row],[Véhicule]],'[1]Ref DCDC'!E:F,2,0)</f>
        <v>#N/A</v>
      </c>
      <c r="B403" s="7" t="s">
        <v>125</v>
      </c>
      <c r="C403" s="7" t="s">
        <v>125</v>
      </c>
      <c r="D403" s="17" t="s">
        <v>23</v>
      </c>
      <c r="E403" s="18">
        <v>43731.660428240742</v>
      </c>
      <c r="F403" s="9">
        <f t="shared" si="31"/>
        <v>43731</v>
      </c>
      <c r="G403" s="7" t="str">
        <f t="shared" si="32"/>
        <v>CLE00REV - CLE00REV.</v>
      </c>
      <c r="H403" s="10" t="str">
        <f t="shared" si="33"/>
        <v>CLE00REV</v>
      </c>
      <c r="I403" s="11" t="str">
        <f t="shared" si="34"/>
        <v>Sortie</v>
      </c>
      <c r="J403" s="12">
        <v>16.5</v>
      </c>
      <c r="K403" s="12">
        <f t="shared" si="35"/>
        <v>16.5</v>
      </c>
      <c r="L403"/>
    </row>
    <row r="404" spans="1:12" ht="22.5" customHeight="1" x14ac:dyDescent="0.2">
      <c r="A404" s="6" t="e">
        <f>VLOOKUP(Tableau1[[#This Row],[Véhicule]],'[1]Ref DCDC'!E:F,2,0)</f>
        <v>#N/A</v>
      </c>
      <c r="B404" s="7" t="s">
        <v>125</v>
      </c>
      <c r="C404" s="7" t="s">
        <v>125</v>
      </c>
      <c r="D404" s="17" t="s">
        <v>25</v>
      </c>
      <c r="E404" s="18">
        <v>43731.439826388887</v>
      </c>
      <c r="F404" s="9">
        <f t="shared" si="31"/>
        <v>43731</v>
      </c>
      <c r="G404" s="7" t="str">
        <f t="shared" si="32"/>
        <v>CLE00REV - CLE00REV.</v>
      </c>
      <c r="H404" s="10" t="str">
        <f t="shared" si="33"/>
        <v>CLE00REV</v>
      </c>
      <c r="I404" s="11" t="str">
        <f t="shared" si="34"/>
        <v>Entrée</v>
      </c>
      <c r="J404" s="12">
        <v>16.5416666666667</v>
      </c>
      <c r="K404" s="12">
        <f t="shared" si="35"/>
        <v>16.5416666666667</v>
      </c>
      <c r="L404"/>
    </row>
    <row r="405" spans="1:12" ht="22.5" customHeight="1" x14ac:dyDescent="0.2">
      <c r="A405" s="6" t="e">
        <f>VLOOKUP(Tableau1[[#This Row],[Véhicule]],'[1]Ref DCDC'!E:F,2,0)</f>
        <v>#N/A</v>
      </c>
      <c r="B405" s="7" t="s">
        <v>125</v>
      </c>
      <c r="C405" s="7" t="s">
        <v>125</v>
      </c>
      <c r="D405" s="17" t="s">
        <v>23</v>
      </c>
      <c r="E405" s="18">
        <v>43731.605081018519</v>
      </c>
      <c r="F405" s="9">
        <f t="shared" si="31"/>
        <v>43731</v>
      </c>
      <c r="G405" s="7" t="str">
        <f t="shared" si="32"/>
        <v>CLE00REV - CLE00REV.</v>
      </c>
      <c r="H405" s="10" t="str">
        <f t="shared" si="33"/>
        <v>CLE00REV</v>
      </c>
      <c r="I405" s="11" t="str">
        <f t="shared" si="34"/>
        <v>Sortie</v>
      </c>
      <c r="J405" s="12">
        <v>16.5833333333333</v>
      </c>
      <c r="K405" s="12">
        <f t="shared" si="35"/>
        <v>16.5833333333333</v>
      </c>
      <c r="L405"/>
    </row>
    <row r="406" spans="1:12" ht="22.5" customHeight="1" x14ac:dyDescent="0.2">
      <c r="A406" s="6" t="e">
        <f>VLOOKUP(Tableau1[[#This Row],[Véhicule]],'[1]Ref DCDC'!E:F,2,0)</f>
        <v>#N/A</v>
      </c>
      <c r="B406" s="7" t="s">
        <v>125</v>
      </c>
      <c r="C406" s="7" t="s">
        <v>125</v>
      </c>
      <c r="D406" s="17" t="s">
        <v>23</v>
      </c>
      <c r="E406" s="18">
        <v>43731.451064814813</v>
      </c>
      <c r="F406" s="9">
        <f t="shared" si="31"/>
        <v>43731</v>
      </c>
      <c r="G406" s="7" t="str">
        <f t="shared" si="32"/>
        <v>CLE00REV - CLE00REV.</v>
      </c>
      <c r="H406" s="10" t="str">
        <f t="shared" si="33"/>
        <v>CLE00REV</v>
      </c>
      <c r="I406" s="11" t="str">
        <f t="shared" si="34"/>
        <v>Sortie</v>
      </c>
      <c r="J406" s="12">
        <v>16.625</v>
      </c>
      <c r="K406" s="12">
        <f t="shared" si="35"/>
        <v>16.625</v>
      </c>
      <c r="L406"/>
    </row>
    <row r="407" spans="1:12" ht="22.5" customHeight="1" x14ac:dyDescent="0.2">
      <c r="A407" s="6" t="e">
        <f>VLOOKUP(Tableau1[[#This Row],[Véhicule]],'[1]Ref DCDC'!E:F,2,0)</f>
        <v>#N/A</v>
      </c>
      <c r="B407" s="7" t="s">
        <v>125</v>
      </c>
      <c r="C407" s="7" t="s">
        <v>125</v>
      </c>
      <c r="D407" s="17" t="s">
        <v>25</v>
      </c>
      <c r="E407" s="18">
        <v>43731.410057870366</v>
      </c>
      <c r="F407" s="9">
        <f t="shared" si="31"/>
        <v>43731</v>
      </c>
      <c r="G407" s="7" t="str">
        <f t="shared" si="32"/>
        <v>CLE00REV - CLE00REV.</v>
      </c>
      <c r="H407" s="10" t="str">
        <f t="shared" si="33"/>
        <v>CLE00REV</v>
      </c>
      <c r="I407" s="11" t="str">
        <f t="shared" si="34"/>
        <v>Entrée</v>
      </c>
      <c r="J407" s="12">
        <v>16.6666666666667</v>
      </c>
      <c r="K407" s="12">
        <f t="shared" si="35"/>
        <v>16.6666666666667</v>
      </c>
      <c r="L407"/>
    </row>
    <row r="408" spans="1:12" ht="33.75" customHeight="1" x14ac:dyDescent="0.2">
      <c r="A408" s="6" t="e">
        <f>VLOOKUP(Tableau1[[#This Row],[Véhicule]],'[1]Ref DCDC'!E:F,2,0)</f>
        <v>#N/A</v>
      </c>
      <c r="B408" s="7" t="s">
        <v>125</v>
      </c>
      <c r="C408" s="7" t="s">
        <v>125</v>
      </c>
      <c r="D408" s="17" t="s">
        <v>23</v>
      </c>
      <c r="E408" s="18">
        <v>43731.579398148147</v>
      </c>
      <c r="F408" s="9">
        <f t="shared" si="31"/>
        <v>43731</v>
      </c>
      <c r="G408" s="7" t="str">
        <f t="shared" si="32"/>
        <v>CLE00REV - CLE00REV.</v>
      </c>
      <c r="H408" s="10" t="str">
        <f t="shared" si="33"/>
        <v>CLE00REV</v>
      </c>
      <c r="I408" s="11" t="str">
        <f t="shared" si="34"/>
        <v>Sortie</v>
      </c>
      <c r="J408" s="12">
        <v>16.7083333333333</v>
      </c>
      <c r="K408" s="12">
        <f t="shared" si="35"/>
        <v>16.7083333333333</v>
      </c>
      <c r="L408"/>
    </row>
    <row r="409" spans="1:12" ht="33.75" customHeight="1" x14ac:dyDescent="0.2">
      <c r="A409" s="6" t="e">
        <f>VLOOKUP(Tableau1[[#This Row],[Véhicule]],'[1]Ref DCDC'!E:F,2,0)</f>
        <v>#N/A</v>
      </c>
      <c r="B409" s="7" t="s">
        <v>125</v>
      </c>
      <c r="C409" s="7" t="s">
        <v>125</v>
      </c>
      <c r="D409" s="17" t="s">
        <v>25</v>
      </c>
      <c r="E409" s="18">
        <v>43731.38726851852</v>
      </c>
      <c r="F409" s="9">
        <f t="shared" si="31"/>
        <v>43731</v>
      </c>
      <c r="G409" s="7" t="str">
        <f t="shared" si="32"/>
        <v>CLE00REV - CLE00REV.</v>
      </c>
      <c r="H409" s="10" t="str">
        <f t="shared" si="33"/>
        <v>CLE00REV</v>
      </c>
      <c r="I409" s="11" t="str">
        <f t="shared" si="34"/>
        <v>Entrée</v>
      </c>
      <c r="J409" s="12">
        <v>16.75</v>
      </c>
      <c r="K409" s="12">
        <f t="shared" si="35"/>
        <v>16.75</v>
      </c>
      <c r="L409"/>
    </row>
    <row r="410" spans="1:12" ht="22.5" customHeight="1" x14ac:dyDescent="0.2">
      <c r="A410" s="6" t="e">
        <f>VLOOKUP(Tableau1[[#This Row],[Véhicule]],'[1]Ref DCDC'!E:F,2,0)</f>
        <v>#N/A</v>
      </c>
      <c r="B410" s="7" t="s">
        <v>125</v>
      </c>
      <c r="C410" s="7" t="s">
        <v>125</v>
      </c>
      <c r="D410" s="17" t="s">
        <v>23</v>
      </c>
      <c r="E410" s="18">
        <v>43731.518275462964</v>
      </c>
      <c r="F410" s="9">
        <f t="shared" si="31"/>
        <v>43731</v>
      </c>
      <c r="G410" s="7" t="str">
        <f t="shared" si="32"/>
        <v>CLE00REV - CLE00REV.</v>
      </c>
      <c r="H410" s="10" t="str">
        <f t="shared" si="33"/>
        <v>CLE00REV</v>
      </c>
      <c r="I410" s="11" t="str">
        <f t="shared" si="34"/>
        <v>Sortie</v>
      </c>
      <c r="J410" s="12">
        <v>16.7916666666667</v>
      </c>
      <c r="K410" s="12">
        <f t="shared" si="35"/>
        <v>16.7916666666667</v>
      </c>
      <c r="L410"/>
    </row>
    <row r="411" spans="1:12" ht="22.5" customHeight="1" x14ac:dyDescent="0.2">
      <c r="A411" s="6" t="e">
        <f>VLOOKUP(Tableau1[[#This Row],[Véhicule]],'[1]Ref DCDC'!E:F,2,0)</f>
        <v>#N/A</v>
      </c>
      <c r="B411" s="7" t="s">
        <v>125</v>
      </c>
      <c r="C411" s="7" t="s">
        <v>125</v>
      </c>
      <c r="D411" s="17" t="s">
        <v>25</v>
      </c>
      <c r="E411" s="18">
        <v>43731.432743055557</v>
      </c>
      <c r="F411" s="9">
        <f t="shared" si="31"/>
        <v>43731</v>
      </c>
      <c r="G411" s="7" t="str">
        <f t="shared" si="32"/>
        <v>CLE00REV - CLE00REV.</v>
      </c>
      <c r="H411" s="10" t="str">
        <f t="shared" si="33"/>
        <v>CLE00REV</v>
      </c>
      <c r="I411" s="11" t="str">
        <f t="shared" si="34"/>
        <v>Entrée</v>
      </c>
      <c r="J411" s="12">
        <v>16.8333333333333</v>
      </c>
      <c r="K411" s="12">
        <f t="shared" si="35"/>
        <v>16.8333333333333</v>
      </c>
      <c r="L411"/>
    </row>
    <row r="412" spans="1:12" ht="33.75" customHeight="1" x14ac:dyDescent="0.2">
      <c r="A412" s="6" t="e">
        <f>VLOOKUP(Tableau1[[#This Row],[Véhicule]],'[1]Ref DCDC'!E:F,2,0)</f>
        <v>#N/A</v>
      </c>
      <c r="B412" s="7" t="s">
        <v>125</v>
      </c>
      <c r="C412" s="7" t="s">
        <v>125</v>
      </c>
      <c r="D412" s="17" t="s">
        <v>23</v>
      </c>
      <c r="E412" s="18">
        <v>43731.664467592593</v>
      </c>
      <c r="F412" s="9">
        <f t="shared" si="31"/>
        <v>43731</v>
      </c>
      <c r="G412" s="7" t="str">
        <f t="shared" si="32"/>
        <v>CLE00REV - CLE00REV.</v>
      </c>
      <c r="H412" s="10" t="str">
        <f t="shared" si="33"/>
        <v>CLE00REV</v>
      </c>
      <c r="I412" s="11" t="str">
        <f t="shared" si="34"/>
        <v>Sortie</v>
      </c>
      <c r="J412" s="12">
        <v>16.875</v>
      </c>
      <c r="K412" s="12">
        <f t="shared" si="35"/>
        <v>16.875</v>
      </c>
      <c r="L412"/>
    </row>
    <row r="413" spans="1:12" ht="22.5" customHeight="1" x14ac:dyDescent="0.2">
      <c r="A413" s="6" t="e">
        <f>VLOOKUP(Tableau1[[#This Row],[Véhicule]],'[1]Ref DCDC'!E:F,2,0)</f>
        <v>#N/A</v>
      </c>
      <c r="B413" s="7" t="s">
        <v>125</v>
      </c>
      <c r="C413" s="7" t="s">
        <v>125</v>
      </c>
      <c r="D413" s="17" t="s">
        <v>25</v>
      </c>
      <c r="E413" s="18">
        <v>43731.598402777774</v>
      </c>
      <c r="F413" s="9">
        <f t="shared" si="31"/>
        <v>43731</v>
      </c>
      <c r="G413" s="7" t="str">
        <f t="shared" si="32"/>
        <v>CLE00REV - CLE00REV.</v>
      </c>
      <c r="H413" s="10" t="str">
        <f t="shared" si="33"/>
        <v>CLE00REV</v>
      </c>
      <c r="I413" s="11" t="str">
        <f t="shared" si="34"/>
        <v>Entrée</v>
      </c>
      <c r="J413" s="12">
        <v>16.9166666666667</v>
      </c>
      <c r="K413" s="12">
        <f t="shared" si="35"/>
        <v>16.9166666666667</v>
      </c>
      <c r="L413"/>
    </row>
    <row r="414" spans="1:12" ht="22.5" customHeight="1" x14ac:dyDescent="0.2">
      <c r="A414" s="6" t="e">
        <f>VLOOKUP(Tableau1[[#This Row],[Véhicule]],'[1]Ref DCDC'!E:F,2,0)</f>
        <v>#N/A</v>
      </c>
      <c r="B414" s="7" t="s">
        <v>125</v>
      </c>
      <c r="C414" s="7" t="s">
        <v>125</v>
      </c>
      <c r="D414" s="17" t="s">
        <v>23</v>
      </c>
      <c r="E414" s="18">
        <v>43731.72247685185</v>
      </c>
      <c r="F414" s="9">
        <f t="shared" si="31"/>
        <v>43731</v>
      </c>
      <c r="G414" s="7" t="str">
        <f t="shared" si="32"/>
        <v>CLE00REV - CLE00REV.</v>
      </c>
      <c r="H414" s="10" t="str">
        <f t="shared" si="33"/>
        <v>CLE00REV</v>
      </c>
      <c r="I414" s="11" t="str">
        <f t="shared" si="34"/>
        <v>Sortie</v>
      </c>
      <c r="J414" s="12">
        <v>16.9583333333333</v>
      </c>
      <c r="K414" s="12">
        <f t="shared" si="35"/>
        <v>16.9583333333333</v>
      </c>
      <c r="L414"/>
    </row>
    <row r="415" spans="1:12" ht="22.5" customHeight="1" x14ac:dyDescent="0.2">
      <c r="A415" s="6" t="e">
        <f>VLOOKUP(Tableau1[[#This Row],[Véhicule]],'[1]Ref DCDC'!E:F,2,0)</f>
        <v>#N/A</v>
      </c>
      <c r="B415" s="7" t="s">
        <v>125</v>
      </c>
      <c r="C415" s="7" t="s">
        <v>125</v>
      </c>
      <c r="D415" s="17" t="s">
        <v>25</v>
      </c>
      <c r="E415" s="18">
        <v>43731.302858796298</v>
      </c>
      <c r="F415" s="9">
        <f t="shared" si="31"/>
        <v>43731</v>
      </c>
      <c r="G415" s="7" t="str">
        <f t="shared" si="32"/>
        <v>CLE00REV - CLE00REV.</v>
      </c>
      <c r="H415" s="10" t="str">
        <f t="shared" si="33"/>
        <v>CLE00REV</v>
      </c>
      <c r="I415" s="11" t="str">
        <f t="shared" si="34"/>
        <v>Entrée</v>
      </c>
      <c r="J415" s="12">
        <v>17</v>
      </c>
      <c r="K415" s="12">
        <f t="shared" si="35"/>
        <v>17</v>
      </c>
      <c r="L415"/>
    </row>
    <row r="416" spans="1:12" ht="33.75" customHeight="1" x14ac:dyDescent="0.2">
      <c r="A416" s="6" t="e">
        <f>VLOOKUP(Tableau1[[#This Row],[Véhicule]],'[1]Ref DCDC'!E:F,2,0)</f>
        <v>#N/A</v>
      </c>
      <c r="B416" s="7" t="s">
        <v>125</v>
      </c>
      <c r="C416" s="7" t="s">
        <v>125</v>
      </c>
      <c r="D416" s="17" t="s">
        <v>23</v>
      </c>
      <c r="E416" s="18">
        <v>43731.407835648148</v>
      </c>
      <c r="F416" s="9">
        <f t="shared" si="31"/>
        <v>43731</v>
      </c>
      <c r="G416" s="7" t="str">
        <f t="shared" si="32"/>
        <v>CLE00REV - CLE00REV.</v>
      </c>
      <c r="H416" s="10" t="str">
        <f t="shared" si="33"/>
        <v>CLE00REV</v>
      </c>
      <c r="I416" s="11" t="str">
        <f t="shared" si="34"/>
        <v>Sortie</v>
      </c>
      <c r="J416" s="12">
        <v>17.0416666666667</v>
      </c>
      <c r="K416" s="12">
        <f t="shared" si="35"/>
        <v>17.0416666666667</v>
      </c>
      <c r="L416"/>
    </row>
    <row r="417" spans="1:12" ht="33.75" customHeight="1" x14ac:dyDescent="0.2">
      <c r="A417" s="6" t="e">
        <f>VLOOKUP(Tableau1[[#This Row],[Véhicule]],'[1]Ref DCDC'!E:F,2,0)</f>
        <v>#N/A</v>
      </c>
      <c r="B417" s="7" t="s">
        <v>125</v>
      </c>
      <c r="C417" s="7" t="s">
        <v>125</v>
      </c>
      <c r="D417" s="17" t="s">
        <v>25</v>
      </c>
      <c r="E417" s="18">
        <v>43731.388483796298</v>
      </c>
      <c r="F417" s="9">
        <f t="shared" si="31"/>
        <v>43731</v>
      </c>
      <c r="G417" s="7" t="str">
        <f t="shared" si="32"/>
        <v>CLE00REV - CLE00REV.</v>
      </c>
      <c r="H417" s="10" t="str">
        <f t="shared" si="33"/>
        <v>CLE00REV</v>
      </c>
      <c r="I417" s="11" t="str">
        <f t="shared" si="34"/>
        <v>Entrée</v>
      </c>
      <c r="J417" s="12">
        <v>17.0833333333333</v>
      </c>
      <c r="K417" s="12">
        <f t="shared" si="35"/>
        <v>17.0833333333333</v>
      </c>
      <c r="L417"/>
    </row>
    <row r="418" spans="1:12" ht="22.5" customHeight="1" x14ac:dyDescent="0.2">
      <c r="A418" s="6" t="e">
        <f>VLOOKUP(Tableau1[[#This Row],[Véhicule]],'[1]Ref DCDC'!E:F,2,0)</f>
        <v>#N/A</v>
      </c>
      <c r="B418" s="7" t="s">
        <v>125</v>
      </c>
      <c r="C418" s="7" t="s">
        <v>125</v>
      </c>
      <c r="D418" s="17" t="s">
        <v>23</v>
      </c>
      <c r="E418" s="18">
        <v>43731.518020833333</v>
      </c>
      <c r="F418" s="9">
        <f t="shared" si="31"/>
        <v>43731</v>
      </c>
      <c r="G418" s="7" t="str">
        <f t="shared" si="32"/>
        <v>CLE00REV - CLE00REV.</v>
      </c>
      <c r="H418" s="10" t="str">
        <f t="shared" si="33"/>
        <v>CLE00REV</v>
      </c>
      <c r="I418" s="11" t="str">
        <f t="shared" si="34"/>
        <v>Sortie</v>
      </c>
      <c r="J418" s="12">
        <v>17.125</v>
      </c>
      <c r="K418" s="12">
        <f t="shared" si="35"/>
        <v>17.125</v>
      </c>
      <c r="L418"/>
    </row>
    <row r="419" spans="1:12" ht="22.5" customHeight="1" x14ac:dyDescent="0.2">
      <c r="A419" s="6" t="e">
        <f>VLOOKUP(Tableau1[[#This Row],[Véhicule]],'[1]Ref DCDC'!E:F,2,0)</f>
        <v>#N/A</v>
      </c>
      <c r="B419" s="7" t="s">
        <v>125</v>
      </c>
      <c r="C419" s="7" t="s">
        <v>125</v>
      </c>
      <c r="D419" s="17" t="s">
        <v>25</v>
      </c>
      <c r="E419" s="18">
        <v>43731.320023148146</v>
      </c>
      <c r="F419" s="9">
        <f t="shared" si="31"/>
        <v>43731</v>
      </c>
      <c r="G419" s="7" t="str">
        <f t="shared" si="32"/>
        <v>CLE00REV - CLE00REV.</v>
      </c>
      <c r="H419" s="10" t="str">
        <f t="shared" si="33"/>
        <v>CLE00REV</v>
      </c>
      <c r="I419" s="11" t="str">
        <f t="shared" si="34"/>
        <v>Entrée</v>
      </c>
      <c r="J419" s="12">
        <v>17.1666666666667</v>
      </c>
      <c r="K419" s="12">
        <f t="shared" si="35"/>
        <v>17.1666666666667</v>
      </c>
      <c r="L419"/>
    </row>
    <row r="420" spans="1:12" ht="33.75" customHeight="1" x14ac:dyDescent="0.2">
      <c r="A420" s="6" t="e">
        <f>VLOOKUP(Tableau1[[#This Row],[Véhicule]],'[1]Ref DCDC'!E:F,2,0)</f>
        <v>#N/A</v>
      </c>
      <c r="B420" s="7" t="s">
        <v>125</v>
      </c>
      <c r="C420" s="7" t="s">
        <v>125</v>
      </c>
      <c r="D420" s="17" t="s">
        <v>23</v>
      </c>
      <c r="E420" s="18">
        <v>43731.46565972222</v>
      </c>
      <c r="F420" s="9">
        <f t="shared" si="31"/>
        <v>43731</v>
      </c>
      <c r="G420" s="7" t="str">
        <f t="shared" si="32"/>
        <v>CLE00REV - CLE00REV.</v>
      </c>
      <c r="H420" s="10" t="str">
        <f t="shared" si="33"/>
        <v>CLE00REV</v>
      </c>
      <c r="I420" s="11" t="str">
        <f t="shared" si="34"/>
        <v>Sortie</v>
      </c>
      <c r="J420" s="12">
        <v>17.2083333333333</v>
      </c>
      <c r="K420" s="12">
        <f t="shared" si="35"/>
        <v>17.2083333333333</v>
      </c>
      <c r="L420"/>
    </row>
    <row r="421" spans="1:12" ht="22.5" customHeight="1" x14ac:dyDescent="0.2">
      <c r="A421" s="6" t="e">
        <f>VLOOKUP(Tableau1[[#This Row],[Véhicule]],'[1]Ref DCDC'!E:F,2,0)</f>
        <v>#N/A</v>
      </c>
      <c r="B421" s="7" t="s">
        <v>125</v>
      </c>
      <c r="C421" s="7" t="s">
        <v>125</v>
      </c>
      <c r="D421" s="17" t="s">
        <v>25</v>
      </c>
      <c r="E421" s="18">
        <v>43731.310995370368</v>
      </c>
      <c r="F421" s="9">
        <f t="shared" si="31"/>
        <v>43731</v>
      </c>
      <c r="G421" s="7" t="str">
        <f t="shared" si="32"/>
        <v>CLE00REV - CLE00REV.</v>
      </c>
      <c r="H421" s="10" t="str">
        <f t="shared" si="33"/>
        <v>CLE00REV</v>
      </c>
      <c r="I421" s="11" t="str">
        <f t="shared" si="34"/>
        <v>Entrée</v>
      </c>
      <c r="J421" s="12">
        <v>17.25</v>
      </c>
      <c r="K421" s="12">
        <f t="shared" si="35"/>
        <v>17.25</v>
      </c>
      <c r="L421"/>
    </row>
    <row r="422" spans="1:12" ht="22.5" customHeight="1" x14ac:dyDescent="0.2">
      <c r="A422" s="6" t="e">
        <f>VLOOKUP(Tableau1[[#This Row],[Véhicule]],'[1]Ref DCDC'!E:F,2,0)</f>
        <v>#N/A</v>
      </c>
      <c r="B422" s="7" t="s">
        <v>125</v>
      </c>
      <c r="C422" s="7" t="s">
        <v>125</v>
      </c>
      <c r="D422" s="17" t="s">
        <v>23</v>
      </c>
      <c r="E422" s="18">
        <v>43731.476157407407</v>
      </c>
      <c r="F422" s="9">
        <f t="shared" si="31"/>
        <v>43731</v>
      </c>
      <c r="G422" s="7" t="str">
        <f t="shared" si="32"/>
        <v>CLE00REV - CLE00REV.</v>
      </c>
      <c r="H422" s="10" t="str">
        <f t="shared" si="33"/>
        <v>CLE00REV</v>
      </c>
      <c r="I422" s="11" t="str">
        <f t="shared" si="34"/>
        <v>Sortie</v>
      </c>
      <c r="J422" s="12">
        <v>17.2916666666667</v>
      </c>
      <c r="K422" s="12">
        <f t="shared" si="35"/>
        <v>17.2916666666667</v>
      </c>
      <c r="L422"/>
    </row>
    <row r="423" spans="1:12" ht="22.5" customHeight="1" x14ac:dyDescent="0.2">
      <c r="A423" s="6" t="e">
        <f>VLOOKUP(Tableau1[[#This Row],[Véhicule]],'[1]Ref DCDC'!E:F,2,0)</f>
        <v>#N/A</v>
      </c>
      <c r="B423" s="7" t="s">
        <v>125</v>
      </c>
      <c r="C423" s="7" t="s">
        <v>125</v>
      </c>
      <c r="D423" s="17" t="s">
        <v>25</v>
      </c>
      <c r="E423" s="18">
        <v>43731.336064814815</v>
      </c>
      <c r="F423" s="9">
        <f t="shared" si="31"/>
        <v>43731</v>
      </c>
      <c r="G423" s="7" t="str">
        <f t="shared" si="32"/>
        <v>CLE00REV - CLE00REV.</v>
      </c>
      <c r="H423" s="10" t="str">
        <f t="shared" si="33"/>
        <v>CLE00REV</v>
      </c>
      <c r="I423" s="11" t="str">
        <f t="shared" si="34"/>
        <v>Entrée</v>
      </c>
      <c r="J423" s="12">
        <v>17.3333333333333</v>
      </c>
      <c r="K423" s="12">
        <f t="shared" si="35"/>
        <v>17.3333333333333</v>
      </c>
      <c r="L423"/>
    </row>
    <row r="424" spans="1:12" ht="22.5" customHeight="1" x14ac:dyDescent="0.2">
      <c r="A424" s="6" t="e">
        <f>VLOOKUP(Tableau1[[#This Row],[Véhicule]],'[1]Ref DCDC'!E:F,2,0)</f>
        <v>#N/A</v>
      </c>
      <c r="B424" s="7" t="s">
        <v>125</v>
      </c>
      <c r="C424" s="7" t="s">
        <v>125</v>
      </c>
      <c r="D424" s="17" t="s">
        <v>23</v>
      </c>
      <c r="E424" s="18">
        <v>43731.548842592594</v>
      </c>
      <c r="F424" s="9">
        <f t="shared" si="31"/>
        <v>43731</v>
      </c>
      <c r="G424" s="7" t="str">
        <f t="shared" si="32"/>
        <v>CLE00REV - CLE00REV.</v>
      </c>
      <c r="H424" s="10" t="str">
        <f t="shared" si="33"/>
        <v>CLE00REV</v>
      </c>
      <c r="I424" s="11" t="str">
        <f t="shared" si="34"/>
        <v>Sortie</v>
      </c>
      <c r="J424" s="12">
        <v>17.375</v>
      </c>
      <c r="K424" s="12">
        <f t="shared" si="35"/>
        <v>17.375</v>
      </c>
      <c r="L424"/>
    </row>
    <row r="425" spans="1:12" ht="22.5" customHeight="1" x14ac:dyDescent="0.2">
      <c r="A425" s="6" t="e">
        <f>VLOOKUP(Tableau1[[#This Row],[Véhicule]],'[1]Ref DCDC'!E:F,2,0)</f>
        <v>#N/A</v>
      </c>
      <c r="B425" s="7" t="s">
        <v>125</v>
      </c>
      <c r="C425" s="7" t="s">
        <v>125</v>
      </c>
      <c r="D425" s="17" t="s">
        <v>25</v>
      </c>
      <c r="E425" s="18">
        <v>43731.381481481483</v>
      </c>
      <c r="F425" s="9">
        <f t="shared" si="31"/>
        <v>43731</v>
      </c>
      <c r="G425" s="7" t="str">
        <f t="shared" si="32"/>
        <v>CLE00REV - CLE00REV.</v>
      </c>
      <c r="H425" s="10" t="str">
        <f t="shared" si="33"/>
        <v>CLE00REV</v>
      </c>
      <c r="I425" s="11" t="str">
        <f t="shared" si="34"/>
        <v>Entrée</v>
      </c>
      <c r="J425" s="12">
        <v>17.4166666666667</v>
      </c>
      <c r="K425" s="12">
        <f t="shared" si="35"/>
        <v>17.4166666666667</v>
      </c>
      <c r="L425"/>
    </row>
    <row r="426" spans="1:12" ht="22.5" customHeight="1" x14ac:dyDescent="0.2">
      <c r="A426" s="6" t="e">
        <f>VLOOKUP(Tableau1[[#This Row],[Véhicule]],'[1]Ref DCDC'!E:F,2,0)</f>
        <v>#N/A</v>
      </c>
      <c r="B426" s="7" t="s">
        <v>125</v>
      </c>
      <c r="C426" s="7" t="s">
        <v>125</v>
      </c>
      <c r="D426" s="17" t="s">
        <v>23</v>
      </c>
      <c r="E426" s="18">
        <v>43731.500625000001</v>
      </c>
      <c r="F426" s="9">
        <f t="shared" si="31"/>
        <v>43731</v>
      </c>
      <c r="G426" s="7" t="str">
        <f t="shared" si="32"/>
        <v>CLE00REV - CLE00REV.</v>
      </c>
      <c r="H426" s="10" t="str">
        <f t="shared" si="33"/>
        <v>CLE00REV</v>
      </c>
      <c r="I426" s="11" t="str">
        <f t="shared" si="34"/>
        <v>Sortie</v>
      </c>
      <c r="J426" s="12">
        <v>17.4583333333333</v>
      </c>
      <c r="K426" s="12">
        <f t="shared" si="35"/>
        <v>17.4583333333333</v>
      </c>
      <c r="L426"/>
    </row>
    <row r="427" spans="1:12" ht="22.5" customHeight="1" x14ac:dyDescent="0.2">
      <c r="A427" s="6" t="e">
        <f>VLOOKUP(Tableau1[[#This Row],[Véhicule]],'[1]Ref DCDC'!E:F,2,0)</f>
        <v>#N/A</v>
      </c>
      <c r="B427" s="7" t="s">
        <v>125</v>
      </c>
      <c r="C427" s="7" t="s">
        <v>125</v>
      </c>
      <c r="D427" s="17" t="s">
        <v>25</v>
      </c>
      <c r="E427" s="18">
        <v>43731.411064814813</v>
      </c>
      <c r="F427" s="9">
        <f t="shared" si="31"/>
        <v>43731</v>
      </c>
      <c r="G427" s="7" t="str">
        <f t="shared" si="32"/>
        <v>CLE00REV - CLE00REV.</v>
      </c>
      <c r="H427" s="10" t="str">
        <f t="shared" si="33"/>
        <v>CLE00REV</v>
      </c>
      <c r="I427" s="11" t="str">
        <f t="shared" si="34"/>
        <v>Entrée</v>
      </c>
      <c r="J427" s="12">
        <v>17.5</v>
      </c>
      <c r="K427" s="12">
        <f t="shared" si="35"/>
        <v>17.5</v>
      </c>
      <c r="L427"/>
    </row>
    <row r="428" spans="1:12" ht="22.5" customHeight="1" x14ac:dyDescent="0.2">
      <c r="A428" s="6" t="e">
        <f>VLOOKUP(Tableau1[[#This Row],[Véhicule]],'[1]Ref DCDC'!E:F,2,0)</f>
        <v>#N/A</v>
      </c>
      <c r="B428" s="7" t="s">
        <v>125</v>
      </c>
      <c r="C428" s="7" t="s">
        <v>125</v>
      </c>
      <c r="D428" s="17" t="s">
        <v>23</v>
      </c>
      <c r="E428" s="18">
        <v>43731.561053240737</v>
      </c>
      <c r="F428" s="9">
        <f t="shared" si="31"/>
        <v>43731</v>
      </c>
      <c r="G428" s="7" t="str">
        <f t="shared" si="32"/>
        <v>CLE00REV - CLE00REV.</v>
      </c>
      <c r="H428" s="10" t="str">
        <f t="shared" si="33"/>
        <v>CLE00REV</v>
      </c>
      <c r="I428" s="11" t="str">
        <f t="shared" si="34"/>
        <v>Sortie</v>
      </c>
      <c r="J428" s="12">
        <v>17.5416666666667</v>
      </c>
      <c r="K428" s="12">
        <f t="shared" si="35"/>
        <v>17.5416666666667</v>
      </c>
      <c r="L428"/>
    </row>
    <row r="429" spans="1:12" ht="22.5" customHeight="1" x14ac:dyDescent="0.2">
      <c r="A429" s="6" t="e">
        <f>VLOOKUP(Tableau1[[#This Row],[Véhicule]],'[1]Ref DCDC'!E:F,2,0)</f>
        <v>#N/A</v>
      </c>
      <c r="B429" s="7" t="s">
        <v>125</v>
      </c>
      <c r="C429" s="7" t="s">
        <v>125</v>
      </c>
      <c r="D429" s="17" t="s">
        <v>25</v>
      </c>
      <c r="E429" s="18">
        <v>43731.352916666663</v>
      </c>
      <c r="F429" s="9">
        <f t="shared" si="31"/>
        <v>43731</v>
      </c>
      <c r="G429" s="7" t="str">
        <f t="shared" si="32"/>
        <v>CLE00REV - CLE00REV.</v>
      </c>
      <c r="H429" s="10" t="str">
        <f t="shared" si="33"/>
        <v>CLE00REV</v>
      </c>
      <c r="I429" s="11" t="str">
        <f t="shared" si="34"/>
        <v>Entrée</v>
      </c>
      <c r="J429" s="12">
        <v>17.5833333333333</v>
      </c>
      <c r="K429" s="12">
        <f t="shared" si="35"/>
        <v>17.5833333333333</v>
      </c>
      <c r="L429"/>
    </row>
    <row r="430" spans="1:12" ht="22.5" customHeight="1" x14ac:dyDescent="0.2">
      <c r="A430" s="6" t="e">
        <f>VLOOKUP(Tableau1[[#This Row],[Véhicule]],'[1]Ref DCDC'!E:F,2,0)</f>
        <v>#N/A</v>
      </c>
      <c r="B430" s="7" t="s">
        <v>125</v>
      </c>
      <c r="C430" s="7" t="s">
        <v>125</v>
      </c>
      <c r="D430" s="17" t="s">
        <v>23</v>
      </c>
      <c r="E430" s="18">
        <v>43731.402233796296</v>
      </c>
      <c r="F430" s="9">
        <f t="shared" si="31"/>
        <v>43731</v>
      </c>
      <c r="G430" s="7" t="str">
        <f t="shared" si="32"/>
        <v>CLE00REV - CLE00REV.</v>
      </c>
      <c r="H430" s="10" t="str">
        <f t="shared" si="33"/>
        <v>CLE00REV</v>
      </c>
      <c r="I430" s="11" t="str">
        <f t="shared" si="34"/>
        <v>Sortie</v>
      </c>
      <c r="J430" s="12">
        <v>17.625</v>
      </c>
      <c r="K430" s="12">
        <f t="shared" si="35"/>
        <v>17.625</v>
      </c>
      <c r="L430"/>
    </row>
    <row r="431" spans="1:12" ht="22.5" customHeight="1" x14ac:dyDescent="0.2">
      <c r="A431" s="6" t="e">
        <f>VLOOKUP(Tableau1[[#This Row],[Véhicule]],'[1]Ref DCDC'!E:F,2,0)</f>
        <v>#N/A</v>
      </c>
      <c r="B431" s="7" t="s">
        <v>125</v>
      </c>
      <c r="C431" s="7" t="s">
        <v>125</v>
      </c>
      <c r="D431" s="17" t="s">
        <v>25</v>
      </c>
      <c r="E431" s="18">
        <v>43731.409849537034</v>
      </c>
      <c r="F431" s="9">
        <f t="shared" si="31"/>
        <v>43731</v>
      </c>
      <c r="G431" s="7" t="str">
        <f t="shared" si="32"/>
        <v>CLE00REV - CLE00REV.</v>
      </c>
      <c r="H431" s="10" t="str">
        <f t="shared" si="33"/>
        <v>CLE00REV</v>
      </c>
      <c r="I431" s="11" t="str">
        <f t="shared" si="34"/>
        <v>Entrée</v>
      </c>
      <c r="J431" s="12">
        <v>17.6666666666667</v>
      </c>
      <c r="K431" s="12">
        <f t="shared" si="35"/>
        <v>17.6666666666667</v>
      </c>
      <c r="L431"/>
    </row>
    <row r="432" spans="1:12" ht="22.5" customHeight="1" x14ac:dyDescent="0.2">
      <c r="A432" s="6" t="e">
        <f>VLOOKUP(Tableau1[[#This Row],[Véhicule]],'[1]Ref DCDC'!E:F,2,0)</f>
        <v>#N/A</v>
      </c>
      <c r="B432" s="7" t="s">
        <v>125</v>
      </c>
      <c r="C432" s="7" t="s">
        <v>125</v>
      </c>
      <c r="D432" s="17" t="s">
        <v>23</v>
      </c>
      <c r="E432" s="18">
        <v>43731.555</v>
      </c>
      <c r="F432" s="9">
        <f t="shared" si="31"/>
        <v>43731</v>
      </c>
      <c r="G432" s="7" t="str">
        <f t="shared" si="32"/>
        <v>CLE00REV - CLE00REV.</v>
      </c>
      <c r="H432" s="10" t="str">
        <f t="shared" si="33"/>
        <v>CLE00REV</v>
      </c>
      <c r="I432" s="11" t="str">
        <f t="shared" si="34"/>
        <v>Sortie</v>
      </c>
      <c r="J432" s="12">
        <v>17.7083333333333</v>
      </c>
      <c r="K432" s="12">
        <f t="shared" si="35"/>
        <v>17.7083333333333</v>
      </c>
      <c r="L432"/>
    </row>
    <row r="433" spans="1:12" ht="22.5" customHeight="1" x14ac:dyDescent="0.2">
      <c r="A433" s="6" t="e">
        <f>VLOOKUP(Tableau1[[#This Row],[Véhicule]],'[1]Ref DCDC'!E:F,2,0)</f>
        <v>#N/A</v>
      </c>
      <c r="B433" s="7" t="s">
        <v>125</v>
      </c>
      <c r="C433" s="7" t="s">
        <v>125</v>
      </c>
      <c r="D433" s="17" t="s">
        <v>25</v>
      </c>
      <c r="E433" s="18">
        <v>43731.422800925924</v>
      </c>
      <c r="F433" s="9">
        <f t="shared" si="31"/>
        <v>43731</v>
      </c>
      <c r="G433" s="7" t="str">
        <f t="shared" si="32"/>
        <v>CLE00REV - CLE00REV.</v>
      </c>
      <c r="H433" s="10" t="str">
        <f t="shared" si="33"/>
        <v>CLE00REV</v>
      </c>
      <c r="I433" s="11" t="str">
        <f t="shared" si="34"/>
        <v>Entrée</v>
      </c>
      <c r="J433" s="12">
        <v>17.75</v>
      </c>
      <c r="K433" s="12">
        <f t="shared" si="35"/>
        <v>17.75</v>
      </c>
      <c r="L433"/>
    </row>
    <row r="434" spans="1:12" ht="22.5" customHeight="1" x14ac:dyDescent="0.2">
      <c r="A434" s="6" t="e">
        <f>VLOOKUP(Tableau1[[#This Row],[Véhicule]],'[1]Ref DCDC'!E:F,2,0)</f>
        <v>#N/A</v>
      </c>
      <c r="B434" s="7" t="s">
        <v>125</v>
      </c>
      <c r="C434" s="7" t="s">
        <v>125</v>
      </c>
      <c r="D434" s="17" t="s">
        <v>23</v>
      </c>
      <c r="E434" s="18">
        <v>43731.599120370367</v>
      </c>
      <c r="F434" s="9">
        <f t="shared" si="31"/>
        <v>43731</v>
      </c>
      <c r="G434" s="7" t="str">
        <f t="shared" si="32"/>
        <v>CLE00REV - CLE00REV.</v>
      </c>
      <c r="H434" s="10" t="str">
        <f t="shared" si="33"/>
        <v>CLE00REV</v>
      </c>
      <c r="I434" s="11" t="str">
        <f t="shared" si="34"/>
        <v>Sortie</v>
      </c>
      <c r="J434" s="12">
        <v>17.7916666666667</v>
      </c>
      <c r="K434" s="12">
        <f t="shared" si="35"/>
        <v>17.7916666666667</v>
      </c>
      <c r="L434"/>
    </row>
    <row r="435" spans="1:12" ht="22.5" customHeight="1" x14ac:dyDescent="0.2">
      <c r="A435" s="6" t="e">
        <f>VLOOKUP(Tableau1[[#This Row],[Véhicule]],'[1]Ref DCDC'!E:F,2,0)</f>
        <v>#N/A</v>
      </c>
      <c r="B435" s="7" t="s">
        <v>125</v>
      </c>
      <c r="C435" s="7" t="s">
        <v>125</v>
      </c>
      <c r="D435" s="17" t="s">
        <v>25</v>
      </c>
      <c r="E435" s="18">
        <v>43731.391828703701</v>
      </c>
      <c r="F435" s="9">
        <f t="shared" si="31"/>
        <v>43731</v>
      </c>
      <c r="G435" s="7" t="str">
        <f t="shared" si="32"/>
        <v>CLE00REV - CLE00REV.</v>
      </c>
      <c r="H435" s="10" t="str">
        <f t="shared" si="33"/>
        <v>CLE00REV</v>
      </c>
      <c r="I435" s="11" t="str">
        <f t="shared" si="34"/>
        <v>Entrée</v>
      </c>
      <c r="J435" s="12">
        <v>17.8333333333333</v>
      </c>
      <c r="K435" s="12">
        <f t="shared" si="35"/>
        <v>17.8333333333333</v>
      </c>
      <c r="L435"/>
    </row>
    <row r="436" spans="1:12" ht="22.5" customHeight="1" x14ac:dyDescent="0.2">
      <c r="A436" s="6" t="e">
        <f>VLOOKUP(Tableau1[[#This Row],[Véhicule]],'[1]Ref DCDC'!E:F,2,0)</f>
        <v>#N/A</v>
      </c>
      <c r="B436" s="7" t="s">
        <v>125</v>
      </c>
      <c r="C436" s="7" t="s">
        <v>125</v>
      </c>
      <c r="D436" s="17" t="s">
        <v>23</v>
      </c>
      <c r="E436" s="18">
        <v>43731.510706018518</v>
      </c>
      <c r="F436" s="9">
        <f t="shared" si="31"/>
        <v>43731</v>
      </c>
      <c r="G436" s="7" t="str">
        <f t="shared" si="32"/>
        <v>CLE00REV - CLE00REV.</v>
      </c>
      <c r="H436" s="10" t="str">
        <f t="shared" si="33"/>
        <v>CLE00REV</v>
      </c>
      <c r="I436" s="11" t="str">
        <f t="shared" si="34"/>
        <v>Sortie</v>
      </c>
      <c r="J436" s="12">
        <v>17.875</v>
      </c>
      <c r="K436" s="12">
        <f t="shared" si="35"/>
        <v>17.875</v>
      </c>
      <c r="L436"/>
    </row>
    <row r="437" spans="1:12" ht="22.5" customHeight="1" x14ac:dyDescent="0.2">
      <c r="A437" s="6" t="e">
        <f>VLOOKUP(Tableau1[[#This Row],[Véhicule]],'[1]Ref DCDC'!E:F,2,0)</f>
        <v>#N/A</v>
      </c>
      <c r="B437" s="7" t="s">
        <v>125</v>
      </c>
      <c r="C437" s="7" t="s">
        <v>125</v>
      </c>
      <c r="D437" s="17" t="s">
        <v>25</v>
      </c>
      <c r="E437" s="18">
        <v>43731.518969907404</v>
      </c>
      <c r="F437" s="9">
        <f t="shared" si="31"/>
        <v>43731</v>
      </c>
      <c r="G437" s="7" t="str">
        <f t="shared" si="32"/>
        <v>CLE00REV - CLE00REV.</v>
      </c>
      <c r="H437" s="10" t="str">
        <f t="shared" si="33"/>
        <v>CLE00REV</v>
      </c>
      <c r="I437" s="11" t="str">
        <f t="shared" si="34"/>
        <v>Entrée</v>
      </c>
      <c r="J437" s="12">
        <v>17.9166666666667</v>
      </c>
      <c r="K437" s="12">
        <f t="shared" si="35"/>
        <v>17.9166666666667</v>
      </c>
      <c r="L437"/>
    </row>
    <row r="438" spans="1:12" ht="22.5" customHeight="1" x14ac:dyDescent="0.2">
      <c r="A438" s="6" t="e">
        <f>VLOOKUP(Tableau1[[#This Row],[Véhicule]],'[1]Ref DCDC'!E:F,2,0)</f>
        <v>#N/A</v>
      </c>
      <c r="B438" s="7" t="s">
        <v>125</v>
      </c>
      <c r="C438" s="7" t="s">
        <v>125</v>
      </c>
      <c r="D438" s="17" t="s">
        <v>23</v>
      </c>
      <c r="E438" s="18">
        <v>43731.679733796293</v>
      </c>
      <c r="F438" s="9">
        <f t="shared" si="31"/>
        <v>43731</v>
      </c>
      <c r="G438" s="7" t="str">
        <f t="shared" si="32"/>
        <v>CLE00REV - CLE00REV.</v>
      </c>
      <c r="H438" s="10" t="str">
        <f t="shared" si="33"/>
        <v>CLE00REV</v>
      </c>
      <c r="I438" s="11" t="str">
        <f t="shared" si="34"/>
        <v>Sortie</v>
      </c>
      <c r="J438" s="12">
        <v>17.9583333333333</v>
      </c>
      <c r="K438" s="12">
        <f t="shared" si="35"/>
        <v>17.9583333333333</v>
      </c>
      <c r="L438"/>
    </row>
    <row r="439" spans="1:12" ht="22.5" customHeight="1" x14ac:dyDescent="0.2">
      <c r="A439" s="6" t="e">
        <f>VLOOKUP(Tableau1[[#This Row],[Véhicule]],'[1]Ref DCDC'!E:F,2,0)</f>
        <v>#N/A</v>
      </c>
      <c r="B439" s="7" t="s">
        <v>125</v>
      </c>
      <c r="C439" s="7" t="s">
        <v>125</v>
      </c>
      <c r="D439" s="17" t="s">
        <v>25</v>
      </c>
      <c r="E439" s="18">
        <v>43731.407083333332</v>
      </c>
      <c r="F439" s="9">
        <f t="shared" si="31"/>
        <v>43731</v>
      </c>
      <c r="G439" s="7" t="str">
        <f t="shared" si="32"/>
        <v>CLE00REV - CLE00REV.</v>
      </c>
      <c r="H439" s="10" t="str">
        <f t="shared" si="33"/>
        <v>CLE00REV</v>
      </c>
      <c r="I439" s="11" t="str">
        <f t="shared" si="34"/>
        <v>Entrée</v>
      </c>
      <c r="J439" s="12">
        <v>18</v>
      </c>
      <c r="K439" s="12">
        <f t="shared" si="35"/>
        <v>18</v>
      </c>
      <c r="L439"/>
    </row>
    <row r="440" spans="1:12" ht="22.5" customHeight="1" x14ac:dyDescent="0.2">
      <c r="A440" s="6" t="e">
        <f>VLOOKUP(Tableau1[[#This Row],[Véhicule]],'[1]Ref DCDC'!E:F,2,0)</f>
        <v>#N/A</v>
      </c>
      <c r="B440" s="7" t="s">
        <v>125</v>
      </c>
      <c r="C440" s="7" t="s">
        <v>125</v>
      </c>
      <c r="D440" s="17" t="s">
        <v>23</v>
      </c>
      <c r="E440" s="18">
        <v>43731.611874999995</v>
      </c>
      <c r="F440" s="9">
        <f t="shared" si="31"/>
        <v>43731</v>
      </c>
      <c r="G440" s="7" t="str">
        <f t="shared" si="32"/>
        <v>CLE00REV - CLE00REV.</v>
      </c>
      <c r="H440" s="10" t="str">
        <f t="shared" si="33"/>
        <v>CLE00REV</v>
      </c>
      <c r="I440" s="11" t="str">
        <f t="shared" si="34"/>
        <v>Sortie</v>
      </c>
      <c r="J440" s="12">
        <v>18.0416666666667</v>
      </c>
      <c r="K440" s="12">
        <f t="shared" si="35"/>
        <v>18.0416666666667</v>
      </c>
      <c r="L440"/>
    </row>
    <row r="441" spans="1:12" ht="22.5" customHeight="1" x14ac:dyDescent="0.2">
      <c r="A441" s="6" t="e">
        <f>VLOOKUP(Tableau1[[#This Row],[Véhicule]],'[1]Ref DCDC'!E:F,2,0)</f>
        <v>#N/A</v>
      </c>
      <c r="B441" s="7" t="s">
        <v>125</v>
      </c>
      <c r="C441" s="7" t="s">
        <v>125</v>
      </c>
      <c r="D441" s="17" t="s">
        <v>25</v>
      </c>
      <c r="E441" s="18">
        <v>43731.380752314813</v>
      </c>
      <c r="F441" s="9">
        <f t="shared" si="31"/>
        <v>43731</v>
      </c>
      <c r="G441" s="7" t="str">
        <f t="shared" si="32"/>
        <v>CLE00REV - CLE00REV.</v>
      </c>
      <c r="H441" s="10" t="str">
        <f t="shared" si="33"/>
        <v>CLE00REV</v>
      </c>
      <c r="I441" s="11" t="str">
        <f t="shared" si="34"/>
        <v>Entrée</v>
      </c>
      <c r="J441" s="12">
        <v>18.0833333333333</v>
      </c>
      <c r="K441" s="12">
        <f t="shared" si="35"/>
        <v>18.0833333333333</v>
      </c>
      <c r="L441"/>
    </row>
    <row r="442" spans="1:12" ht="22.5" customHeight="1" x14ac:dyDescent="0.2">
      <c r="A442" s="6" t="e">
        <f>VLOOKUP(Tableau1[[#This Row],[Véhicule]],'[1]Ref DCDC'!E:F,2,0)</f>
        <v>#N/A</v>
      </c>
      <c r="B442" s="7" t="s">
        <v>125</v>
      </c>
      <c r="C442" s="7" t="s">
        <v>125</v>
      </c>
      <c r="D442" s="17" t="s">
        <v>23</v>
      </c>
      <c r="E442" s="18">
        <v>43731.495289351849</v>
      </c>
      <c r="F442" s="9">
        <f t="shared" si="31"/>
        <v>43731</v>
      </c>
      <c r="G442" s="7" t="str">
        <f t="shared" si="32"/>
        <v>CLE00REV - CLE00REV.</v>
      </c>
      <c r="H442" s="10" t="str">
        <f t="shared" si="33"/>
        <v>CLE00REV</v>
      </c>
      <c r="I442" s="11" t="str">
        <f t="shared" si="34"/>
        <v>Sortie</v>
      </c>
      <c r="J442" s="12">
        <v>18.125</v>
      </c>
      <c r="K442" s="12">
        <f t="shared" si="35"/>
        <v>18.125</v>
      </c>
      <c r="L442"/>
    </row>
    <row r="443" spans="1:12" ht="22.5" customHeight="1" x14ac:dyDescent="0.2">
      <c r="A443" s="6" t="e">
        <f>VLOOKUP(Tableau1[[#This Row],[Véhicule]],'[1]Ref DCDC'!E:F,2,0)</f>
        <v>#N/A</v>
      </c>
      <c r="B443" s="7" t="s">
        <v>125</v>
      </c>
      <c r="C443" s="7" t="s">
        <v>125</v>
      </c>
      <c r="D443" s="17" t="s">
        <v>25</v>
      </c>
      <c r="E443" s="18">
        <v>43731.436354166668</v>
      </c>
      <c r="F443" s="9">
        <f t="shared" si="31"/>
        <v>43731</v>
      </c>
      <c r="G443" s="7" t="str">
        <f t="shared" si="32"/>
        <v>CLE00REV - CLE00REV.</v>
      </c>
      <c r="H443" s="10" t="str">
        <f t="shared" si="33"/>
        <v>CLE00REV</v>
      </c>
      <c r="I443" s="11" t="str">
        <f t="shared" si="34"/>
        <v>Entrée</v>
      </c>
      <c r="J443" s="12">
        <v>18.1666666666667</v>
      </c>
      <c r="K443" s="12">
        <f t="shared" si="35"/>
        <v>18.1666666666667</v>
      </c>
      <c r="L443"/>
    </row>
    <row r="444" spans="1:12" ht="22.5" customHeight="1" x14ac:dyDescent="0.2">
      <c r="A444" s="6" t="e">
        <f>VLOOKUP(Tableau1[[#This Row],[Véhicule]],'[1]Ref DCDC'!E:F,2,0)</f>
        <v>#N/A</v>
      </c>
      <c r="B444" s="7" t="s">
        <v>125</v>
      </c>
      <c r="C444" s="7" t="s">
        <v>125</v>
      </c>
      <c r="D444" s="17" t="s">
        <v>23</v>
      </c>
      <c r="E444" s="18">
        <v>43731.600115740737</v>
      </c>
      <c r="F444" s="9">
        <f t="shared" si="31"/>
        <v>43731</v>
      </c>
      <c r="G444" s="7" t="str">
        <f t="shared" si="32"/>
        <v>CLE00REV - CLE00REV.</v>
      </c>
      <c r="H444" s="10" t="str">
        <f t="shared" si="33"/>
        <v>CLE00REV</v>
      </c>
      <c r="I444" s="11" t="str">
        <f t="shared" si="34"/>
        <v>Sortie</v>
      </c>
      <c r="J444" s="12">
        <v>18.2083333333333</v>
      </c>
      <c r="K444" s="12">
        <f t="shared" si="35"/>
        <v>18.2083333333333</v>
      </c>
      <c r="L444"/>
    </row>
    <row r="445" spans="1:12" ht="22.5" customHeight="1" x14ac:dyDescent="0.2">
      <c r="A445" s="6" t="e">
        <f>VLOOKUP(Tableau1[[#This Row],[Véhicule]],'[1]Ref DCDC'!E:F,2,0)</f>
        <v>#N/A</v>
      </c>
      <c r="B445" s="7" t="s">
        <v>125</v>
      </c>
      <c r="C445" s="7" t="s">
        <v>125</v>
      </c>
      <c r="D445" s="17" t="s">
        <v>25</v>
      </c>
      <c r="E445" s="18">
        <v>43731.316111111111</v>
      </c>
      <c r="F445" s="9">
        <f t="shared" si="31"/>
        <v>43731</v>
      </c>
      <c r="G445" s="7" t="str">
        <f t="shared" si="32"/>
        <v>CLE00REV - CLE00REV.</v>
      </c>
      <c r="H445" s="10" t="str">
        <f t="shared" si="33"/>
        <v>CLE00REV</v>
      </c>
      <c r="I445" s="11" t="str">
        <f t="shared" si="34"/>
        <v>Entrée</v>
      </c>
      <c r="J445" s="12">
        <v>18.25</v>
      </c>
      <c r="K445" s="12">
        <f t="shared" si="35"/>
        <v>18.25</v>
      </c>
      <c r="L445"/>
    </row>
    <row r="446" spans="1:12" ht="22.5" customHeight="1" x14ac:dyDescent="0.2">
      <c r="A446" s="6" t="e">
        <f>VLOOKUP(Tableau1[[#This Row],[Véhicule]],'[1]Ref DCDC'!E:F,2,0)</f>
        <v>#N/A</v>
      </c>
      <c r="B446" s="7" t="s">
        <v>125</v>
      </c>
      <c r="C446" s="7" t="s">
        <v>125</v>
      </c>
      <c r="D446" s="17" t="s">
        <v>23</v>
      </c>
      <c r="E446" s="18">
        <v>43731.431284722217</v>
      </c>
      <c r="F446" s="9">
        <f t="shared" si="31"/>
        <v>43731</v>
      </c>
      <c r="G446" s="7" t="str">
        <f t="shared" si="32"/>
        <v>CLE00REV - CLE00REV.</v>
      </c>
      <c r="H446" s="10" t="str">
        <f t="shared" si="33"/>
        <v>CLE00REV</v>
      </c>
      <c r="I446" s="11" t="str">
        <f t="shared" si="34"/>
        <v>Sortie</v>
      </c>
      <c r="J446" s="12">
        <v>18.2916666666667</v>
      </c>
      <c r="K446" s="12">
        <f t="shared" si="35"/>
        <v>18.2916666666667</v>
      </c>
      <c r="L446"/>
    </row>
    <row r="447" spans="1:12" ht="33.75" customHeight="1" x14ac:dyDescent="0.2">
      <c r="A447" s="6" t="e">
        <f>VLOOKUP(Tableau1[[#This Row],[Véhicule]],'[1]Ref DCDC'!E:F,2,0)</f>
        <v>#N/A</v>
      </c>
      <c r="B447" s="7" t="s">
        <v>125</v>
      </c>
      <c r="C447" s="7" t="s">
        <v>125</v>
      </c>
      <c r="D447" s="17" t="s">
        <v>25</v>
      </c>
      <c r="E447" s="18">
        <v>43731.398865740739</v>
      </c>
      <c r="F447" s="9">
        <f t="shared" si="31"/>
        <v>43731</v>
      </c>
      <c r="G447" s="7" t="str">
        <f t="shared" si="32"/>
        <v>CLE00REV - CLE00REV.</v>
      </c>
      <c r="H447" s="10" t="str">
        <f t="shared" si="33"/>
        <v>CLE00REV</v>
      </c>
      <c r="I447" s="11" t="str">
        <f t="shared" si="34"/>
        <v>Entrée</v>
      </c>
      <c r="J447" s="12">
        <v>18.3333333333333</v>
      </c>
      <c r="K447" s="12">
        <f t="shared" si="35"/>
        <v>18.3333333333333</v>
      </c>
      <c r="L447"/>
    </row>
    <row r="448" spans="1:12" ht="33.75" customHeight="1" x14ac:dyDescent="0.2">
      <c r="A448" s="6" t="e">
        <f>VLOOKUP(Tableau1[[#This Row],[Véhicule]],'[1]Ref DCDC'!E:F,2,0)</f>
        <v>#N/A</v>
      </c>
      <c r="B448" s="7" t="s">
        <v>125</v>
      </c>
      <c r="C448" s="7" t="s">
        <v>125</v>
      </c>
      <c r="D448" s="17" t="s">
        <v>23</v>
      </c>
      <c r="E448" s="18">
        <v>43731.439849537033</v>
      </c>
      <c r="F448" s="9">
        <f t="shared" si="31"/>
        <v>43731</v>
      </c>
      <c r="G448" s="7" t="str">
        <f t="shared" si="32"/>
        <v>CLE00REV - CLE00REV.</v>
      </c>
      <c r="H448" s="10" t="str">
        <f t="shared" si="33"/>
        <v>CLE00REV</v>
      </c>
      <c r="I448" s="11" t="str">
        <f t="shared" si="34"/>
        <v>Sortie</v>
      </c>
      <c r="J448" s="12">
        <v>18.375</v>
      </c>
      <c r="K448" s="12">
        <f t="shared" si="35"/>
        <v>18.375</v>
      </c>
      <c r="L448"/>
    </row>
    <row r="449" spans="1:12" ht="33.75" customHeight="1" x14ac:dyDescent="0.2">
      <c r="A449" s="6" t="e">
        <f>VLOOKUP(Tableau1[[#This Row],[Véhicule]],'[1]Ref DCDC'!E:F,2,0)</f>
        <v>#N/A</v>
      </c>
      <c r="B449" s="7" t="s">
        <v>125</v>
      </c>
      <c r="C449" s="7" t="s">
        <v>125</v>
      </c>
      <c r="D449" s="17" t="s">
        <v>25</v>
      </c>
      <c r="E449" s="18">
        <v>43731.303703703699</v>
      </c>
      <c r="F449" s="9">
        <f t="shared" si="31"/>
        <v>43731</v>
      </c>
      <c r="G449" s="7" t="str">
        <f t="shared" si="32"/>
        <v>CLE00REV - CLE00REV.</v>
      </c>
      <c r="H449" s="10" t="str">
        <f t="shared" si="33"/>
        <v>CLE00REV</v>
      </c>
      <c r="I449" s="11" t="str">
        <f t="shared" si="34"/>
        <v>Entrée</v>
      </c>
      <c r="J449" s="12">
        <v>18.4166666666667</v>
      </c>
      <c r="K449" s="12">
        <f t="shared" si="35"/>
        <v>18.4166666666667</v>
      </c>
      <c r="L449"/>
    </row>
    <row r="450" spans="1:12" ht="33.75" customHeight="1" x14ac:dyDescent="0.2">
      <c r="A450" s="6" t="e">
        <f>VLOOKUP(Tableau1[[#This Row],[Véhicule]],'[1]Ref DCDC'!E:F,2,0)</f>
        <v>#N/A</v>
      </c>
      <c r="B450" s="7" t="s">
        <v>125</v>
      </c>
      <c r="C450" s="7" t="s">
        <v>125</v>
      </c>
      <c r="D450" s="17" t="s">
        <v>23</v>
      </c>
      <c r="E450" s="18">
        <v>43731.431192129625</v>
      </c>
      <c r="F450" s="9">
        <f t="shared" ref="F450:F513" si="36">INT(E450*1)</f>
        <v>43731</v>
      </c>
      <c r="G450" s="7" t="str">
        <f t="shared" ref="G450:G513" si="37">IF(MID(D450,21,6)="entrée",MID(D450,38,100),MID(D450,36,100))</f>
        <v>CLE00REV - CLE00REV.</v>
      </c>
      <c r="H450" s="10" t="str">
        <f t="shared" ref="H450:H513" si="38">LEFT(G450,8)</f>
        <v>CLE00REV</v>
      </c>
      <c r="I450" s="11" t="str">
        <f t="shared" ref="I450:I513" si="39">MID(D450,21,6)</f>
        <v>Sortie</v>
      </c>
      <c r="J450" s="12">
        <v>18.4583333333333</v>
      </c>
      <c r="K450" s="12">
        <f t="shared" si="35"/>
        <v>18.4583333333333</v>
      </c>
      <c r="L450"/>
    </row>
    <row r="451" spans="1:12" ht="33.75" customHeight="1" x14ac:dyDescent="0.2">
      <c r="A451" s="6" t="e">
        <f>VLOOKUP(Tableau1[[#This Row],[Véhicule]],'[1]Ref DCDC'!E:F,2,0)</f>
        <v>#N/A</v>
      </c>
      <c r="B451" s="7" t="s">
        <v>125</v>
      </c>
      <c r="C451" s="7" t="s">
        <v>125</v>
      </c>
      <c r="D451" s="17" t="s">
        <v>46</v>
      </c>
      <c r="E451" s="18">
        <v>43731.365578703699</v>
      </c>
      <c r="F451" s="9">
        <f t="shared" si="36"/>
        <v>43731</v>
      </c>
      <c r="G451" s="7" t="str">
        <f t="shared" si="37"/>
        <v>CEC00502 - CEC00502.</v>
      </c>
      <c r="H451" s="10" t="str">
        <f t="shared" si="38"/>
        <v>CEC00502</v>
      </c>
      <c r="I451" s="11" t="str">
        <f t="shared" si="39"/>
        <v>Sortie</v>
      </c>
      <c r="J451" s="12">
        <v>18.5</v>
      </c>
      <c r="K451" s="12">
        <f t="shared" si="35"/>
        <v>18.5</v>
      </c>
      <c r="L451"/>
    </row>
    <row r="452" spans="1:12" ht="33.75" customHeight="1" x14ac:dyDescent="0.2">
      <c r="A452" s="6" t="e">
        <f>VLOOKUP(Tableau1[[#This Row],[Véhicule]],'[1]Ref DCDC'!E:F,2,0)</f>
        <v>#N/A</v>
      </c>
      <c r="B452" s="7" t="s">
        <v>125</v>
      </c>
      <c r="C452" s="7" t="s">
        <v>125</v>
      </c>
      <c r="D452" s="17" t="s">
        <v>47</v>
      </c>
      <c r="E452" s="18">
        <v>43731.869120370371</v>
      </c>
      <c r="F452" s="9">
        <f t="shared" si="36"/>
        <v>43731</v>
      </c>
      <c r="G452" s="7" t="str">
        <f t="shared" si="37"/>
        <v>CEC00404 - CEC00404.</v>
      </c>
      <c r="H452" s="10" t="str">
        <f t="shared" si="38"/>
        <v>CEC00404</v>
      </c>
      <c r="I452" s="11" t="str">
        <f t="shared" si="39"/>
        <v>Entrée</v>
      </c>
      <c r="J452" s="12">
        <v>18.5416666666667</v>
      </c>
      <c r="K452" s="12">
        <f t="shared" si="35"/>
        <v>18.5416666666667</v>
      </c>
      <c r="L452"/>
    </row>
    <row r="453" spans="1:12" ht="22.5" customHeight="1" x14ac:dyDescent="0.2">
      <c r="A453" s="6" t="e">
        <f>VLOOKUP(Tableau1[[#This Row],[Véhicule]],'[1]Ref DCDC'!E:F,2,0)</f>
        <v>#N/A</v>
      </c>
      <c r="B453" s="7" t="s">
        <v>125</v>
      </c>
      <c r="C453" s="7" t="s">
        <v>125</v>
      </c>
      <c r="D453" s="17" t="s">
        <v>48</v>
      </c>
      <c r="E453" s="18">
        <v>43731.643263888887</v>
      </c>
      <c r="F453" s="9">
        <f t="shared" si="36"/>
        <v>43731</v>
      </c>
      <c r="G453" s="7" t="str">
        <f t="shared" si="37"/>
        <v>CEC00AGU - CEC00AGU.</v>
      </c>
      <c r="H453" s="10" t="str">
        <f t="shared" si="38"/>
        <v>CEC00AGU</v>
      </c>
      <c r="I453" s="11" t="str">
        <f t="shared" si="39"/>
        <v>Entrée</v>
      </c>
      <c r="J453" s="12">
        <v>18.5833333333333</v>
      </c>
      <c r="K453" s="12">
        <f t="shared" si="35"/>
        <v>18.5833333333333</v>
      </c>
      <c r="L453"/>
    </row>
    <row r="454" spans="1:12" ht="33.75" customHeight="1" x14ac:dyDescent="0.2">
      <c r="A454" s="6" t="e">
        <f>VLOOKUP(Tableau1[[#This Row],[Véhicule]],'[1]Ref DCDC'!E:F,2,0)</f>
        <v>#N/A</v>
      </c>
      <c r="B454" s="7" t="s">
        <v>125</v>
      </c>
      <c r="C454" s="7" t="s">
        <v>125</v>
      </c>
      <c r="D454" s="17" t="s">
        <v>49</v>
      </c>
      <c r="E454" s="18">
        <v>43731.715520833328</v>
      </c>
      <c r="F454" s="9">
        <f t="shared" si="36"/>
        <v>43731</v>
      </c>
      <c r="G454" s="7" t="str">
        <f t="shared" si="37"/>
        <v>CEC00AGU - CEC00AGU.</v>
      </c>
      <c r="H454" s="10" t="str">
        <f t="shared" si="38"/>
        <v>CEC00AGU</v>
      </c>
      <c r="I454" s="11" t="str">
        <f t="shared" si="39"/>
        <v>Sortie</v>
      </c>
      <c r="J454" s="12">
        <v>18.625</v>
      </c>
      <c r="K454" s="12">
        <f t="shared" si="35"/>
        <v>18.625</v>
      </c>
      <c r="L454"/>
    </row>
    <row r="455" spans="1:12" ht="33.75" customHeight="1" x14ac:dyDescent="0.2">
      <c r="A455" s="6" t="e">
        <f>VLOOKUP(Tableau1[[#This Row],[Véhicule]],'[1]Ref DCDC'!E:F,2,0)</f>
        <v>#N/A</v>
      </c>
      <c r="B455" s="7" t="s">
        <v>125</v>
      </c>
      <c r="C455" s="7" t="s">
        <v>125</v>
      </c>
      <c r="D455" s="17" t="s">
        <v>48</v>
      </c>
      <c r="E455" s="18">
        <v>43731.45480324074</v>
      </c>
      <c r="F455" s="9">
        <f t="shared" si="36"/>
        <v>43731</v>
      </c>
      <c r="G455" s="7" t="str">
        <f t="shared" si="37"/>
        <v>CEC00AGU - CEC00AGU.</v>
      </c>
      <c r="H455" s="10" t="str">
        <f t="shared" si="38"/>
        <v>CEC00AGU</v>
      </c>
      <c r="I455" s="11" t="str">
        <f t="shared" si="39"/>
        <v>Entrée</v>
      </c>
      <c r="J455" s="12">
        <v>18.6666666666667</v>
      </c>
      <c r="K455" s="12">
        <f t="shared" si="35"/>
        <v>18.6666666666667</v>
      </c>
      <c r="L455"/>
    </row>
    <row r="456" spans="1:12" ht="33.75" customHeight="1" x14ac:dyDescent="0.2">
      <c r="A456" s="6" t="e">
        <f>VLOOKUP(Tableau1[[#This Row],[Véhicule]],'[1]Ref DCDC'!E:F,2,0)</f>
        <v>#N/A</v>
      </c>
      <c r="B456" s="7" t="s">
        <v>125</v>
      </c>
      <c r="C456" s="7" t="s">
        <v>125</v>
      </c>
      <c r="D456" s="17" t="s">
        <v>49</v>
      </c>
      <c r="E456" s="18">
        <v>43731.488391203704</v>
      </c>
      <c r="F456" s="9">
        <f t="shared" si="36"/>
        <v>43731</v>
      </c>
      <c r="G456" s="7" t="str">
        <f t="shared" si="37"/>
        <v>CEC00AGU - CEC00AGU.</v>
      </c>
      <c r="H456" s="10" t="str">
        <f t="shared" si="38"/>
        <v>CEC00AGU</v>
      </c>
      <c r="I456" s="11" t="str">
        <f t="shared" si="39"/>
        <v>Sortie</v>
      </c>
      <c r="J456" s="12">
        <v>18.7083333333333</v>
      </c>
      <c r="K456" s="12">
        <f t="shared" ref="K456:K519" si="40">IF(J456&lt;0.021,0,J456)</f>
        <v>18.7083333333333</v>
      </c>
      <c r="L456"/>
    </row>
    <row r="457" spans="1:12" ht="33.75" customHeight="1" x14ac:dyDescent="0.2">
      <c r="A457" s="6" t="e">
        <f>VLOOKUP(Tableau1[[#This Row],[Véhicule]],'[1]Ref DCDC'!E:F,2,0)</f>
        <v>#N/A</v>
      </c>
      <c r="B457" s="7" t="s">
        <v>125</v>
      </c>
      <c r="C457" s="7" t="s">
        <v>125</v>
      </c>
      <c r="D457" s="17" t="s">
        <v>48</v>
      </c>
      <c r="E457" s="18">
        <v>43731.807708333334</v>
      </c>
      <c r="F457" s="9">
        <f t="shared" si="36"/>
        <v>43731</v>
      </c>
      <c r="G457" s="7" t="str">
        <f t="shared" si="37"/>
        <v>CEC00AGU - CEC00AGU.</v>
      </c>
      <c r="H457" s="10" t="str">
        <f t="shared" si="38"/>
        <v>CEC00AGU</v>
      </c>
      <c r="I457" s="11" t="str">
        <f t="shared" si="39"/>
        <v>Entrée</v>
      </c>
      <c r="J457" s="12">
        <v>18.75</v>
      </c>
      <c r="K457" s="12">
        <f t="shared" si="40"/>
        <v>18.75</v>
      </c>
      <c r="L457"/>
    </row>
    <row r="458" spans="1:12" ht="33.75" customHeight="1" x14ac:dyDescent="0.2">
      <c r="A458" s="6" t="e">
        <f>VLOOKUP(Tableau1[[#This Row],[Véhicule]],'[1]Ref DCDC'!E:F,2,0)</f>
        <v>#N/A</v>
      </c>
      <c r="B458" s="7" t="s">
        <v>125</v>
      </c>
      <c r="C458" s="7" t="s">
        <v>125</v>
      </c>
      <c r="D458" s="17" t="s">
        <v>49</v>
      </c>
      <c r="E458" s="18">
        <v>43731.842673611107</v>
      </c>
      <c r="F458" s="9">
        <f t="shared" si="36"/>
        <v>43731</v>
      </c>
      <c r="G458" s="7" t="str">
        <f t="shared" si="37"/>
        <v>CEC00AGU - CEC00AGU.</v>
      </c>
      <c r="H458" s="10" t="str">
        <f t="shared" si="38"/>
        <v>CEC00AGU</v>
      </c>
      <c r="I458" s="11" t="str">
        <f t="shared" si="39"/>
        <v>Sortie</v>
      </c>
      <c r="J458" s="12">
        <v>18.7916666666667</v>
      </c>
      <c r="K458" s="12">
        <f t="shared" si="40"/>
        <v>18.7916666666667</v>
      </c>
      <c r="L458"/>
    </row>
    <row r="459" spans="1:12" ht="33.75" customHeight="1" x14ac:dyDescent="0.2">
      <c r="A459" s="6" t="e">
        <f>VLOOKUP(Tableau1[[#This Row],[Véhicule]],'[1]Ref DCDC'!E:F,2,0)</f>
        <v>#N/A</v>
      </c>
      <c r="B459" s="7" t="s">
        <v>125</v>
      </c>
      <c r="C459" s="7" t="s">
        <v>125</v>
      </c>
      <c r="D459" s="17" t="s">
        <v>48</v>
      </c>
      <c r="E459" s="18">
        <v>43731.673495370371</v>
      </c>
      <c r="F459" s="9">
        <f t="shared" si="36"/>
        <v>43731</v>
      </c>
      <c r="G459" s="7" t="str">
        <f t="shared" si="37"/>
        <v>CEC00AGU - CEC00AGU.</v>
      </c>
      <c r="H459" s="10" t="str">
        <f t="shared" si="38"/>
        <v>CEC00AGU</v>
      </c>
      <c r="I459" s="11" t="str">
        <f t="shared" si="39"/>
        <v>Entrée</v>
      </c>
      <c r="J459" s="12">
        <v>18.8333333333333</v>
      </c>
      <c r="K459" s="12">
        <f t="shared" si="40"/>
        <v>18.8333333333333</v>
      </c>
      <c r="L459"/>
    </row>
    <row r="460" spans="1:12" ht="33.75" customHeight="1" x14ac:dyDescent="0.2">
      <c r="A460" s="6" t="e">
        <f>VLOOKUP(Tableau1[[#This Row],[Véhicule]],'[1]Ref DCDC'!E:F,2,0)</f>
        <v>#N/A</v>
      </c>
      <c r="B460" s="7" t="s">
        <v>125</v>
      </c>
      <c r="C460" s="7" t="s">
        <v>125</v>
      </c>
      <c r="D460" s="17" t="s">
        <v>49</v>
      </c>
      <c r="E460" s="18">
        <v>43731.736504629625</v>
      </c>
      <c r="F460" s="9">
        <f t="shared" si="36"/>
        <v>43731</v>
      </c>
      <c r="G460" s="7" t="str">
        <f t="shared" si="37"/>
        <v>CEC00AGU - CEC00AGU.</v>
      </c>
      <c r="H460" s="10" t="str">
        <f t="shared" si="38"/>
        <v>CEC00AGU</v>
      </c>
      <c r="I460" s="11" t="str">
        <f t="shared" si="39"/>
        <v>Sortie</v>
      </c>
      <c r="J460" s="12">
        <v>18.875</v>
      </c>
      <c r="K460" s="12">
        <f t="shared" si="40"/>
        <v>18.875</v>
      </c>
      <c r="L460"/>
    </row>
    <row r="461" spans="1:12" ht="22.5" customHeight="1" x14ac:dyDescent="0.2">
      <c r="A461" s="6" t="e">
        <f>VLOOKUP(Tableau1[[#This Row],[Véhicule]],'[1]Ref DCDC'!E:F,2,0)</f>
        <v>#N/A</v>
      </c>
      <c r="B461" s="7" t="s">
        <v>125</v>
      </c>
      <c r="C461" s="7" t="s">
        <v>125</v>
      </c>
      <c r="D461" s="17" t="s">
        <v>48</v>
      </c>
      <c r="E461" s="18">
        <v>43731.645092592589</v>
      </c>
      <c r="F461" s="9">
        <f t="shared" si="36"/>
        <v>43731</v>
      </c>
      <c r="G461" s="7" t="str">
        <f t="shared" si="37"/>
        <v>CEC00AGU - CEC00AGU.</v>
      </c>
      <c r="H461" s="10" t="str">
        <f t="shared" si="38"/>
        <v>CEC00AGU</v>
      </c>
      <c r="I461" s="11" t="str">
        <f t="shared" si="39"/>
        <v>Entrée</v>
      </c>
      <c r="J461" s="12">
        <v>18.9166666666667</v>
      </c>
      <c r="K461" s="12">
        <f t="shared" si="40"/>
        <v>18.9166666666667</v>
      </c>
      <c r="L461"/>
    </row>
    <row r="462" spans="1:12" ht="22.5" customHeight="1" x14ac:dyDescent="0.2">
      <c r="A462" s="6" t="e">
        <f>VLOOKUP(Tableau1[[#This Row],[Véhicule]],'[1]Ref DCDC'!E:F,2,0)</f>
        <v>#N/A</v>
      </c>
      <c r="B462" s="7" t="s">
        <v>125</v>
      </c>
      <c r="C462" s="7" t="s">
        <v>125</v>
      </c>
      <c r="D462" s="17" t="s">
        <v>49</v>
      </c>
      <c r="E462" s="18">
        <v>43731.705509259256</v>
      </c>
      <c r="F462" s="9">
        <f t="shared" si="36"/>
        <v>43731</v>
      </c>
      <c r="G462" s="7" t="str">
        <f t="shared" si="37"/>
        <v>CEC00AGU - CEC00AGU.</v>
      </c>
      <c r="H462" s="10" t="str">
        <f t="shared" si="38"/>
        <v>CEC00AGU</v>
      </c>
      <c r="I462" s="11" t="str">
        <f t="shared" si="39"/>
        <v>Sortie</v>
      </c>
      <c r="J462" s="12">
        <v>18.9583333333333</v>
      </c>
      <c r="K462" s="12">
        <f t="shared" si="40"/>
        <v>18.9583333333333</v>
      </c>
      <c r="L462"/>
    </row>
    <row r="463" spans="1:12" ht="33.75" customHeight="1" x14ac:dyDescent="0.2">
      <c r="A463" s="6" t="e">
        <f>VLOOKUP(Tableau1[[#This Row],[Véhicule]],'[1]Ref DCDC'!E:F,2,0)</f>
        <v>#N/A</v>
      </c>
      <c r="B463" s="7" t="s">
        <v>125</v>
      </c>
      <c r="C463" s="7" t="s">
        <v>125</v>
      </c>
      <c r="D463" s="17" t="s">
        <v>48</v>
      </c>
      <c r="E463" s="18">
        <v>43731.700636574074</v>
      </c>
      <c r="F463" s="9">
        <f t="shared" si="36"/>
        <v>43731</v>
      </c>
      <c r="G463" s="7" t="str">
        <f t="shared" si="37"/>
        <v>CEC00AGU - CEC00AGU.</v>
      </c>
      <c r="H463" s="10" t="str">
        <f t="shared" si="38"/>
        <v>CEC00AGU</v>
      </c>
      <c r="I463" s="11" t="str">
        <f t="shared" si="39"/>
        <v>Entrée</v>
      </c>
      <c r="J463" s="12">
        <v>19</v>
      </c>
      <c r="K463" s="12">
        <f t="shared" si="40"/>
        <v>19</v>
      </c>
      <c r="L463"/>
    </row>
    <row r="464" spans="1:12" ht="33.75" customHeight="1" x14ac:dyDescent="0.2">
      <c r="A464" s="6" t="e">
        <f>VLOOKUP(Tableau1[[#This Row],[Véhicule]],'[1]Ref DCDC'!E:F,2,0)</f>
        <v>#N/A</v>
      </c>
      <c r="B464" s="7" t="s">
        <v>125</v>
      </c>
      <c r="C464" s="7" t="s">
        <v>125</v>
      </c>
      <c r="D464" s="17" t="s">
        <v>49</v>
      </c>
      <c r="E464" s="18">
        <v>43731.736307870371</v>
      </c>
      <c r="F464" s="9">
        <f t="shared" si="36"/>
        <v>43731</v>
      </c>
      <c r="G464" s="7" t="str">
        <f t="shared" si="37"/>
        <v>CEC00AGU - CEC00AGU.</v>
      </c>
      <c r="H464" s="10" t="str">
        <f t="shared" si="38"/>
        <v>CEC00AGU</v>
      </c>
      <c r="I464" s="11" t="str">
        <f t="shared" si="39"/>
        <v>Sortie</v>
      </c>
      <c r="J464" s="12">
        <v>19.0416666666667</v>
      </c>
      <c r="K464" s="12">
        <f t="shared" si="40"/>
        <v>19.0416666666667</v>
      </c>
      <c r="L464"/>
    </row>
    <row r="465" spans="1:12" ht="33.75" customHeight="1" x14ac:dyDescent="0.2">
      <c r="A465" s="6" t="e">
        <f>VLOOKUP(Tableau1[[#This Row],[Véhicule]],'[1]Ref DCDC'!E:F,2,0)</f>
        <v>#N/A</v>
      </c>
      <c r="B465" s="7" t="s">
        <v>125</v>
      </c>
      <c r="C465" s="7" t="s">
        <v>125</v>
      </c>
      <c r="D465" s="17" t="s">
        <v>50</v>
      </c>
      <c r="E465" s="18">
        <v>43731.38144675926</v>
      </c>
      <c r="F465" s="9">
        <f t="shared" si="36"/>
        <v>43731</v>
      </c>
      <c r="G465" s="7" t="str">
        <f t="shared" si="37"/>
        <v>CEC00502 - CEC00502.</v>
      </c>
      <c r="H465" s="10" t="str">
        <f t="shared" si="38"/>
        <v>CEC00502</v>
      </c>
      <c r="I465" s="11" t="str">
        <f t="shared" si="39"/>
        <v>Entrée</v>
      </c>
      <c r="J465" s="12">
        <v>19.0833333333333</v>
      </c>
      <c r="K465" s="12">
        <f t="shared" si="40"/>
        <v>19.0833333333333</v>
      </c>
      <c r="L465"/>
    </row>
    <row r="466" spans="1:12" ht="22.5" x14ac:dyDescent="0.2">
      <c r="A466" s="6" t="e">
        <f>VLOOKUP(Tableau1[[#This Row],[Véhicule]],'[1]Ref DCDC'!E:F,2,0)</f>
        <v>#N/A</v>
      </c>
      <c r="B466" s="7" t="s">
        <v>125</v>
      </c>
      <c r="C466" s="7" t="s">
        <v>125</v>
      </c>
      <c r="D466" s="17" t="s">
        <v>46</v>
      </c>
      <c r="E466" s="18">
        <v>43731.419745370367</v>
      </c>
      <c r="F466" s="9">
        <f t="shared" si="36"/>
        <v>43731</v>
      </c>
      <c r="G466" s="7" t="str">
        <f t="shared" si="37"/>
        <v>CEC00502 - CEC00502.</v>
      </c>
      <c r="H466" s="10" t="str">
        <f t="shared" si="38"/>
        <v>CEC00502</v>
      </c>
      <c r="I466" s="11" t="str">
        <f t="shared" si="39"/>
        <v>Sortie</v>
      </c>
      <c r="J466" s="12">
        <v>19.125</v>
      </c>
      <c r="K466" s="12">
        <f t="shared" si="40"/>
        <v>19.125</v>
      </c>
      <c r="L466"/>
    </row>
    <row r="467" spans="1:12" ht="22.5" customHeight="1" x14ac:dyDescent="0.2">
      <c r="A467" s="6" t="e">
        <f>VLOOKUP(Tableau1[[#This Row],[Véhicule]],'[1]Ref DCDC'!E:F,2,0)</f>
        <v>#N/A</v>
      </c>
      <c r="B467" s="7" t="s">
        <v>125</v>
      </c>
      <c r="C467" s="7" t="s">
        <v>125</v>
      </c>
      <c r="D467" s="17" t="s">
        <v>50</v>
      </c>
      <c r="E467" s="18">
        <v>43731.64640046296</v>
      </c>
      <c r="F467" s="9">
        <f t="shared" si="36"/>
        <v>43731</v>
      </c>
      <c r="G467" s="7" t="str">
        <f t="shared" si="37"/>
        <v>CEC00502 - CEC00502.</v>
      </c>
      <c r="H467" s="10" t="str">
        <f t="shared" si="38"/>
        <v>CEC00502</v>
      </c>
      <c r="I467" s="11" t="str">
        <f t="shared" si="39"/>
        <v>Entrée</v>
      </c>
      <c r="J467" s="12">
        <v>19.1666666666667</v>
      </c>
      <c r="K467" s="12">
        <f t="shared" si="40"/>
        <v>19.1666666666667</v>
      </c>
      <c r="L467"/>
    </row>
    <row r="468" spans="1:12" ht="22.5" customHeight="1" x14ac:dyDescent="0.2">
      <c r="A468" s="6" t="e">
        <f>VLOOKUP(Tableau1[[#This Row],[Véhicule]],'[1]Ref DCDC'!E:F,2,0)</f>
        <v>#N/A</v>
      </c>
      <c r="B468" s="7" t="s">
        <v>125</v>
      </c>
      <c r="C468" s="7" t="s">
        <v>125</v>
      </c>
      <c r="D468" s="17" t="s">
        <v>46</v>
      </c>
      <c r="E468" s="18">
        <v>43731.691863425927</v>
      </c>
      <c r="F468" s="9">
        <f t="shared" si="36"/>
        <v>43731</v>
      </c>
      <c r="G468" s="7" t="str">
        <f t="shared" si="37"/>
        <v>CEC00502 - CEC00502.</v>
      </c>
      <c r="H468" s="10" t="str">
        <f t="shared" si="38"/>
        <v>CEC00502</v>
      </c>
      <c r="I468" s="11" t="str">
        <f t="shared" si="39"/>
        <v>Sortie</v>
      </c>
      <c r="J468" s="12">
        <v>19.2083333333333</v>
      </c>
      <c r="K468" s="12">
        <f t="shared" si="40"/>
        <v>19.2083333333333</v>
      </c>
      <c r="L468"/>
    </row>
    <row r="469" spans="1:12" ht="22.5" customHeight="1" x14ac:dyDescent="0.2">
      <c r="A469" s="6" t="e">
        <f>VLOOKUP(Tableau1[[#This Row],[Véhicule]],'[1]Ref DCDC'!E:F,2,0)</f>
        <v>#N/A</v>
      </c>
      <c r="B469" s="7" t="s">
        <v>125</v>
      </c>
      <c r="C469" s="7" t="s">
        <v>125</v>
      </c>
      <c r="D469" s="17" t="s">
        <v>50</v>
      </c>
      <c r="E469" s="18">
        <v>43731.329224537032</v>
      </c>
      <c r="F469" s="9">
        <f t="shared" si="36"/>
        <v>43731</v>
      </c>
      <c r="G469" s="7" t="str">
        <f t="shared" si="37"/>
        <v>CEC00502 - CEC00502.</v>
      </c>
      <c r="H469" s="10" t="str">
        <f t="shared" si="38"/>
        <v>CEC00502</v>
      </c>
      <c r="I469" s="11" t="str">
        <f t="shared" si="39"/>
        <v>Entrée</v>
      </c>
      <c r="J469" s="12">
        <v>19.25</v>
      </c>
      <c r="K469" s="12">
        <f t="shared" si="40"/>
        <v>19.25</v>
      </c>
      <c r="L469"/>
    </row>
    <row r="470" spans="1:12" ht="33.75" customHeight="1" x14ac:dyDescent="0.2">
      <c r="A470" s="6" t="e">
        <f>VLOOKUP(Tableau1[[#This Row],[Véhicule]],'[1]Ref DCDC'!E:F,2,0)</f>
        <v>#N/A</v>
      </c>
      <c r="B470" s="7" t="s">
        <v>125</v>
      </c>
      <c r="C470" s="7" t="s">
        <v>125</v>
      </c>
      <c r="D470" s="17" t="s">
        <v>46</v>
      </c>
      <c r="E470" s="18">
        <v>43731.367349537039</v>
      </c>
      <c r="F470" s="9">
        <f t="shared" si="36"/>
        <v>43731</v>
      </c>
      <c r="G470" s="7" t="str">
        <f t="shared" si="37"/>
        <v>CEC00502 - CEC00502.</v>
      </c>
      <c r="H470" s="10" t="str">
        <f t="shared" si="38"/>
        <v>CEC00502</v>
      </c>
      <c r="I470" s="11" t="str">
        <f t="shared" si="39"/>
        <v>Sortie</v>
      </c>
      <c r="J470" s="12">
        <v>19.2916666666667</v>
      </c>
      <c r="K470" s="12">
        <f t="shared" si="40"/>
        <v>19.2916666666667</v>
      </c>
      <c r="L470"/>
    </row>
    <row r="471" spans="1:12" ht="22.5" customHeight="1" x14ac:dyDescent="0.2">
      <c r="A471" s="6" t="e">
        <f>VLOOKUP(Tableau1[[#This Row],[Véhicule]],'[1]Ref DCDC'!E:F,2,0)</f>
        <v>#N/A</v>
      </c>
      <c r="B471" s="7" t="s">
        <v>125</v>
      </c>
      <c r="C471" s="7" t="s">
        <v>125</v>
      </c>
      <c r="D471" s="17" t="s">
        <v>50</v>
      </c>
      <c r="E471" s="18">
        <v>43731.470081018517</v>
      </c>
      <c r="F471" s="9">
        <f t="shared" si="36"/>
        <v>43731</v>
      </c>
      <c r="G471" s="7" t="str">
        <f t="shared" si="37"/>
        <v>CEC00502 - CEC00502.</v>
      </c>
      <c r="H471" s="10" t="str">
        <f t="shared" si="38"/>
        <v>CEC00502</v>
      </c>
      <c r="I471" s="11" t="str">
        <f t="shared" si="39"/>
        <v>Entrée</v>
      </c>
      <c r="J471" s="12">
        <v>19.3333333333333</v>
      </c>
      <c r="K471" s="12">
        <f t="shared" si="40"/>
        <v>19.3333333333333</v>
      </c>
      <c r="L471"/>
    </row>
    <row r="472" spans="1:12" ht="22.5" customHeight="1" x14ac:dyDescent="0.2">
      <c r="A472" s="6" t="e">
        <f>VLOOKUP(Tableau1[[#This Row],[Véhicule]],'[1]Ref DCDC'!E:F,2,0)</f>
        <v>#N/A</v>
      </c>
      <c r="B472" s="7" t="s">
        <v>125</v>
      </c>
      <c r="C472" s="7" t="s">
        <v>125</v>
      </c>
      <c r="D472" s="17" t="s">
        <v>46</v>
      </c>
      <c r="E472" s="18">
        <v>43731.512326388889</v>
      </c>
      <c r="F472" s="9">
        <f t="shared" si="36"/>
        <v>43731</v>
      </c>
      <c r="G472" s="7" t="str">
        <f t="shared" si="37"/>
        <v>CEC00502 - CEC00502.</v>
      </c>
      <c r="H472" s="10" t="str">
        <f t="shared" si="38"/>
        <v>CEC00502</v>
      </c>
      <c r="I472" s="11" t="str">
        <f t="shared" si="39"/>
        <v>Sortie</v>
      </c>
      <c r="J472" s="12">
        <v>19.375</v>
      </c>
      <c r="K472" s="12">
        <f t="shared" si="40"/>
        <v>19.375</v>
      </c>
      <c r="L472"/>
    </row>
    <row r="473" spans="1:12" ht="22.5" customHeight="1" x14ac:dyDescent="0.2">
      <c r="A473" s="6" t="e">
        <f>VLOOKUP(Tableau1[[#This Row],[Véhicule]],'[1]Ref DCDC'!E:F,2,0)</f>
        <v>#N/A</v>
      </c>
      <c r="B473" s="7" t="s">
        <v>125</v>
      </c>
      <c r="C473" s="7" t="s">
        <v>125</v>
      </c>
      <c r="D473" s="17" t="s">
        <v>46</v>
      </c>
      <c r="E473" s="18">
        <v>43731.285787037035</v>
      </c>
      <c r="F473" s="9">
        <f t="shared" si="36"/>
        <v>43731</v>
      </c>
      <c r="G473" s="7" t="str">
        <f t="shared" si="37"/>
        <v>CEC00502 - CEC00502.</v>
      </c>
      <c r="H473" s="10" t="str">
        <f t="shared" si="38"/>
        <v>CEC00502</v>
      </c>
      <c r="I473" s="11" t="str">
        <f t="shared" si="39"/>
        <v>Sortie</v>
      </c>
      <c r="J473" s="12">
        <v>19.4166666666667</v>
      </c>
      <c r="K473" s="12">
        <f t="shared" si="40"/>
        <v>19.4166666666667</v>
      </c>
      <c r="L473"/>
    </row>
    <row r="474" spans="1:12" ht="22.5" customHeight="1" x14ac:dyDescent="0.2">
      <c r="A474" s="6" t="e">
        <f>VLOOKUP(Tableau1[[#This Row],[Véhicule]],'[1]Ref DCDC'!E:F,2,0)</f>
        <v>#N/A</v>
      </c>
      <c r="B474" s="7" t="s">
        <v>125</v>
      </c>
      <c r="C474" s="7" t="s">
        <v>125</v>
      </c>
      <c r="D474" s="17" t="s">
        <v>50</v>
      </c>
      <c r="E474" s="18">
        <v>43731.644212962958</v>
      </c>
      <c r="F474" s="9">
        <f t="shared" si="36"/>
        <v>43731</v>
      </c>
      <c r="G474" s="7" t="str">
        <f t="shared" si="37"/>
        <v>CEC00502 - CEC00502.</v>
      </c>
      <c r="H474" s="10" t="str">
        <f t="shared" si="38"/>
        <v>CEC00502</v>
      </c>
      <c r="I474" s="11" t="str">
        <f t="shared" si="39"/>
        <v>Entrée</v>
      </c>
      <c r="J474" s="12">
        <v>19.4583333333333</v>
      </c>
      <c r="K474" s="12">
        <f t="shared" si="40"/>
        <v>19.4583333333333</v>
      </c>
      <c r="L474"/>
    </row>
    <row r="475" spans="1:12" ht="22.5" customHeight="1" x14ac:dyDescent="0.2">
      <c r="A475" s="6" t="e">
        <f>VLOOKUP(Tableau1[[#This Row],[Véhicule]],'[1]Ref DCDC'!E:F,2,0)</f>
        <v>#N/A</v>
      </c>
      <c r="B475" s="7" t="s">
        <v>125</v>
      </c>
      <c r="C475" s="7" t="s">
        <v>125</v>
      </c>
      <c r="D475" s="17" t="s">
        <v>51</v>
      </c>
      <c r="E475" s="18">
        <v>43731.424999999996</v>
      </c>
      <c r="F475" s="9">
        <f t="shared" si="36"/>
        <v>43731</v>
      </c>
      <c r="G475" s="7" t="str">
        <f t="shared" si="37"/>
        <v>CEC00SEN - CEC00SEN.</v>
      </c>
      <c r="H475" s="10" t="str">
        <f t="shared" si="38"/>
        <v>CEC00SEN</v>
      </c>
      <c r="I475" s="11" t="str">
        <f t="shared" si="39"/>
        <v>Sortie</v>
      </c>
      <c r="J475" s="12">
        <v>19.5</v>
      </c>
      <c r="K475" s="12">
        <f t="shared" si="40"/>
        <v>19.5</v>
      </c>
      <c r="L475"/>
    </row>
    <row r="476" spans="1:12" ht="22.5" customHeight="1" x14ac:dyDescent="0.2">
      <c r="A476" s="6" t="e">
        <f>VLOOKUP(Tableau1[[#This Row],[Véhicule]],'[1]Ref DCDC'!E:F,2,0)</f>
        <v>#N/A</v>
      </c>
      <c r="B476" s="7" t="s">
        <v>125</v>
      </c>
      <c r="C476" s="7" t="s">
        <v>125</v>
      </c>
      <c r="D476" s="17" t="s">
        <v>52</v>
      </c>
      <c r="E476" s="18">
        <v>43731.54105324074</v>
      </c>
      <c r="F476" s="9">
        <f t="shared" si="36"/>
        <v>43731</v>
      </c>
      <c r="G476" s="7" t="str">
        <f t="shared" si="37"/>
        <v>CEC00SEN - CEC00SEN.</v>
      </c>
      <c r="H476" s="10" t="str">
        <f t="shared" si="38"/>
        <v>CEC00SEN</v>
      </c>
      <c r="I476" s="11" t="str">
        <f t="shared" si="39"/>
        <v>Entrée</v>
      </c>
      <c r="J476" s="12">
        <v>19.5416666666667</v>
      </c>
      <c r="K476" s="12">
        <f t="shared" si="40"/>
        <v>19.5416666666667</v>
      </c>
      <c r="L476"/>
    </row>
    <row r="477" spans="1:12" ht="22.5" customHeight="1" x14ac:dyDescent="0.2">
      <c r="A477" s="6" t="e">
        <f>VLOOKUP(Tableau1[[#This Row],[Véhicule]],'[1]Ref DCDC'!E:F,2,0)</f>
        <v>#N/A</v>
      </c>
      <c r="B477" s="7" t="s">
        <v>125</v>
      </c>
      <c r="C477" s="7" t="s">
        <v>125</v>
      </c>
      <c r="D477" s="17" t="s">
        <v>51</v>
      </c>
      <c r="E477" s="18">
        <v>43731.58662037037</v>
      </c>
      <c r="F477" s="9">
        <f t="shared" si="36"/>
        <v>43731</v>
      </c>
      <c r="G477" s="7" t="str">
        <f t="shared" si="37"/>
        <v>CEC00SEN - CEC00SEN.</v>
      </c>
      <c r="H477" s="10" t="str">
        <f t="shared" si="38"/>
        <v>CEC00SEN</v>
      </c>
      <c r="I477" s="11" t="str">
        <f t="shared" si="39"/>
        <v>Sortie</v>
      </c>
      <c r="J477" s="12">
        <v>19.5833333333333</v>
      </c>
      <c r="K477" s="12">
        <f t="shared" si="40"/>
        <v>19.5833333333333</v>
      </c>
      <c r="L477"/>
    </row>
    <row r="478" spans="1:12" ht="22.5" customHeight="1" x14ac:dyDescent="0.2">
      <c r="A478" s="6" t="e">
        <f>VLOOKUP(Tableau1[[#This Row],[Véhicule]],'[1]Ref DCDC'!E:F,2,0)</f>
        <v>#N/A</v>
      </c>
      <c r="B478" s="7" t="s">
        <v>125</v>
      </c>
      <c r="C478" s="7" t="s">
        <v>125</v>
      </c>
      <c r="D478" s="17" t="s">
        <v>51</v>
      </c>
      <c r="E478" s="18">
        <v>43731.296712962961</v>
      </c>
      <c r="F478" s="9">
        <f t="shared" si="36"/>
        <v>43731</v>
      </c>
      <c r="G478" s="7" t="str">
        <f t="shared" si="37"/>
        <v>CEC00SEN - CEC00SEN.</v>
      </c>
      <c r="H478" s="10" t="str">
        <f t="shared" si="38"/>
        <v>CEC00SEN</v>
      </c>
      <c r="I478" s="11" t="str">
        <f t="shared" si="39"/>
        <v>Sortie</v>
      </c>
      <c r="J478" s="12">
        <v>19.625</v>
      </c>
      <c r="K478" s="12">
        <f t="shared" si="40"/>
        <v>19.625</v>
      </c>
      <c r="L478"/>
    </row>
    <row r="479" spans="1:12" ht="33.75" customHeight="1" x14ac:dyDescent="0.2">
      <c r="A479" s="6" t="e">
        <f>VLOOKUP(Tableau1[[#This Row],[Véhicule]],'[1]Ref DCDC'!E:F,2,0)</f>
        <v>#N/A</v>
      </c>
      <c r="B479" s="7" t="s">
        <v>125</v>
      </c>
      <c r="C479" s="7" t="s">
        <v>125</v>
      </c>
      <c r="D479" s="17" t="s">
        <v>52</v>
      </c>
      <c r="E479" s="18">
        <v>43731.416990740741</v>
      </c>
      <c r="F479" s="9">
        <f t="shared" si="36"/>
        <v>43731</v>
      </c>
      <c r="G479" s="7" t="str">
        <f t="shared" si="37"/>
        <v>CEC00SEN - CEC00SEN.</v>
      </c>
      <c r="H479" s="10" t="str">
        <f t="shared" si="38"/>
        <v>CEC00SEN</v>
      </c>
      <c r="I479" s="11" t="str">
        <f t="shared" si="39"/>
        <v>Entrée</v>
      </c>
      <c r="J479" s="12">
        <v>19.6666666666667</v>
      </c>
      <c r="K479" s="12">
        <f t="shared" si="40"/>
        <v>19.6666666666667</v>
      </c>
      <c r="L479"/>
    </row>
    <row r="480" spans="1:12" ht="33.75" customHeight="1" x14ac:dyDescent="0.2">
      <c r="A480" s="6" t="e">
        <f>VLOOKUP(Tableau1[[#This Row],[Véhicule]],'[1]Ref DCDC'!E:F,2,0)</f>
        <v>#N/A</v>
      </c>
      <c r="B480" s="7" t="s">
        <v>125</v>
      </c>
      <c r="C480" s="7" t="s">
        <v>125</v>
      </c>
      <c r="D480" s="17" t="s">
        <v>51</v>
      </c>
      <c r="E480" s="18">
        <v>43731.453946759255</v>
      </c>
      <c r="F480" s="9">
        <f t="shared" si="36"/>
        <v>43731</v>
      </c>
      <c r="G480" s="7" t="str">
        <f t="shared" si="37"/>
        <v>CEC00SEN - CEC00SEN.</v>
      </c>
      <c r="H480" s="10" t="str">
        <f t="shared" si="38"/>
        <v>CEC00SEN</v>
      </c>
      <c r="I480" s="11" t="str">
        <f t="shared" si="39"/>
        <v>Sortie</v>
      </c>
      <c r="J480" s="12">
        <v>19.7083333333333</v>
      </c>
      <c r="K480" s="12">
        <f t="shared" si="40"/>
        <v>19.7083333333333</v>
      </c>
      <c r="L480"/>
    </row>
    <row r="481" spans="1:12" ht="33.75" customHeight="1" x14ac:dyDescent="0.2">
      <c r="A481" s="6" t="e">
        <f>VLOOKUP(Tableau1[[#This Row],[Véhicule]],'[1]Ref DCDC'!E:F,2,0)</f>
        <v>#N/A</v>
      </c>
      <c r="B481" s="7" t="s">
        <v>125</v>
      </c>
      <c r="C481" s="7" t="s">
        <v>125</v>
      </c>
      <c r="D481" s="17" t="s">
        <v>47</v>
      </c>
      <c r="E481" s="18">
        <v>43731.37704861111</v>
      </c>
      <c r="F481" s="9">
        <f t="shared" si="36"/>
        <v>43731</v>
      </c>
      <c r="G481" s="7" t="str">
        <f t="shared" si="37"/>
        <v>CEC00404 - CEC00404.</v>
      </c>
      <c r="H481" s="10" t="str">
        <f t="shared" si="38"/>
        <v>CEC00404</v>
      </c>
      <c r="I481" s="11" t="str">
        <f t="shared" si="39"/>
        <v>Entrée</v>
      </c>
      <c r="J481" s="12">
        <v>19.75</v>
      </c>
      <c r="K481" s="12">
        <f t="shared" si="40"/>
        <v>19.75</v>
      </c>
      <c r="L481"/>
    </row>
    <row r="482" spans="1:12" ht="33.75" customHeight="1" x14ac:dyDescent="0.2">
      <c r="A482" s="6" t="e">
        <f>VLOOKUP(Tableau1[[#This Row],[Véhicule]],'[1]Ref DCDC'!E:F,2,0)</f>
        <v>#N/A</v>
      </c>
      <c r="B482" s="7" t="s">
        <v>125</v>
      </c>
      <c r="C482" s="7" t="s">
        <v>125</v>
      </c>
      <c r="D482" s="17" t="s">
        <v>50</v>
      </c>
      <c r="E482" s="18">
        <v>43731.471238425926</v>
      </c>
      <c r="F482" s="9">
        <f t="shared" si="36"/>
        <v>43731</v>
      </c>
      <c r="G482" s="7" t="str">
        <f t="shared" si="37"/>
        <v>CEC00502 - CEC00502.</v>
      </c>
      <c r="H482" s="10" t="str">
        <f t="shared" si="38"/>
        <v>CEC00502</v>
      </c>
      <c r="I482" s="11" t="str">
        <f t="shared" si="39"/>
        <v>Entrée</v>
      </c>
      <c r="J482" s="12">
        <v>19.7916666666667</v>
      </c>
      <c r="K482" s="12">
        <f t="shared" si="40"/>
        <v>19.7916666666667</v>
      </c>
      <c r="L482"/>
    </row>
    <row r="483" spans="1:12" ht="33.75" customHeight="1" x14ac:dyDescent="0.2">
      <c r="A483" s="6" t="e">
        <f>VLOOKUP(Tableau1[[#This Row],[Véhicule]],'[1]Ref DCDC'!E:F,2,0)</f>
        <v>#N/A</v>
      </c>
      <c r="B483" s="7" t="s">
        <v>125</v>
      </c>
      <c r="C483" s="7" t="s">
        <v>125</v>
      </c>
      <c r="D483" s="17" t="s">
        <v>46</v>
      </c>
      <c r="E483" s="18">
        <v>43731.557442129626</v>
      </c>
      <c r="F483" s="9">
        <f t="shared" si="36"/>
        <v>43731</v>
      </c>
      <c r="G483" s="7" t="str">
        <f t="shared" si="37"/>
        <v>CEC00502 - CEC00502.</v>
      </c>
      <c r="H483" s="10" t="str">
        <f t="shared" si="38"/>
        <v>CEC00502</v>
      </c>
      <c r="I483" s="11" t="str">
        <f t="shared" si="39"/>
        <v>Sortie</v>
      </c>
      <c r="J483" s="12">
        <v>19.8333333333333</v>
      </c>
      <c r="K483" s="12">
        <f t="shared" si="40"/>
        <v>19.8333333333333</v>
      </c>
      <c r="L483"/>
    </row>
    <row r="484" spans="1:12" ht="33.75" customHeight="1" x14ac:dyDescent="0.2">
      <c r="A484" s="6" t="e">
        <f>VLOOKUP(Tableau1[[#This Row],[Véhicule]],'[1]Ref DCDC'!E:F,2,0)</f>
        <v>#N/A</v>
      </c>
      <c r="B484" s="7" t="s">
        <v>125</v>
      </c>
      <c r="C484" s="7" t="s">
        <v>125</v>
      </c>
      <c r="D484" s="17" t="s">
        <v>53</v>
      </c>
      <c r="E484" s="18">
        <v>43731.666238425925</v>
      </c>
      <c r="F484" s="9">
        <f t="shared" si="36"/>
        <v>43731</v>
      </c>
      <c r="G484" s="7" t="str">
        <f t="shared" si="37"/>
        <v>CEC00644 - CEC00644.</v>
      </c>
      <c r="H484" s="10" t="str">
        <f t="shared" si="38"/>
        <v>CEC00644</v>
      </c>
      <c r="I484" s="11" t="str">
        <f t="shared" si="39"/>
        <v>Entrée</v>
      </c>
      <c r="J484" s="12">
        <v>19.875</v>
      </c>
      <c r="K484" s="12">
        <f t="shared" si="40"/>
        <v>19.875</v>
      </c>
      <c r="L484"/>
    </row>
    <row r="485" spans="1:12" ht="33.75" customHeight="1" x14ac:dyDescent="0.2">
      <c r="A485" s="6" t="e">
        <f>VLOOKUP(Tableau1[[#This Row],[Véhicule]],'[1]Ref DCDC'!E:F,2,0)</f>
        <v>#N/A</v>
      </c>
      <c r="B485" s="7" t="s">
        <v>125</v>
      </c>
      <c r="C485" s="7" t="s">
        <v>125</v>
      </c>
      <c r="D485" s="17" t="s">
        <v>54</v>
      </c>
      <c r="E485" s="18">
        <v>43731.716527777775</v>
      </c>
      <c r="F485" s="9">
        <f t="shared" si="36"/>
        <v>43731</v>
      </c>
      <c r="G485" s="7" t="str">
        <f t="shared" si="37"/>
        <v>CEC00644 - CEC00644.</v>
      </c>
      <c r="H485" s="10" t="str">
        <f t="shared" si="38"/>
        <v>CEC00644</v>
      </c>
      <c r="I485" s="11" t="str">
        <f t="shared" si="39"/>
        <v>Sortie</v>
      </c>
      <c r="J485" s="12">
        <v>19.9166666666667</v>
      </c>
      <c r="K485" s="12">
        <f t="shared" si="40"/>
        <v>19.9166666666667</v>
      </c>
      <c r="L485"/>
    </row>
    <row r="486" spans="1:12" ht="33.75" customHeight="1" x14ac:dyDescent="0.2">
      <c r="A486" s="6" t="e">
        <f>VLOOKUP(Tableau1[[#This Row],[Véhicule]],'[1]Ref DCDC'!E:F,2,0)</f>
        <v>#N/A</v>
      </c>
      <c r="B486" s="7" t="s">
        <v>125</v>
      </c>
      <c r="C486" s="7" t="s">
        <v>125</v>
      </c>
      <c r="D486" s="17" t="s">
        <v>50</v>
      </c>
      <c r="E486" s="18">
        <v>43731.764560185184</v>
      </c>
      <c r="F486" s="9">
        <f t="shared" si="36"/>
        <v>43731</v>
      </c>
      <c r="G486" s="7" t="str">
        <f t="shared" si="37"/>
        <v>CEC00502 - CEC00502.</v>
      </c>
      <c r="H486" s="10" t="str">
        <f t="shared" si="38"/>
        <v>CEC00502</v>
      </c>
      <c r="I486" s="11" t="str">
        <f t="shared" si="39"/>
        <v>Entrée</v>
      </c>
      <c r="J486" s="12">
        <v>19.9583333333333</v>
      </c>
      <c r="K486" s="12">
        <f t="shared" si="40"/>
        <v>19.9583333333333</v>
      </c>
      <c r="L486"/>
    </row>
    <row r="487" spans="1:12" ht="22.5" customHeight="1" x14ac:dyDescent="0.2">
      <c r="A487" s="6" t="e">
        <f>VLOOKUP(Tableau1[[#This Row],[Véhicule]],'[1]Ref DCDC'!E:F,2,0)</f>
        <v>#N/A</v>
      </c>
      <c r="B487" s="7" t="s">
        <v>125</v>
      </c>
      <c r="C487" s="7" t="s">
        <v>125</v>
      </c>
      <c r="D487" s="17" t="s">
        <v>53</v>
      </c>
      <c r="E487" s="18">
        <v>43731.405787037038</v>
      </c>
      <c r="F487" s="9">
        <f t="shared" si="36"/>
        <v>43731</v>
      </c>
      <c r="G487" s="7" t="str">
        <f t="shared" si="37"/>
        <v>CEC00644 - CEC00644.</v>
      </c>
      <c r="H487" s="10" t="str">
        <f t="shared" si="38"/>
        <v>CEC00644</v>
      </c>
      <c r="I487" s="11" t="str">
        <f t="shared" si="39"/>
        <v>Entrée</v>
      </c>
      <c r="J487" s="12">
        <v>20</v>
      </c>
      <c r="K487" s="12">
        <f t="shared" si="40"/>
        <v>20</v>
      </c>
      <c r="L487"/>
    </row>
    <row r="488" spans="1:12" ht="22.5" customHeight="1" x14ac:dyDescent="0.2">
      <c r="A488" s="6" t="e">
        <f>VLOOKUP(Tableau1[[#This Row],[Véhicule]],'[1]Ref DCDC'!E:F,2,0)</f>
        <v>#N/A</v>
      </c>
      <c r="B488" s="7" t="s">
        <v>125</v>
      </c>
      <c r="C488" s="7" t="s">
        <v>125</v>
      </c>
      <c r="D488" s="17" t="s">
        <v>54</v>
      </c>
      <c r="E488" s="18">
        <v>43731.598402777774</v>
      </c>
      <c r="F488" s="9">
        <f t="shared" si="36"/>
        <v>43731</v>
      </c>
      <c r="G488" s="7" t="str">
        <f t="shared" si="37"/>
        <v>CEC00644 - CEC00644.</v>
      </c>
      <c r="H488" s="10" t="str">
        <f t="shared" si="38"/>
        <v>CEC00644</v>
      </c>
      <c r="I488" s="11" t="str">
        <f t="shared" si="39"/>
        <v>Sortie</v>
      </c>
      <c r="J488" s="12">
        <v>20.0416666666667</v>
      </c>
      <c r="K488" s="12">
        <f t="shared" si="40"/>
        <v>20.0416666666667</v>
      </c>
      <c r="L488"/>
    </row>
    <row r="489" spans="1:12" ht="22.5" customHeight="1" x14ac:dyDescent="0.2">
      <c r="A489" s="6" t="e">
        <f>VLOOKUP(Tableau1[[#This Row],[Véhicule]],'[1]Ref DCDC'!E:F,2,0)</f>
        <v>#N/A</v>
      </c>
      <c r="B489" s="7" t="s">
        <v>125</v>
      </c>
      <c r="C489" s="7" t="s">
        <v>125</v>
      </c>
      <c r="D489" s="17" t="s">
        <v>50</v>
      </c>
      <c r="E489" s="18">
        <v>43731.49418981481</v>
      </c>
      <c r="F489" s="9">
        <f t="shared" si="36"/>
        <v>43731</v>
      </c>
      <c r="G489" s="7" t="str">
        <f t="shared" si="37"/>
        <v>CEC00502 - CEC00502.</v>
      </c>
      <c r="H489" s="10" t="str">
        <f t="shared" si="38"/>
        <v>CEC00502</v>
      </c>
      <c r="I489" s="11" t="str">
        <f t="shared" si="39"/>
        <v>Entrée</v>
      </c>
      <c r="J489" s="12">
        <v>20.0833333333333</v>
      </c>
      <c r="K489" s="12">
        <f t="shared" si="40"/>
        <v>20.0833333333333</v>
      </c>
      <c r="L489"/>
    </row>
    <row r="490" spans="1:12" ht="33.75" customHeight="1" x14ac:dyDescent="0.2">
      <c r="A490" s="6" t="e">
        <f>VLOOKUP(Tableau1[[#This Row],[Véhicule]],'[1]Ref DCDC'!E:F,2,0)</f>
        <v>#N/A</v>
      </c>
      <c r="B490" s="7" t="s">
        <v>125</v>
      </c>
      <c r="C490" s="7" t="s">
        <v>125</v>
      </c>
      <c r="D490" s="17" t="s">
        <v>46</v>
      </c>
      <c r="E490" s="18">
        <v>43731.57813657407</v>
      </c>
      <c r="F490" s="9">
        <f t="shared" si="36"/>
        <v>43731</v>
      </c>
      <c r="G490" s="7" t="str">
        <f t="shared" si="37"/>
        <v>CEC00502 - CEC00502.</v>
      </c>
      <c r="H490" s="10" t="str">
        <f t="shared" si="38"/>
        <v>CEC00502</v>
      </c>
      <c r="I490" s="11" t="str">
        <f t="shared" si="39"/>
        <v>Sortie</v>
      </c>
      <c r="J490" s="12">
        <v>20.125</v>
      </c>
      <c r="K490" s="12">
        <f t="shared" si="40"/>
        <v>20.125</v>
      </c>
      <c r="L490"/>
    </row>
    <row r="491" spans="1:12" ht="33.75" customHeight="1" x14ac:dyDescent="0.2">
      <c r="A491" s="6" t="e">
        <f>VLOOKUP(Tableau1[[#This Row],[Véhicule]],'[1]Ref DCDC'!E:F,2,0)</f>
        <v>#N/A</v>
      </c>
      <c r="B491" s="7" t="s">
        <v>125</v>
      </c>
      <c r="C491" s="7" t="s">
        <v>125</v>
      </c>
      <c r="D491" s="17" t="s">
        <v>53</v>
      </c>
      <c r="E491" s="18">
        <v>43731.285405092589</v>
      </c>
      <c r="F491" s="9">
        <f t="shared" si="36"/>
        <v>43731</v>
      </c>
      <c r="G491" s="7" t="str">
        <f t="shared" si="37"/>
        <v>CEC00644 - CEC00644.</v>
      </c>
      <c r="H491" s="10" t="str">
        <f t="shared" si="38"/>
        <v>CEC00644</v>
      </c>
      <c r="I491" s="11" t="str">
        <f t="shared" si="39"/>
        <v>Entrée</v>
      </c>
      <c r="J491" s="12">
        <v>20.1666666666667</v>
      </c>
      <c r="K491" s="12">
        <f t="shared" si="40"/>
        <v>20.1666666666667</v>
      </c>
      <c r="L491"/>
    </row>
    <row r="492" spans="1:12" ht="22.5" customHeight="1" x14ac:dyDescent="0.2">
      <c r="A492" s="6" t="e">
        <f>VLOOKUP(Tableau1[[#This Row],[Véhicule]],'[1]Ref DCDC'!E:F,2,0)</f>
        <v>#N/A</v>
      </c>
      <c r="B492" s="7" t="s">
        <v>125</v>
      </c>
      <c r="C492" s="7" t="s">
        <v>125</v>
      </c>
      <c r="D492" s="17" t="s">
        <v>54</v>
      </c>
      <c r="E492" s="18">
        <v>43731.440416666665</v>
      </c>
      <c r="F492" s="9">
        <f t="shared" si="36"/>
        <v>43731</v>
      </c>
      <c r="G492" s="7" t="str">
        <f t="shared" si="37"/>
        <v>CEC00644 - CEC00644.</v>
      </c>
      <c r="H492" s="10" t="str">
        <f t="shared" si="38"/>
        <v>CEC00644</v>
      </c>
      <c r="I492" s="11" t="str">
        <f t="shared" si="39"/>
        <v>Sortie</v>
      </c>
      <c r="J492" s="12">
        <v>20.2083333333333</v>
      </c>
      <c r="K492" s="12">
        <f t="shared" si="40"/>
        <v>20.2083333333333</v>
      </c>
      <c r="L492"/>
    </row>
    <row r="493" spans="1:12" ht="22.5" customHeight="1" x14ac:dyDescent="0.2">
      <c r="A493" s="6" t="e">
        <f>VLOOKUP(Tableau1[[#This Row],[Véhicule]],'[1]Ref DCDC'!E:F,2,0)</f>
        <v>#N/A</v>
      </c>
      <c r="B493" s="7" t="s">
        <v>125</v>
      </c>
      <c r="C493" s="7" t="s">
        <v>125</v>
      </c>
      <c r="D493" s="17" t="s">
        <v>48</v>
      </c>
      <c r="E493" s="18">
        <v>43731.694560185184</v>
      </c>
      <c r="F493" s="9">
        <f t="shared" si="36"/>
        <v>43731</v>
      </c>
      <c r="G493" s="7" t="str">
        <f t="shared" si="37"/>
        <v>CEC00AGU - CEC00AGU.</v>
      </c>
      <c r="H493" s="10" t="str">
        <f t="shared" si="38"/>
        <v>CEC00AGU</v>
      </c>
      <c r="I493" s="11" t="str">
        <f t="shared" si="39"/>
        <v>Entrée</v>
      </c>
      <c r="J493" s="12">
        <v>20.25</v>
      </c>
      <c r="K493" s="12">
        <f t="shared" si="40"/>
        <v>20.25</v>
      </c>
      <c r="L493"/>
    </row>
    <row r="494" spans="1:12" ht="22.5" customHeight="1" x14ac:dyDescent="0.2">
      <c r="A494" s="6" t="e">
        <f>VLOOKUP(Tableau1[[#This Row],[Véhicule]],'[1]Ref DCDC'!E:F,2,0)</f>
        <v>#N/A</v>
      </c>
      <c r="B494" s="7" t="s">
        <v>125</v>
      </c>
      <c r="C494" s="7" t="s">
        <v>125</v>
      </c>
      <c r="D494" s="17" t="s">
        <v>48</v>
      </c>
      <c r="E494" s="18">
        <v>43731.382627314815</v>
      </c>
      <c r="F494" s="9">
        <f t="shared" si="36"/>
        <v>43731</v>
      </c>
      <c r="G494" s="7" t="str">
        <f t="shared" si="37"/>
        <v>CEC00AGU - CEC00AGU.</v>
      </c>
      <c r="H494" s="10" t="str">
        <f t="shared" si="38"/>
        <v>CEC00AGU</v>
      </c>
      <c r="I494" s="11" t="str">
        <f t="shared" si="39"/>
        <v>Entrée</v>
      </c>
      <c r="J494" s="12">
        <v>20.2916666666667</v>
      </c>
      <c r="K494" s="12">
        <f t="shared" si="40"/>
        <v>20.2916666666667</v>
      </c>
      <c r="L494"/>
    </row>
    <row r="495" spans="1:12" ht="22.5" customHeight="1" x14ac:dyDescent="0.2">
      <c r="A495" s="6" t="e">
        <f>VLOOKUP(Tableau1[[#This Row],[Véhicule]],'[1]Ref DCDC'!E:F,2,0)</f>
        <v>#N/A</v>
      </c>
      <c r="B495" s="7" t="s">
        <v>125</v>
      </c>
      <c r="C495" s="7" t="s">
        <v>125</v>
      </c>
      <c r="D495" s="17" t="s">
        <v>49</v>
      </c>
      <c r="E495" s="18">
        <v>43731.434560185182</v>
      </c>
      <c r="F495" s="9">
        <f t="shared" si="36"/>
        <v>43731</v>
      </c>
      <c r="G495" s="7" t="str">
        <f t="shared" si="37"/>
        <v>CEC00AGU - CEC00AGU.</v>
      </c>
      <c r="H495" s="10" t="str">
        <f t="shared" si="38"/>
        <v>CEC00AGU</v>
      </c>
      <c r="I495" s="11" t="str">
        <f t="shared" si="39"/>
        <v>Sortie</v>
      </c>
      <c r="J495" s="12">
        <v>20.3333333333333</v>
      </c>
      <c r="K495" s="12">
        <f t="shared" si="40"/>
        <v>20.3333333333333</v>
      </c>
      <c r="L495"/>
    </row>
    <row r="496" spans="1:12" ht="22.5" customHeight="1" x14ac:dyDescent="0.2">
      <c r="A496" s="6" t="e">
        <f>VLOOKUP(Tableau1[[#This Row],[Véhicule]],'[1]Ref DCDC'!E:F,2,0)</f>
        <v>#N/A</v>
      </c>
      <c r="B496" s="7" t="s">
        <v>125</v>
      </c>
      <c r="C496" s="7" t="s">
        <v>125</v>
      </c>
      <c r="D496" s="17" t="s">
        <v>48</v>
      </c>
      <c r="E496" s="18">
        <v>43731.623483796291</v>
      </c>
      <c r="F496" s="9">
        <f t="shared" si="36"/>
        <v>43731</v>
      </c>
      <c r="G496" s="7" t="str">
        <f t="shared" si="37"/>
        <v>CEC00AGU - CEC00AGU.</v>
      </c>
      <c r="H496" s="10" t="str">
        <f t="shared" si="38"/>
        <v>CEC00AGU</v>
      </c>
      <c r="I496" s="11" t="str">
        <f t="shared" si="39"/>
        <v>Entrée</v>
      </c>
      <c r="J496" s="12">
        <v>20.375</v>
      </c>
      <c r="K496" s="12">
        <f t="shared" si="40"/>
        <v>20.375</v>
      </c>
      <c r="L496"/>
    </row>
    <row r="497" spans="1:12" ht="22.5" customHeight="1" x14ac:dyDescent="0.2">
      <c r="A497" s="6" t="e">
        <f>VLOOKUP(Tableau1[[#This Row],[Véhicule]],'[1]Ref DCDC'!E:F,2,0)</f>
        <v>#N/A</v>
      </c>
      <c r="B497" s="7" t="s">
        <v>125</v>
      </c>
      <c r="C497" s="7" t="s">
        <v>125</v>
      </c>
      <c r="D497" s="17" t="s">
        <v>49</v>
      </c>
      <c r="E497" s="18">
        <v>43731.789560185185</v>
      </c>
      <c r="F497" s="9">
        <f t="shared" si="36"/>
        <v>43731</v>
      </c>
      <c r="G497" s="7" t="str">
        <f t="shared" si="37"/>
        <v>CEC00AGU - CEC00AGU.</v>
      </c>
      <c r="H497" s="10" t="str">
        <f t="shared" si="38"/>
        <v>CEC00AGU</v>
      </c>
      <c r="I497" s="11" t="str">
        <f t="shared" si="39"/>
        <v>Sortie</v>
      </c>
      <c r="J497" s="12">
        <v>20.4166666666667</v>
      </c>
      <c r="K497" s="12">
        <f t="shared" si="40"/>
        <v>20.4166666666667</v>
      </c>
      <c r="L497"/>
    </row>
    <row r="498" spans="1:12" ht="22.5" customHeight="1" x14ac:dyDescent="0.2">
      <c r="A498" s="6" t="e">
        <f>VLOOKUP(Tableau1[[#This Row],[Véhicule]],'[1]Ref DCDC'!E:F,2,0)</f>
        <v>#N/A</v>
      </c>
      <c r="B498" s="7" t="s">
        <v>125</v>
      </c>
      <c r="C498" s="7" t="s">
        <v>125</v>
      </c>
      <c r="D498" s="17" t="s">
        <v>48</v>
      </c>
      <c r="E498" s="18">
        <v>43731.418981481482</v>
      </c>
      <c r="F498" s="9">
        <f t="shared" si="36"/>
        <v>43731</v>
      </c>
      <c r="G498" s="7" t="str">
        <f t="shared" si="37"/>
        <v>CEC00AGU - CEC00AGU.</v>
      </c>
      <c r="H498" s="10" t="str">
        <f t="shared" si="38"/>
        <v>CEC00AGU</v>
      </c>
      <c r="I498" s="11" t="str">
        <f t="shared" si="39"/>
        <v>Entrée</v>
      </c>
      <c r="J498" s="12">
        <v>20.4583333333333</v>
      </c>
      <c r="K498" s="12">
        <f t="shared" si="40"/>
        <v>20.4583333333333</v>
      </c>
      <c r="L498"/>
    </row>
    <row r="499" spans="1:12" ht="22.5" customHeight="1" x14ac:dyDescent="0.2">
      <c r="A499" s="6" t="e">
        <f>VLOOKUP(Tableau1[[#This Row],[Véhicule]],'[1]Ref DCDC'!E:F,2,0)</f>
        <v>#N/A</v>
      </c>
      <c r="B499" s="7" t="s">
        <v>125</v>
      </c>
      <c r="C499" s="7" t="s">
        <v>125</v>
      </c>
      <c r="D499" s="17" t="s">
        <v>49</v>
      </c>
      <c r="E499" s="18">
        <v>43731.560104166667</v>
      </c>
      <c r="F499" s="9">
        <f t="shared" si="36"/>
        <v>43731</v>
      </c>
      <c r="G499" s="7" t="str">
        <f t="shared" si="37"/>
        <v>CEC00AGU - CEC00AGU.</v>
      </c>
      <c r="H499" s="10" t="str">
        <f t="shared" si="38"/>
        <v>CEC00AGU</v>
      </c>
      <c r="I499" s="11" t="str">
        <f t="shared" si="39"/>
        <v>Sortie</v>
      </c>
      <c r="J499" s="12">
        <v>20.5</v>
      </c>
      <c r="K499" s="12">
        <f t="shared" si="40"/>
        <v>20.5</v>
      </c>
      <c r="L499"/>
    </row>
    <row r="500" spans="1:12" ht="22.5" customHeight="1" x14ac:dyDescent="0.2">
      <c r="A500" s="6" t="e">
        <f>VLOOKUP(Tableau1[[#This Row],[Véhicule]],'[1]Ref DCDC'!E:F,2,0)</f>
        <v>#N/A</v>
      </c>
      <c r="B500" s="7" t="s">
        <v>125</v>
      </c>
      <c r="C500" s="7" t="s">
        <v>125</v>
      </c>
      <c r="D500" s="17" t="s">
        <v>48</v>
      </c>
      <c r="E500" s="18">
        <v>43731.433518518519</v>
      </c>
      <c r="F500" s="9">
        <f t="shared" si="36"/>
        <v>43731</v>
      </c>
      <c r="G500" s="7" t="str">
        <f t="shared" si="37"/>
        <v>CEC00AGU - CEC00AGU.</v>
      </c>
      <c r="H500" s="10" t="str">
        <f t="shared" si="38"/>
        <v>CEC00AGU</v>
      </c>
      <c r="I500" s="11" t="str">
        <f t="shared" si="39"/>
        <v>Entrée</v>
      </c>
      <c r="J500" s="12">
        <v>20.5416666666667</v>
      </c>
      <c r="K500" s="12">
        <f t="shared" si="40"/>
        <v>20.5416666666667</v>
      </c>
      <c r="L500"/>
    </row>
    <row r="501" spans="1:12" ht="22.5" customHeight="1" x14ac:dyDescent="0.2">
      <c r="A501" s="6" t="e">
        <f>VLOOKUP(Tableau1[[#This Row],[Véhicule]],'[1]Ref DCDC'!E:F,2,0)</f>
        <v>#N/A</v>
      </c>
      <c r="B501" s="7" t="s">
        <v>125</v>
      </c>
      <c r="C501" s="7" t="s">
        <v>125</v>
      </c>
      <c r="D501" s="17" t="s">
        <v>49</v>
      </c>
      <c r="E501" s="18">
        <v>43731.584398148145</v>
      </c>
      <c r="F501" s="9">
        <f t="shared" si="36"/>
        <v>43731</v>
      </c>
      <c r="G501" s="7" t="str">
        <f t="shared" si="37"/>
        <v>CEC00AGU - CEC00AGU.</v>
      </c>
      <c r="H501" s="10" t="str">
        <f t="shared" si="38"/>
        <v>CEC00AGU</v>
      </c>
      <c r="I501" s="11" t="str">
        <f t="shared" si="39"/>
        <v>Sortie</v>
      </c>
      <c r="J501" s="12">
        <v>20.5833333333333</v>
      </c>
      <c r="K501" s="12">
        <f t="shared" si="40"/>
        <v>20.5833333333333</v>
      </c>
      <c r="L501"/>
    </row>
    <row r="502" spans="1:12" ht="22.5" customHeight="1" x14ac:dyDescent="0.2">
      <c r="A502" s="6" t="e">
        <f>VLOOKUP(Tableau1[[#This Row],[Véhicule]],'[1]Ref DCDC'!E:F,2,0)</f>
        <v>#N/A</v>
      </c>
      <c r="B502" s="7" t="s">
        <v>125</v>
      </c>
      <c r="C502" s="7" t="s">
        <v>125</v>
      </c>
      <c r="D502" s="17" t="s">
        <v>48</v>
      </c>
      <c r="E502" s="18">
        <v>43731.601423611108</v>
      </c>
      <c r="F502" s="9">
        <f t="shared" si="36"/>
        <v>43731</v>
      </c>
      <c r="G502" s="7" t="str">
        <f t="shared" si="37"/>
        <v>CEC00AGU - CEC00AGU.</v>
      </c>
      <c r="H502" s="10" t="str">
        <f t="shared" si="38"/>
        <v>CEC00AGU</v>
      </c>
      <c r="I502" s="11" t="str">
        <f t="shared" si="39"/>
        <v>Entrée</v>
      </c>
      <c r="J502" s="12">
        <v>20.625</v>
      </c>
      <c r="K502" s="12">
        <f t="shared" si="40"/>
        <v>20.625</v>
      </c>
      <c r="L502"/>
    </row>
    <row r="503" spans="1:12" ht="22.5" customHeight="1" x14ac:dyDescent="0.2">
      <c r="A503" s="6" t="e">
        <f>VLOOKUP(Tableau1[[#This Row],[Véhicule]],'[1]Ref DCDC'!E:F,2,0)</f>
        <v>#N/A</v>
      </c>
      <c r="B503" s="7" t="s">
        <v>125</v>
      </c>
      <c r="C503" s="7" t="s">
        <v>125</v>
      </c>
      <c r="D503" s="17" t="s">
        <v>49</v>
      </c>
      <c r="E503" s="18">
        <v>43731.676550925928</v>
      </c>
      <c r="F503" s="9">
        <f t="shared" si="36"/>
        <v>43731</v>
      </c>
      <c r="G503" s="7" t="str">
        <f t="shared" si="37"/>
        <v>CEC00AGU - CEC00AGU.</v>
      </c>
      <c r="H503" s="10" t="str">
        <f t="shared" si="38"/>
        <v>CEC00AGU</v>
      </c>
      <c r="I503" s="11" t="str">
        <f t="shared" si="39"/>
        <v>Sortie</v>
      </c>
      <c r="J503" s="12">
        <v>20.6666666666667</v>
      </c>
      <c r="K503" s="12">
        <f t="shared" si="40"/>
        <v>20.6666666666667</v>
      </c>
      <c r="L503"/>
    </row>
    <row r="504" spans="1:12" ht="22.5" customHeight="1" x14ac:dyDescent="0.2">
      <c r="A504" s="6" t="e">
        <f>VLOOKUP(Tableau1[[#This Row],[Véhicule]],'[1]Ref DCDC'!E:F,2,0)</f>
        <v>#N/A</v>
      </c>
      <c r="B504" s="7" t="s">
        <v>125</v>
      </c>
      <c r="C504" s="7" t="s">
        <v>125</v>
      </c>
      <c r="D504" s="17" t="s">
        <v>48</v>
      </c>
      <c r="E504" s="18">
        <v>43731.437476851846</v>
      </c>
      <c r="F504" s="9">
        <f t="shared" si="36"/>
        <v>43731</v>
      </c>
      <c r="G504" s="7" t="str">
        <f t="shared" si="37"/>
        <v>CEC00AGU - CEC00AGU.</v>
      </c>
      <c r="H504" s="10" t="str">
        <f t="shared" si="38"/>
        <v>CEC00AGU</v>
      </c>
      <c r="I504" s="11" t="str">
        <f t="shared" si="39"/>
        <v>Entrée</v>
      </c>
      <c r="J504" s="12">
        <v>20.7083333333333</v>
      </c>
      <c r="K504" s="12">
        <f t="shared" si="40"/>
        <v>20.7083333333333</v>
      </c>
      <c r="L504"/>
    </row>
    <row r="505" spans="1:12" ht="22.5" customHeight="1" x14ac:dyDescent="0.2">
      <c r="A505" s="6" t="e">
        <f>VLOOKUP(Tableau1[[#This Row],[Véhicule]],'[1]Ref DCDC'!E:F,2,0)</f>
        <v>#N/A</v>
      </c>
      <c r="B505" s="7" t="s">
        <v>125</v>
      </c>
      <c r="C505" s="7" t="s">
        <v>125</v>
      </c>
      <c r="D505" s="17" t="s">
        <v>49</v>
      </c>
      <c r="E505" s="18">
        <v>43731.552418981482</v>
      </c>
      <c r="F505" s="9">
        <f t="shared" si="36"/>
        <v>43731</v>
      </c>
      <c r="G505" s="7" t="str">
        <f t="shared" si="37"/>
        <v>CEC00AGU - CEC00AGU.</v>
      </c>
      <c r="H505" s="10" t="str">
        <f t="shared" si="38"/>
        <v>CEC00AGU</v>
      </c>
      <c r="I505" s="11" t="str">
        <f t="shared" si="39"/>
        <v>Sortie</v>
      </c>
      <c r="J505" s="12">
        <v>20.75</v>
      </c>
      <c r="K505" s="12">
        <f t="shared" si="40"/>
        <v>20.75</v>
      </c>
      <c r="L505"/>
    </row>
    <row r="506" spans="1:12" ht="22.5" customHeight="1" x14ac:dyDescent="0.2">
      <c r="A506" s="6" t="e">
        <f>VLOOKUP(Tableau1[[#This Row],[Véhicule]],'[1]Ref DCDC'!E:F,2,0)</f>
        <v>#N/A</v>
      </c>
      <c r="B506" s="7" t="s">
        <v>125</v>
      </c>
      <c r="C506" s="7" t="s">
        <v>125</v>
      </c>
      <c r="D506" s="17" t="s">
        <v>48</v>
      </c>
      <c r="E506" s="18">
        <v>43731.438518518517</v>
      </c>
      <c r="F506" s="9">
        <f t="shared" si="36"/>
        <v>43731</v>
      </c>
      <c r="G506" s="7" t="str">
        <f t="shared" si="37"/>
        <v>CEC00AGU - CEC00AGU.</v>
      </c>
      <c r="H506" s="10" t="str">
        <f t="shared" si="38"/>
        <v>CEC00AGU</v>
      </c>
      <c r="I506" s="11" t="str">
        <f t="shared" si="39"/>
        <v>Entrée</v>
      </c>
      <c r="J506" s="12">
        <v>20.7916666666667</v>
      </c>
      <c r="K506" s="12">
        <f t="shared" si="40"/>
        <v>20.7916666666667</v>
      </c>
      <c r="L506"/>
    </row>
    <row r="507" spans="1:12" ht="22.5" customHeight="1" x14ac:dyDescent="0.2">
      <c r="A507" s="6" t="e">
        <f>VLOOKUP(Tableau1[[#This Row],[Véhicule]],'[1]Ref DCDC'!E:F,2,0)</f>
        <v>#N/A</v>
      </c>
      <c r="B507" s="7" t="s">
        <v>125</v>
      </c>
      <c r="C507" s="7" t="s">
        <v>125</v>
      </c>
      <c r="D507" s="17" t="s">
        <v>49</v>
      </c>
      <c r="E507" s="18">
        <v>43731.527858796297</v>
      </c>
      <c r="F507" s="9">
        <f t="shared" si="36"/>
        <v>43731</v>
      </c>
      <c r="G507" s="7" t="str">
        <f t="shared" si="37"/>
        <v>CEC00AGU - CEC00AGU.</v>
      </c>
      <c r="H507" s="10" t="str">
        <f t="shared" si="38"/>
        <v>CEC00AGU</v>
      </c>
      <c r="I507" s="11" t="str">
        <f t="shared" si="39"/>
        <v>Sortie</v>
      </c>
      <c r="J507" s="12">
        <v>20.8333333333333</v>
      </c>
      <c r="K507" s="12">
        <f t="shared" si="40"/>
        <v>20.8333333333333</v>
      </c>
      <c r="L507"/>
    </row>
    <row r="508" spans="1:12" ht="22.5" customHeight="1" x14ac:dyDescent="0.2">
      <c r="A508" s="6" t="e">
        <f>VLOOKUP(Tableau1[[#This Row],[Véhicule]],'[1]Ref DCDC'!E:F,2,0)</f>
        <v>#N/A</v>
      </c>
      <c r="B508" s="7" t="s">
        <v>125</v>
      </c>
      <c r="C508" s="7" t="s">
        <v>125</v>
      </c>
      <c r="D508" s="17" t="s">
        <v>48</v>
      </c>
      <c r="E508" s="18">
        <v>43731.469490740739</v>
      </c>
      <c r="F508" s="9">
        <f t="shared" si="36"/>
        <v>43731</v>
      </c>
      <c r="G508" s="7" t="str">
        <f t="shared" si="37"/>
        <v>CEC00AGU - CEC00AGU.</v>
      </c>
      <c r="H508" s="10" t="str">
        <f t="shared" si="38"/>
        <v>CEC00AGU</v>
      </c>
      <c r="I508" s="11" t="str">
        <f t="shared" si="39"/>
        <v>Entrée</v>
      </c>
      <c r="J508" s="12">
        <v>20.875</v>
      </c>
      <c r="K508" s="12">
        <f t="shared" si="40"/>
        <v>20.875</v>
      </c>
      <c r="L508"/>
    </row>
    <row r="509" spans="1:12" ht="22.5" customHeight="1" x14ac:dyDescent="0.2">
      <c r="A509" s="6" t="e">
        <f>VLOOKUP(Tableau1[[#This Row],[Véhicule]],'[1]Ref DCDC'!E:F,2,0)</f>
        <v>#N/A</v>
      </c>
      <c r="B509" s="7" t="s">
        <v>125</v>
      </c>
      <c r="C509" s="7" t="s">
        <v>125</v>
      </c>
      <c r="D509" s="17" t="s">
        <v>49</v>
      </c>
      <c r="E509" s="18">
        <v>43731.543321759258</v>
      </c>
      <c r="F509" s="9">
        <f t="shared" si="36"/>
        <v>43731</v>
      </c>
      <c r="G509" s="7" t="str">
        <f t="shared" si="37"/>
        <v>CEC00AGU - CEC00AGU.</v>
      </c>
      <c r="H509" s="10" t="str">
        <f t="shared" si="38"/>
        <v>CEC00AGU</v>
      </c>
      <c r="I509" s="11" t="str">
        <f t="shared" si="39"/>
        <v>Sortie</v>
      </c>
      <c r="J509" s="12">
        <v>20.9166666666667</v>
      </c>
      <c r="K509" s="12">
        <f t="shared" si="40"/>
        <v>20.9166666666667</v>
      </c>
      <c r="L509"/>
    </row>
    <row r="510" spans="1:12" ht="22.5" customHeight="1" x14ac:dyDescent="0.2">
      <c r="A510" s="6" t="e">
        <f>VLOOKUP(Tableau1[[#This Row],[Véhicule]],'[1]Ref DCDC'!E:F,2,0)</f>
        <v>#N/A</v>
      </c>
      <c r="B510" s="7" t="s">
        <v>125</v>
      </c>
      <c r="C510" s="7" t="s">
        <v>125</v>
      </c>
      <c r="D510" s="17" t="s">
        <v>48</v>
      </c>
      <c r="E510" s="18">
        <v>43731.435648148145</v>
      </c>
      <c r="F510" s="9">
        <f t="shared" si="36"/>
        <v>43731</v>
      </c>
      <c r="G510" s="7" t="str">
        <f t="shared" si="37"/>
        <v>CEC00AGU - CEC00AGU.</v>
      </c>
      <c r="H510" s="10" t="str">
        <f t="shared" si="38"/>
        <v>CEC00AGU</v>
      </c>
      <c r="I510" s="11" t="str">
        <f t="shared" si="39"/>
        <v>Entrée</v>
      </c>
      <c r="J510" s="12">
        <v>20.9583333333333</v>
      </c>
      <c r="K510" s="12">
        <f t="shared" si="40"/>
        <v>20.9583333333333</v>
      </c>
      <c r="L510"/>
    </row>
    <row r="511" spans="1:12" ht="22.5" customHeight="1" x14ac:dyDescent="0.2">
      <c r="A511" s="6" t="e">
        <f>VLOOKUP(Tableau1[[#This Row],[Véhicule]],'[1]Ref DCDC'!E:F,2,0)</f>
        <v>#N/A</v>
      </c>
      <c r="B511" s="7" t="s">
        <v>125</v>
      </c>
      <c r="C511" s="7" t="s">
        <v>125</v>
      </c>
      <c r="D511" s="17" t="s">
        <v>49</v>
      </c>
      <c r="E511" s="18">
        <v>43731.476909722223</v>
      </c>
      <c r="F511" s="9">
        <f t="shared" si="36"/>
        <v>43731</v>
      </c>
      <c r="G511" s="7" t="str">
        <f t="shared" si="37"/>
        <v>CEC00AGU - CEC00AGU.</v>
      </c>
      <c r="H511" s="10" t="str">
        <f t="shared" si="38"/>
        <v>CEC00AGU</v>
      </c>
      <c r="I511" s="11" t="str">
        <f t="shared" si="39"/>
        <v>Sortie</v>
      </c>
      <c r="J511" s="12">
        <v>21</v>
      </c>
      <c r="K511" s="12">
        <f t="shared" si="40"/>
        <v>21</v>
      </c>
      <c r="L511"/>
    </row>
    <row r="512" spans="1:12" ht="22.5" customHeight="1" x14ac:dyDescent="0.2">
      <c r="A512" s="6" t="e">
        <f>VLOOKUP(Tableau1[[#This Row],[Véhicule]],'[1]Ref DCDC'!E:F,2,0)</f>
        <v>#N/A</v>
      </c>
      <c r="B512" s="7" t="s">
        <v>125</v>
      </c>
      <c r="C512" s="7" t="s">
        <v>125</v>
      </c>
      <c r="D512" s="17" t="s">
        <v>49</v>
      </c>
      <c r="E512" s="18">
        <v>43731.576099537036</v>
      </c>
      <c r="F512" s="9">
        <f t="shared" si="36"/>
        <v>43731</v>
      </c>
      <c r="G512" s="7" t="str">
        <f t="shared" si="37"/>
        <v>CEC00AGU - CEC00AGU.</v>
      </c>
      <c r="H512" s="10" t="str">
        <f t="shared" si="38"/>
        <v>CEC00AGU</v>
      </c>
      <c r="I512" s="11" t="str">
        <f t="shared" si="39"/>
        <v>Sortie</v>
      </c>
      <c r="J512" s="12">
        <v>21.0416666666667</v>
      </c>
      <c r="K512" s="12">
        <f t="shared" si="40"/>
        <v>21.0416666666667</v>
      </c>
      <c r="L512"/>
    </row>
    <row r="513" spans="1:12" ht="22.5" customHeight="1" x14ac:dyDescent="0.2">
      <c r="A513" s="6" t="e">
        <f>VLOOKUP(Tableau1[[#This Row],[Véhicule]],'[1]Ref DCDC'!E:F,2,0)</f>
        <v>#N/A</v>
      </c>
      <c r="B513" s="7" t="s">
        <v>125</v>
      </c>
      <c r="C513" s="7" t="s">
        <v>125</v>
      </c>
      <c r="D513" s="17" t="s">
        <v>48</v>
      </c>
      <c r="E513" s="18">
        <v>43731.423043981478</v>
      </c>
      <c r="F513" s="9">
        <f t="shared" si="36"/>
        <v>43731</v>
      </c>
      <c r="G513" s="7" t="str">
        <f t="shared" si="37"/>
        <v>CEC00AGU - CEC00AGU.</v>
      </c>
      <c r="H513" s="10" t="str">
        <f t="shared" si="38"/>
        <v>CEC00AGU</v>
      </c>
      <c r="I513" s="11" t="str">
        <f t="shared" si="39"/>
        <v>Entrée</v>
      </c>
      <c r="J513" s="12">
        <v>21.0833333333333</v>
      </c>
      <c r="K513" s="12">
        <f t="shared" si="40"/>
        <v>21.0833333333333</v>
      </c>
      <c r="L513"/>
    </row>
    <row r="514" spans="1:12" ht="22.5" customHeight="1" x14ac:dyDescent="0.2">
      <c r="A514" s="6" t="e">
        <f>VLOOKUP(Tableau1[[#This Row],[Véhicule]],'[1]Ref DCDC'!E:F,2,0)</f>
        <v>#N/A</v>
      </c>
      <c r="B514" s="7" t="s">
        <v>125</v>
      </c>
      <c r="C514" s="7" t="s">
        <v>125</v>
      </c>
      <c r="D514" s="17" t="s">
        <v>49</v>
      </c>
      <c r="E514" s="18">
        <v>43731.565949074073</v>
      </c>
      <c r="F514" s="9">
        <f t="shared" ref="F514:F577" si="41">INT(E514*1)</f>
        <v>43731</v>
      </c>
      <c r="G514" s="7" t="str">
        <f t="shared" ref="G514:G577" si="42">IF(MID(D514,21,6)="entrée",MID(D514,38,100),MID(D514,36,100))</f>
        <v>CEC00AGU - CEC00AGU.</v>
      </c>
      <c r="H514" s="10" t="str">
        <f t="shared" ref="H514:H577" si="43">LEFT(G514,8)</f>
        <v>CEC00AGU</v>
      </c>
      <c r="I514" s="11" t="str">
        <f t="shared" ref="I514:I577" si="44">MID(D514,21,6)</f>
        <v>Sortie</v>
      </c>
      <c r="J514" s="12">
        <v>21.125</v>
      </c>
      <c r="K514" s="12">
        <f t="shared" si="40"/>
        <v>21.125</v>
      </c>
      <c r="L514"/>
    </row>
    <row r="515" spans="1:12" ht="22.5" customHeight="1" x14ac:dyDescent="0.2">
      <c r="A515" s="6" t="e">
        <f>VLOOKUP(Tableau1[[#This Row],[Véhicule]],'[1]Ref DCDC'!E:F,2,0)</f>
        <v>#N/A</v>
      </c>
      <c r="B515" s="7" t="s">
        <v>125</v>
      </c>
      <c r="C515" s="7" t="s">
        <v>125</v>
      </c>
      <c r="D515" s="17" t="s">
        <v>48</v>
      </c>
      <c r="E515" s="18">
        <v>43731.759432870371</v>
      </c>
      <c r="F515" s="9">
        <f t="shared" si="41"/>
        <v>43731</v>
      </c>
      <c r="G515" s="7" t="str">
        <f t="shared" si="42"/>
        <v>CEC00AGU - CEC00AGU.</v>
      </c>
      <c r="H515" s="10" t="str">
        <f t="shared" si="43"/>
        <v>CEC00AGU</v>
      </c>
      <c r="I515" s="11" t="str">
        <f t="shared" si="44"/>
        <v>Entrée</v>
      </c>
      <c r="J515" s="12">
        <v>21.1666666666667</v>
      </c>
      <c r="K515" s="12">
        <f t="shared" si="40"/>
        <v>21.1666666666667</v>
      </c>
      <c r="L515"/>
    </row>
    <row r="516" spans="1:12" ht="22.5" customHeight="1" x14ac:dyDescent="0.2">
      <c r="A516" s="6" t="e">
        <f>VLOOKUP(Tableau1[[#This Row],[Véhicule]],'[1]Ref DCDC'!E:F,2,0)</f>
        <v>#N/A</v>
      </c>
      <c r="B516" s="7" t="s">
        <v>125</v>
      </c>
      <c r="C516" s="7" t="s">
        <v>125</v>
      </c>
      <c r="D516" s="19" t="s">
        <v>49</v>
      </c>
      <c r="E516" s="20">
        <v>43731.835763888885</v>
      </c>
      <c r="F516" s="9">
        <f t="shared" si="41"/>
        <v>43731</v>
      </c>
      <c r="G516" s="7" t="str">
        <f t="shared" si="42"/>
        <v>CEC00AGU - CEC00AGU.</v>
      </c>
      <c r="H516" s="10" t="str">
        <f t="shared" si="43"/>
        <v>CEC00AGU</v>
      </c>
      <c r="I516" s="11" t="str">
        <f t="shared" si="44"/>
        <v>Sortie</v>
      </c>
      <c r="J516" s="12">
        <v>21.2083333333333</v>
      </c>
      <c r="K516" s="12">
        <f t="shared" si="40"/>
        <v>21.2083333333333</v>
      </c>
      <c r="L516"/>
    </row>
    <row r="517" spans="1:12" ht="22.5" customHeight="1" x14ac:dyDescent="0.2">
      <c r="A517" s="6" t="e">
        <f>VLOOKUP(Tableau1[[#This Row],[Véhicule]],'[1]Ref DCDC'!E:F,2,0)</f>
        <v>#N/A</v>
      </c>
      <c r="B517" s="7" t="s">
        <v>125</v>
      </c>
      <c r="C517" s="7" t="s">
        <v>125</v>
      </c>
      <c r="D517" s="17" t="s">
        <v>55</v>
      </c>
      <c r="E517" s="18">
        <v>43731.704884259256</v>
      </c>
      <c r="F517" s="9">
        <f t="shared" si="41"/>
        <v>43731</v>
      </c>
      <c r="G517" s="7" t="str">
        <f t="shared" si="42"/>
        <v>POR00VAL - POR00VAL.</v>
      </c>
      <c r="H517" s="10" t="str">
        <f t="shared" si="43"/>
        <v>POR00VAL</v>
      </c>
      <c r="I517" s="11" t="str">
        <f t="shared" si="44"/>
        <v>Entrée</v>
      </c>
      <c r="J517" s="12">
        <v>21.25</v>
      </c>
      <c r="K517" s="12">
        <f t="shared" si="40"/>
        <v>21.25</v>
      </c>
      <c r="L517"/>
    </row>
    <row r="518" spans="1:12" ht="22.5" customHeight="1" x14ac:dyDescent="0.2">
      <c r="A518" s="6" t="e">
        <f>VLOOKUP(Tableau1[[#This Row],[Véhicule]],'[1]Ref DCDC'!E:F,2,0)</f>
        <v>#N/A</v>
      </c>
      <c r="B518" s="7" t="s">
        <v>125</v>
      </c>
      <c r="C518" s="7" t="s">
        <v>125</v>
      </c>
      <c r="D518" s="17" t="s">
        <v>56</v>
      </c>
      <c r="E518" s="18">
        <v>43731.739050925928</v>
      </c>
      <c r="F518" s="9">
        <f t="shared" si="41"/>
        <v>43731</v>
      </c>
      <c r="G518" s="7" t="str">
        <f t="shared" si="42"/>
        <v>POR00VAL - POR00VAL.</v>
      </c>
      <c r="H518" s="10" t="str">
        <f t="shared" si="43"/>
        <v>POR00VAL</v>
      </c>
      <c r="I518" s="11" t="str">
        <f t="shared" si="44"/>
        <v>Sortie</v>
      </c>
      <c r="J518" s="12">
        <v>21.2916666666667</v>
      </c>
      <c r="K518" s="12">
        <f t="shared" si="40"/>
        <v>21.2916666666667</v>
      </c>
      <c r="L518"/>
    </row>
    <row r="519" spans="1:12" ht="22.5" customHeight="1" x14ac:dyDescent="0.2">
      <c r="A519" s="6" t="e">
        <f>VLOOKUP(Tableau1[[#This Row],[Véhicule]],'[1]Ref DCDC'!E:F,2,0)</f>
        <v>#N/A</v>
      </c>
      <c r="B519" s="7" t="s">
        <v>125</v>
      </c>
      <c r="C519" s="7" t="s">
        <v>125</v>
      </c>
      <c r="D519" s="17" t="s">
        <v>57</v>
      </c>
      <c r="E519" s="18">
        <v>43731.693622685183</v>
      </c>
      <c r="F519" s="9">
        <f t="shared" si="41"/>
        <v>43731</v>
      </c>
      <c r="G519" s="7" t="str">
        <f t="shared" si="42"/>
        <v>POR00051 - POR00051.</v>
      </c>
      <c r="H519" s="10" t="str">
        <f t="shared" si="43"/>
        <v>POR00051</v>
      </c>
      <c r="I519" s="11" t="str">
        <f t="shared" si="44"/>
        <v>Entrée</v>
      </c>
      <c r="J519" s="12">
        <v>21.3333333333333</v>
      </c>
      <c r="K519" s="12">
        <f t="shared" si="40"/>
        <v>21.3333333333333</v>
      </c>
      <c r="L519"/>
    </row>
    <row r="520" spans="1:12" ht="22.5" customHeight="1" x14ac:dyDescent="0.2">
      <c r="A520" s="6" t="e">
        <f>VLOOKUP(Tableau1[[#This Row],[Véhicule]],'[1]Ref DCDC'!E:F,2,0)</f>
        <v>#N/A</v>
      </c>
      <c r="B520" s="7" t="s">
        <v>125</v>
      </c>
      <c r="C520" s="7" t="s">
        <v>125</v>
      </c>
      <c r="D520" s="17" t="s">
        <v>58</v>
      </c>
      <c r="E520" s="18">
        <v>43731.778784722221</v>
      </c>
      <c r="F520" s="9">
        <f t="shared" si="41"/>
        <v>43731</v>
      </c>
      <c r="G520" s="7" t="str">
        <f t="shared" si="42"/>
        <v>POR00051 - POR00051.</v>
      </c>
      <c r="H520" s="10" t="str">
        <f t="shared" si="43"/>
        <v>POR00051</v>
      </c>
      <c r="I520" s="11" t="str">
        <f t="shared" si="44"/>
        <v>Sortie</v>
      </c>
      <c r="J520" s="12">
        <v>21.375</v>
      </c>
      <c r="K520" s="12">
        <f t="shared" ref="K520:K583" si="45">IF(J520&lt;0.021,0,J520)</f>
        <v>21.375</v>
      </c>
      <c r="L520"/>
    </row>
    <row r="521" spans="1:12" ht="22.5" customHeight="1" x14ac:dyDescent="0.2">
      <c r="A521" s="6" t="e">
        <f>VLOOKUP(Tableau1[[#This Row],[Véhicule]],'[1]Ref DCDC'!E:F,2,0)</f>
        <v>#N/A</v>
      </c>
      <c r="B521" s="7" t="s">
        <v>125</v>
      </c>
      <c r="C521" s="7" t="s">
        <v>125</v>
      </c>
      <c r="D521" s="17" t="s">
        <v>55</v>
      </c>
      <c r="E521" s="18">
        <v>43731.543576388889</v>
      </c>
      <c r="F521" s="9">
        <f t="shared" si="41"/>
        <v>43731</v>
      </c>
      <c r="G521" s="7" t="str">
        <f t="shared" si="42"/>
        <v>POR00VAL - POR00VAL.</v>
      </c>
      <c r="H521" s="10" t="str">
        <f t="shared" si="43"/>
        <v>POR00VAL</v>
      </c>
      <c r="I521" s="11" t="str">
        <f t="shared" si="44"/>
        <v>Entrée</v>
      </c>
      <c r="J521" s="12">
        <v>21.4166666666667</v>
      </c>
      <c r="K521" s="12">
        <f t="shared" si="45"/>
        <v>21.4166666666667</v>
      </c>
      <c r="L521"/>
    </row>
    <row r="522" spans="1:12" ht="22.5" customHeight="1" x14ac:dyDescent="0.2">
      <c r="A522" s="6" t="e">
        <f>VLOOKUP(Tableau1[[#This Row],[Véhicule]],'[1]Ref DCDC'!E:F,2,0)</f>
        <v>#N/A</v>
      </c>
      <c r="B522" s="7" t="s">
        <v>125</v>
      </c>
      <c r="C522" s="7" t="s">
        <v>125</v>
      </c>
      <c r="D522" s="17" t="s">
        <v>56</v>
      </c>
      <c r="E522" s="18">
        <v>43731.608819444446</v>
      </c>
      <c r="F522" s="9">
        <f t="shared" si="41"/>
        <v>43731</v>
      </c>
      <c r="G522" s="7" t="str">
        <f t="shared" si="42"/>
        <v>POR00VAL - POR00VAL.</v>
      </c>
      <c r="H522" s="10" t="str">
        <f t="shared" si="43"/>
        <v>POR00VAL</v>
      </c>
      <c r="I522" s="11" t="str">
        <f t="shared" si="44"/>
        <v>Sortie</v>
      </c>
      <c r="J522" s="12">
        <v>21.4583333333333</v>
      </c>
      <c r="K522" s="12">
        <f t="shared" si="45"/>
        <v>21.4583333333333</v>
      </c>
      <c r="L522"/>
    </row>
    <row r="523" spans="1:12" ht="22.5" customHeight="1" x14ac:dyDescent="0.2">
      <c r="A523" s="6" t="e">
        <f>VLOOKUP(Tableau1[[#This Row],[Véhicule]],'[1]Ref DCDC'!E:F,2,0)</f>
        <v>#N/A</v>
      </c>
      <c r="B523" s="7" t="s">
        <v>125</v>
      </c>
      <c r="C523" s="7" t="s">
        <v>125</v>
      </c>
      <c r="D523" s="17" t="s">
        <v>57</v>
      </c>
      <c r="E523" s="18">
        <v>43731.766226851847</v>
      </c>
      <c r="F523" s="9">
        <f t="shared" si="41"/>
        <v>43731</v>
      </c>
      <c r="G523" s="7" t="str">
        <f t="shared" si="42"/>
        <v>POR00051 - POR00051.</v>
      </c>
      <c r="H523" s="10" t="str">
        <f t="shared" si="43"/>
        <v>POR00051</v>
      </c>
      <c r="I523" s="11" t="str">
        <f t="shared" si="44"/>
        <v>Entrée</v>
      </c>
      <c r="J523" s="12">
        <v>21.5</v>
      </c>
      <c r="K523" s="12">
        <f t="shared" si="45"/>
        <v>21.5</v>
      </c>
      <c r="L523"/>
    </row>
    <row r="524" spans="1:12" ht="22.5" customHeight="1" x14ac:dyDescent="0.2">
      <c r="A524" s="6" t="e">
        <f>VLOOKUP(Tableau1[[#This Row],[Véhicule]],'[1]Ref DCDC'!E:F,2,0)</f>
        <v>#N/A</v>
      </c>
      <c r="B524" s="7" t="s">
        <v>125</v>
      </c>
      <c r="C524" s="7" t="s">
        <v>125</v>
      </c>
      <c r="D524" s="17" t="s">
        <v>58</v>
      </c>
      <c r="E524" s="18">
        <v>43731.857685185183</v>
      </c>
      <c r="F524" s="9">
        <f t="shared" si="41"/>
        <v>43731</v>
      </c>
      <c r="G524" s="7" t="str">
        <f t="shared" si="42"/>
        <v>POR00051 - POR00051.</v>
      </c>
      <c r="H524" s="10" t="str">
        <f t="shared" si="43"/>
        <v>POR00051</v>
      </c>
      <c r="I524" s="11" t="str">
        <f t="shared" si="44"/>
        <v>Sortie</v>
      </c>
      <c r="J524" s="12">
        <v>21.5416666666667</v>
      </c>
      <c r="K524" s="12">
        <f t="shared" si="45"/>
        <v>21.5416666666667</v>
      </c>
      <c r="L524"/>
    </row>
    <row r="525" spans="1:12" ht="22.5" customHeight="1" x14ac:dyDescent="0.2">
      <c r="A525" s="6" t="e">
        <f>VLOOKUP(Tableau1[[#This Row],[Véhicule]],'[1]Ref DCDC'!E:F,2,0)</f>
        <v>#N/A</v>
      </c>
      <c r="B525" s="7" t="s">
        <v>125</v>
      </c>
      <c r="C525" s="7" t="s">
        <v>125</v>
      </c>
      <c r="D525" s="17" t="s">
        <v>59</v>
      </c>
      <c r="E525" s="18">
        <v>43731.386203703703</v>
      </c>
      <c r="F525" s="9">
        <f t="shared" si="41"/>
        <v>43731</v>
      </c>
      <c r="G525" s="7" t="str">
        <f t="shared" si="42"/>
        <v>POR00SANT - POR00SANT.</v>
      </c>
      <c r="H525" s="10" t="str">
        <f t="shared" si="43"/>
        <v>POR00SAN</v>
      </c>
      <c r="I525" s="11" t="str">
        <f t="shared" si="44"/>
        <v>Entrée</v>
      </c>
      <c r="J525" s="12">
        <v>21.5833333333333</v>
      </c>
      <c r="K525" s="12">
        <f t="shared" si="45"/>
        <v>21.5833333333333</v>
      </c>
      <c r="L525"/>
    </row>
    <row r="526" spans="1:12" ht="22.5" customHeight="1" x14ac:dyDescent="0.2">
      <c r="A526" s="6" t="e">
        <f>VLOOKUP(Tableau1[[#This Row],[Véhicule]],'[1]Ref DCDC'!E:F,2,0)</f>
        <v>#N/A</v>
      </c>
      <c r="B526" s="7" t="s">
        <v>125</v>
      </c>
      <c r="C526" s="7" t="s">
        <v>125</v>
      </c>
      <c r="D526" s="17" t="s">
        <v>60</v>
      </c>
      <c r="E526" s="18">
        <v>43731.456469907404</v>
      </c>
      <c r="F526" s="9">
        <f t="shared" si="41"/>
        <v>43731</v>
      </c>
      <c r="G526" s="7" t="str">
        <f t="shared" si="42"/>
        <v>POR00SANT - POR00SANT.</v>
      </c>
      <c r="H526" s="10" t="str">
        <f t="shared" si="43"/>
        <v>POR00SAN</v>
      </c>
      <c r="I526" s="11" t="str">
        <f t="shared" si="44"/>
        <v>Sortie</v>
      </c>
      <c r="J526" s="12">
        <v>21.625</v>
      </c>
      <c r="K526" s="12">
        <f t="shared" si="45"/>
        <v>21.625</v>
      </c>
      <c r="L526"/>
    </row>
    <row r="527" spans="1:12" ht="22.5" customHeight="1" x14ac:dyDescent="0.2">
      <c r="A527" s="6" t="e">
        <f>VLOOKUP(Tableau1[[#This Row],[Véhicule]],'[1]Ref DCDC'!E:F,2,0)</f>
        <v>#N/A</v>
      </c>
      <c r="B527" s="7" t="s">
        <v>125</v>
      </c>
      <c r="C527" s="7" t="s">
        <v>125</v>
      </c>
      <c r="D527" s="17" t="s">
        <v>59</v>
      </c>
      <c r="E527" s="18">
        <v>43731.723321759258</v>
      </c>
      <c r="F527" s="9">
        <f t="shared" si="41"/>
        <v>43731</v>
      </c>
      <c r="G527" s="7" t="str">
        <f t="shared" si="42"/>
        <v>POR00SANT - POR00SANT.</v>
      </c>
      <c r="H527" s="10" t="str">
        <f t="shared" si="43"/>
        <v>POR00SAN</v>
      </c>
      <c r="I527" s="11" t="str">
        <f t="shared" si="44"/>
        <v>Entrée</v>
      </c>
      <c r="J527" s="12">
        <v>21.6666666666667</v>
      </c>
      <c r="K527" s="12">
        <f t="shared" si="45"/>
        <v>21.6666666666667</v>
      </c>
      <c r="L527"/>
    </row>
    <row r="528" spans="1:12" ht="22.5" customHeight="1" x14ac:dyDescent="0.2">
      <c r="A528" s="6" t="e">
        <f>VLOOKUP(Tableau1[[#This Row],[Véhicule]],'[1]Ref DCDC'!E:F,2,0)</f>
        <v>#N/A</v>
      </c>
      <c r="B528" s="7" t="s">
        <v>125</v>
      </c>
      <c r="C528" s="7" t="s">
        <v>125</v>
      </c>
      <c r="D528" s="17" t="s">
        <v>60</v>
      </c>
      <c r="E528" s="18">
        <v>43731.768912037034</v>
      </c>
      <c r="F528" s="9">
        <f t="shared" si="41"/>
        <v>43731</v>
      </c>
      <c r="G528" s="7" t="str">
        <f t="shared" si="42"/>
        <v>POR00SANT - POR00SANT.</v>
      </c>
      <c r="H528" s="10" t="str">
        <f t="shared" si="43"/>
        <v>POR00SAN</v>
      </c>
      <c r="I528" s="11" t="str">
        <f t="shared" si="44"/>
        <v>Sortie</v>
      </c>
      <c r="J528" s="12">
        <v>21.7083333333333</v>
      </c>
      <c r="K528" s="12">
        <f t="shared" si="45"/>
        <v>21.7083333333333</v>
      </c>
      <c r="L528"/>
    </row>
    <row r="529" spans="1:12" ht="33.75" customHeight="1" x14ac:dyDescent="0.2">
      <c r="A529" s="6" t="e">
        <f>VLOOKUP(Tableau1[[#This Row],[Véhicule]],'[1]Ref DCDC'!E:F,2,0)</f>
        <v>#N/A</v>
      </c>
      <c r="B529" s="7" t="s">
        <v>125</v>
      </c>
      <c r="C529" s="7" t="s">
        <v>125</v>
      </c>
      <c r="D529" s="17" t="s">
        <v>59</v>
      </c>
      <c r="E529" s="18">
        <v>43731.788854166662</v>
      </c>
      <c r="F529" s="9">
        <f t="shared" si="41"/>
        <v>43731</v>
      </c>
      <c r="G529" s="7" t="str">
        <f t="shared" si="42"/>
        <v>POR00SANT - POR00SANT.</v>
      </c>
      <c r="H529" s="10" t="str">
        <f t="shared" si="43"/>
        <v>POR00SAN</v>
      </c>
      <c r="I529" s="11" t="str">
        <f t="shared" si="44"/>
        <v>Entrée</v>
      </c>
      <c r="J529" s="12">
        <v>21.75</v>
      </c>
      <c r="K529" s="12">
        <f t="shared" si="45"/>
        <v>21.75</v>
      </c>
      <c r="L529"/>
    </row>
    <row r="530" spans="1:12" ht="22.5" customHeight="1" x14ac:dyDescent="0.2">
      <c r="A530" s="6" t="e">
        <f>VLOOKUP(Tableau1[[#This Row],[Véhicule]],'[1]Ref DCDC'!E:F,2,0)</f>
        <v>#N/A</v>
      </c>
      <c r="B530" s="7" t="s">
        <v>125</v>
      </c>
      <c r="C530" s="7" t="s">
        <v>125</v>
      </c>
      <c r="D530" s="17" t="s">
        <v>60</v>
      </c>
      <c r="E530" s="18">
        <v>43731.833067129628</v>
      </c>
      <c r="F530" s="9">
        <f t="shared" si="41"/>
        <v>43731</v>
      </c>
      <c r="G530" s="7" t="str">
        <f t="shared" si="42"/>
        <v>POR00SANT - POR00SANT.</v>
      </c>
      <c r="H530" s="10" t="str">
        <f t="shared" si="43"/>
        <v>POR00SAN</v>
      </c>
      <c r="I530" s="11" t="str">
        <f t="shared" si="44"/>
        <v>Sortie</v>
      </c>
      <c r="J530" s="12">
        <v>21.7916666666667</v>
      </c>
      <c r="K530" s="12">
        <f t="shared" si="45"/>
        <v>21.7916666666667</v>
      </c>
      <c r="L530"/>
    </row>
    <row r="531" spans="1:12" ht="33.75" customHeight="1" x14ac:dyDescent="0.2">
      <c r="A531" s="6" t="e">
        <f>VLOOKUP(Tableau1[[#This Row],[Véhicule]],'[1]Ref DCDC'!E:F,2,0)</f>
        <v>#N/A</v>
      </c>
      <c r="B531" s="7" t="s">
        <v>125</v>
      </c>
      <c r="C531" s="7" t="s">
        <v>125</v>
      </c>
      <c r="D531" s="17" t="s">
        <v>59</v>
      </c>
      <c r="E531" s="18">
        <v>43731.767430555556</v>
      </c>
      <c r="F531" s="9">
        <f t="shared" si="41"/>
        <v>43731</v>
      </c>
      <c r="G531" s="7" t="str">
        <f t="shared" si="42"/>
        <v>POR00SANT - POR00SANT.</v>
      </c>
      <c r="H531" s="10" t="str">
        <f t="shared" si="43"/>
        <v>POR00SAN</v>
      </c>
      <c r="I531" s="11" t="str">
        <f t="shared" si="44"/>
        <v>Entrée</v>
      </c>
      <c r="J531" s="12">
        <v>21.8333333333333</v>
      </c>
      <c r="K531" s="12">
        <f t="shared" si="45"/>
        <v>21.8333333333333</v>
      </c>
      <c r="L531"/>
    </row>
    <row r="532" spans="1:12" ht="33.75" customHeight="1" x14ac:dyDescent="0.2">
      <c r="A532" s="6" t="e">
        <f>VLOOKUP(Tableau1[[#This Row],[Véhicule]],'[1]Ref DCDC'!E:F,2,0)</f>
        <v>#N/A</v>
      </c>
      <c r="B532" s="7" t="s">
        <v>125</v>
      </c>
      <c r="C532" s="7" t="s">
        <v>125</v>
      </c>
      <c r="D532" s="17" t="s">
        <v>60</v>
      </c>
      <c r="E532" s="18">
        <v>43731.83825231481</v>
      </c>
      <c r="F532" s="9">
        <f t="shared" si="41"/>
        <v>43731</v>
      </c>
      <c r="G532" s="7" t="str">
        <f t="shared" si="42"/>
        <v>POR00SANT - POR00SANT.</v>
      </c>
      <c r="H532" s="10" t="str">
        <f t="shared" si="43"/>
        <v>POR00SAN</v>
      </c>
      <c r="I532" s="11" t="str">
        <f t="shared" si="44"/>
        <v>Sortie</v>
      </c>
      <c r="J532" s="12">
        <v>21.875</v>
      </c>
      <c r="K532" s="12">
        <f t="shared" si="45"/>
        <v>21.875</v>
      </c>
      <c r="L532"/>
    </row>
    <row r="533" spans="1:12" ht="22.5" customHeight="1" x14ac:dyDescent="0.2">
      <c r="A533" s="6" t="e">
        <f>VLOOKUP(Tableau1[[#This Row],[Véhicule]],'[1]Ref DCDC'!E:F,2,0)</f>
        <v>#N/A</v>
      </c>
      <c r="B533" s="7" t="s">
        <v>125</v>
      </c>
      <c r="C533" s="7" t="s">
        <v>125</v>
      </c>
      <c r="D533" s="17" t="s">
        <v>57</v>
      </c>
      <c r="E533" s="18">
        <v>43731.443472222221</v>
      </c>
      <c r="F533" s="9">
        <f t="shared" si="41"/>
        <v>43731</v>
      </c>
      <c r="G533" s="7" t="str">
        <f t="shared" si="42"/>
        <v>POR00051 - POR00051.</v>
      </c>
      <c r="H533" s="10" t="str">
        <f t="shared" si="43"/>
        <v>POR00051</v>
      </c>
      <c r="I533" s="11" t="str">
        <f t="shared" si="44"/>
        <v>Entrée</v>
      </c>
      <c r="J533" s="12">
        <v>21.9166666666667</v>
      </c>
      <c r="K533" s="12">
        <f t="shared" si="45"/>
        <v>21.9166666666667</v>
      </c>
      <c r="L533"/>
    </row>
    <row r="534" spans="1:12" ht="22.5" customHeight="1" x14ac:dyDescent="0.2">
      <c r="A534" s="6" t="e">
        <f>VLOOKUP(Tableau1[[#This Row],[Véhicule]],'[1]Ref DCDC'!E:F,2,0)</f>
        <v>#N/A</v>
      </c>
      <c r="B534" s="7" t="s">
        <v>125</v>
      </c>
      <c r="C534" s="7" t="s">
        <v>125</v>
      </c>
      <c r="D534" s="17" t="s">
        <v>58</v>
      </c>
      <c r="E534" s="18">
        <v>43731.532175925924</v>
      </c>
      <c r="F534" s="9">
        <f t="shared" si="41"/>
        <v>43731</v>
      </c>
      <c r="G534" s="7" t="str">
        <f t="shared" si="42"/>
        <v>POR00051 - POR00051.</v>
      </c>
      <c r="H534" s="10" t="str">
        <f t="shared" si="43"/>
        <v>POR00051</v>
      </c>
      <c r="I534" s="11" t="str">
        <f t="shared" si="44"/>
        <v>Sortie</v>
      </c>
      <c r="J534" s="12">
        <v>21.9583333333333</v>
      </c>
      <c r="K534" s="12">
        <f t="shared" si="45"/>
        <v>21.9583333333333</v>
      </c>
      <c r="L534"/>
    </row>
    <row r="535" spans="1:12" ht="22.5" customHeight="1" x14ac:dyDescent="0.2">
      <c r="A535" s="6" t="e">
        <f>VLOOKUP(Tableau1[[#This Row],[Véhicule]],'[1]Ref DCDC'!E:F,2,0)</f>
        <v>#N/A</v>
      </c>
      <c r="B535" s="7" t="s">
        <v>125</v>
      </c>
      <c r="C535" s="7" t="s">
        <v>125</v>
      </c>
      <c r="D535" s="17" t="s">
        <v>57</v>
      </c>
      <c r="E535" s="18">
        <v>43731.296076388884</v>
      </c>
      <c r="F535" s="9">
        <f t="shared" si="41"/>
        <v>43731</v>
      </c>
      <c r="G535" s="7" t="str">
        <f t="shared" si="42"/>
        <v>POR00051 - POR00051.</v>
      </c>
      <c r="H535" s="10" t="str">
        <f t="shared" si="43"/>
        <v>POR00051</v>
      </c>
      <c r="I535" s="11" t="str">
        <f t="shared" si="44"/>
        <v>Entrée</v>
      </c>
      <c r="J535" s="12">
        <v>22</v>
      </c>
      <c r="K535" s="12">
        <f t="shared" si="45"/>
        <v>22</v>
      </c>
      <c r="L535"/>
    </row>
    <row r="536" spans="1:12" ht="22.5" customHeight="1" x14ac:dyDescent="0.2">
      <c r="A536" s="6" t="e">
        <f>VLOOKUP(Tableau1[[#This Row],[Véhicule]],'[1]Ref DCDC'!E:F,2,0)</f>
        <v>#N/A</v>
      </c>
      <c r="B536" s="7" t="s">
        <v>125</v>
      </c>
      <c r="C536" s="7" t="s">
        <v>125</v>
      </c>
      <c r="D536" s="17" t="s">
        <v>58</v>
      </c>
      <c r="E536" s="18">
        <v>43731.330451388887</v>
      </c>
      <c r="F536" s="9">
        <f t="shared" si="41"/>
        <v>43731</v>
      </c>
      <c r="G536" s="7" t="str">
        <f t="shared" si="42"/>
        <v>POR00051 - POR00051.</v>
      </c>
      <c r="H536" s="10" t="str">
        <f t="shared" si="43"/>
        <v>POR00051</v>
      </c>
      <c r="I536" s="11" t="str">
        <f t="shared" si="44"/>
        <v>Sortie</v>
      </c>
      <c r="J536" s="12">
        <v>22.0416666666667</v>
      </c>
      <c r="K536" s="12">
        <f t="shared" si="45"/>
        <v>22.0416666666667</v>
      </c>
      <c r="L536"/>
    </row>
    <row r="537" spans="1:12" ht="22.5" customHeight="1" x14ac:dyDescent="0.2">
      <c r="A537" s="6" t="e">
        <f>VLOOKUP(Tableau1[[#This Row],[Véhicule]],'[1]Ref DCDC'!E:F,2,0)</f>
        <v>#N/A</v>
      </c>
      <c r="B537" s="7" t="s">
        <v>125</v>
      </c>
      <c r="C537" s="7" t="s">
        <v>125</v>
      </c>
      <c r="D537" s="17" t="s">
        <v>59</v>
      </c>
      <c r="E537" s="18">
        <v>43731.757152777776</v>
      </c>
      <c r="F537" s="9">
        <f t="shared" si="41"/>
        <v>43731</v>
      </c>
      <c r="G537" s="7" t="str">
        <f t="shared" si="42"/>
        <v>POR00SANT - POR00SANT.</v>
      </c>
      <c r="H537" s="10" t="str">
        <f t="shared" si="43"/>
        <v>POR00SAN</v>
      </c>
      <c r="I537" s="11" t="str">
        <f t="shared" si="44"/>
        <v>Entrée</v>
      </c>
      <c r="J537" s="12">
        <v>22.0833333333333</v>
      </c>
      <c r="K537" s="12">
        <f t="shared" si="45"/>
        <v>22.0833333333333</v>
      </c>
      <c r="L537"/>
    </row>
    <row r="538" spans="1:12" ht="22.5" customHeight="1" x14ac:dyDescent="0.2">
      <c r="A538" s="6" t="e">
        <f>VLOOKUP(Tableau1[[#This Row],[Véhicule]],'[1]Ref DCDC'!E:F,2,0)</f>
        <v>#N/A</v>
      </c>
      <c r="B538" s="7" t="s">
        <v>125</v>
      </c>
      <c r="C538" s="7" t="s">
        <v>125</v>
      </c>
      <c r="D538" s="17" t="s">
        <v>60</v>
      </c>
      <c r="E538" s="18">
        <v>43731.84070601852</v>
      </c>
      <c r="F538" s="9">
        <f t="shared" si="41"/>
        <v>43731</v>
      </c>
      <c r="G538" s="7" t="str">
        <f t="shared" si="42"/>
        <v>POR00SANT - POR00SANT.</v>
      </c>
      <c r="H538" s="10" t="str">
        <f t="shared" si="43"/>
        <v>POR00SAN</v>
      </c>
      <c r="I538" s="11" t="str">
        <f t="shared" si="44"/>
        <v>Sortie</v>
      </c>
      <c r="J538" s="12">
        <v>22.125</v>
      </c>
      <c r="K538" s="12">
        <f t="shared" si="45"/>
        <v>22.125</v>
      </c>
      <c r="L538"/>
    </row>
    <row r="539" spans="1:12" ht="22.5" customHeight="1" x14ac:dyDescent="0.2">
      <c r="A539" s="6" t="e">
        <f>VLOOKUP(Tableau1[[#This Row],[Véhicule]],'[1]Ref DCDC'!E:F,2,0)</f>
        <v>#N/A</v>
      </c>
      <c r="B539" s="7" t="s">
        <v>125</v>
      </c>
      <c r="C539" s="7" t="s">
        <v>125</v>
      </c>
      <c r="D539" s="17" t="s">
        <v>57</v>
      </c>
      <c r="E539" s="18">
        <v>43731.701493055552</v>
      </c>
      <c r="F539" s="9">
        <f t="shared" si="41"/>
        <v>43731</v>
      </c>
      <c r="G539" s="7" t="str">
        <f t="shared" si="42"/>
        <v>POR00051 - POR00051.</v>
      </c>
      <c r="H539" s="10" t="str">
        <f t="shared" si="43"/>
        <v>POR00051</v>
      </c>
      <c r="I539" s="11" t="str">
        <f t="shared" si="44"/>
        <v>Entrée</v>
      </c>
      <c r="J539" s="12">
        <v>22.1666666666667</v>
      </c>
      <c r="K539" s="12">
        <f t="shared" si="45"/>
        <v>22.1666666666667</v>
      </c>
      <c r="L539"/>
    </row>
    <row r="540" spans="1:12" ht="22.5" customHeight="1" x14ac:dyDescent="0.2">
      <c r="A540" s="6" t="e">
        <f>VLOOKUP(Tableau1[[#This Row],[Véhicule]],'[1]Ref DCDC'!E:F,2,0)</f>
        <v>#N/A</v>
      </c>
      <c r="B540" s="7" t="s">
        <v>125</v>
      </c>
      <c r="C540" s="7" t="s">
        <v>125</v>
      </c>
      <c r="D540" s="17" t="s">
        <v>58</v>
      </c>
      <c r="E540" s="18">
        <v>43731.874618055554</v>
      </c>
      <c r="F540" s="9">
        <f t="shared" si="41"/>
        <v>43731</v>
      </c>
      <c r="G540" s="7" t="str">
        <f t="shared" si="42"/>
        <v>POR00051 - POR00051.</v>
      </c>
      <c r="H540" s="10" t="str">
        <f t="shared" si="43"/>
        <v>POR00051</v>
      </c>
      <c r="I540" s="11" t="str">
        <f t="shared" si="44"/>
        <v>Sortie</v>
      </c>
      <c r="J540" s="12">
        <v>22.2083333333333</v>
      </c>
      <c r="K540" s="12">
        <f t="shared" si="45"/>
        <v>22.2083333333333</v>
      </c>
      <c r="L540"/>
    </row>
    <row r="541" spans="1:12" ht="22.5" customHeight="1" x14ac:dyDescent="0.2">
      <c r="A541" s="6" t="e">
        <f>VLOOKUP(Tableau1[[#This Row],[Véhicule]],'[1]Ref DCDC'!E:F,2,0)</f>
        <v>#N/A</v>
      </c>
      <c r="B541" s="7" t="s">
        <v>125</v>
      </c>
      <c r="C541" s="7" t="s">
        <v>125</v>
      </c>
      <c r="D541" s="17" t="s">
        <v>57</v>
      </c>
      <c r="E541" s="18">
        <v>43731.732719907406</v>
      </c>
      <c r="F541" s="9">
        <f t="shared" si="41"/>
        <v>43731</v>
      </c>
      <c r="G541" s="7" t="str">
        <f t="shared" si="42"/>
        <v>POR00051 - POR00051.</v>
      </c>
      <c r="H541" s="10" t="str">
        <f t="shared" si="43"/>
        <v>POR00051</v>
      </c>
      <c r="I541" s="11" t="str">
        <f t="shared" si="44"/>
        <v>Entrée</v>
      </c>
      <c r="J541" s="12">
        <v>22.25</v>
      </c>
      <c r="K541" s="12">
        <f t="shared" si="45"/>
        <v>22.25</v>
      </c>
      <c r="L541"/>
    </row>
    <row r="542" spans="1:12" ht="22.5" customHeight="1" x14ac:dyDescent="0.2">
      <c r="A542" s="6" t="e">
        <f>VLOOKUP(Tableau1[[#This Row],[Véhicule]],'[1]Ref DCDC'!E:F,2,0)</f>
        <v>#N/A</v>
      </c>
      <c r="B542" s="7" t="s">
        <v>125</v>
      </c>
      <c r="C542" s="7" t="s">
        <v>125</v>
      </c>
      <c r="D542" s="17" t="s">
        <v>58</v>
      </c>
      <c r="E542" s="18">
        <v>43731.800520833334</v>
      </c>
      <c r="F542" s="9">
        <f t="shared" si="41"/>
        <v>43731</v>
      </c>
      <c r="G542" s="7" t="str">
        <f t="shared" si="42"/>
        <v>POR00051 - POR00051.</v>
      </c>
      <c r="H542" s="10" t="str">
        <f t="shared" si="43"/>
        <v>POR00051</v>
      </c>
      <c r="I542" s="11" t="str">
        <f t="shared" si="44"/>
        <v>Sortie</v>
      </c>
      <c r="J542" s="12">
        <v>22.2916666666667</v>
      </c>
      <c r="K542" s="12">
        <f t="shared" si="45"/>
        <v>22.2916666666667</v>
      </c>
      <c r="L542"/>
    </row>
    <row r="543" spans="1:12" ht="22.5" customHeight="1" x14ac:dyDescent="0.2">
      <c r="A543" s="6" t="e">
        <f>VLOOKUP(Tableau1[[#This Row],[Véhicule]],'[1]Ref DCDC'!E:F,2,0)</f>
        <v>#N/A</v>
      </c>
      <c r="B543" s="7" t="s">
        <v>125</v>
      </c>
      <c r="C543" s="7" t="s">
        <v>125</v>
      </c>
      <c r="D543" s="17" t="s">
        <v>57</v>
      </c>
      <c r="E543" s="18">
        <v>43731.71199074074</v>
      </c>
      <c r="F543" s="9">
        <f t="shared" si="41"/>
        <v>43731</v>
      </c>
      <c r="G543" s="7" t="str">
        <f t="shared" si="42"/>
        <v>POR00051 - POR00051.</v>
      </c>
      <c r="H543" s="10" t="str">
        <f t="shared" si="43"/>
        <v>POR00051</v>
      </c>
      <c r="I543" s="11" t="str">
        <f t="shared" si="44"/>
        <v>Entrée</v>
      </c>
      <c r="J543" s="12">
        <v>22.3333333333333</v>
      </c>
      <c r="K543" s="12">
        <f t="shared" si="45"/>
        <v>22.3333333333333</v>
      </c>
      <c r="L543"/>
    </row>
    <row r="544" spans="1:12" ht="22.5" customHeight="1" x14ac:dyDescent="0.2">
      <c r="A544" s="6" t="e">
        <f>VLOOKUP(Tableau1[[#This Row],[Véhicule]],'[1]Ref DCDC'!E:F,2,0)</f>
        <v>#N/A</v>
      </c>
      <c r="B544" s="7" t="s">
        <v>125</v>
      </c>
      <c r="C544" s="7" t="s">
        <v>125</v>
      </c>
      <c r="D544" s="17" t="s">
        <v>58</v>
      </c>
      <c r="E544" s="18">
        <v>43731.734108796292</v>
      </c>
      <c r="F544" s="9">
        <f t="shared" si="41"/>
        <v>43731</v>
      </c>
      <c r="G544" s="7" t="str">
        <f t="shared" si="42"/>
        <v>POR00051 - POR00051.</v>
      </c>
      <c r="H544" s="10" t="str">
        <f t="shared" si="43"/>
        <v>POR00051</v>
      </c>
      <c r="I544" s="11" t="str">
        <f t="shared" si="44"/>
        <v>Sortie</v>
      </c>
      <c r="J544" s="12">
        <v>22.375</v>
      </c>
      <c r="K544" s="12">
        <f t="shared" si="45"/>
        <v>22.375</v>
      </c>
      <c r="L544"/>
    </row>
    <row r="545" spans="1:12" ht="22.5" customHeight="1" x14ac:dyDescent="0.2">
      <c r="A545" s="6" t="e">
        <f>VLOOKUP(Tableau1[[#This Row],[Véhicule]],'[1]Ref DCDC'!E:F,2,0)</f>
        <v>#N/A</v>
      </c>
      <c r="B545" s="7" t="s">
        <v>125</v>
      </c>
      <c r="C545" s="7" t="s">
        <v>125</v>
      </c>
      <c r="D545" s="17" t="s">
        <v>55</v>
      </c>
      <c r="E545" s="18">
        <v>43731.568576388891</v>
      </c>
      <c r="F545" s="9">
        <f t="shared" si="41"/>
        <v>43731</v>
      </c>
      <c r="G545" s="7" t="str">
        <f t="shared" si="42"/>
        <v>POR00VAL - POR00VAL.</v>
      </c>
      <c r="H545" s="10" t="str">
        <f t="shared" si="43"/>
        <v>POR00VAL</v>
      </c>
      <c r="I545" s="11" t="str">
        <f t="shared" si="44"/>
        <v>Entrée</v>
      </c>
      <c r="J545" s="12">
        <v>22.4166666666667</v>
      </c>
      <c r="K545" s="12">
        <f t="shared" si="45"/>
        <v>22.4166666666667</v>
      </c>
      <c r="L545"/>
    </row>
    <row r="546" spans="1:12" ht="22.5" customHeight="1" x14ac:dyDescent="0.2">
      <c r="A546" s="6" t="e">
        <f>VLOOKUP(Tableau1[[#This Row],[Véhicule]],'[1]Ref DCDC'!E:F,2,0)</f>
        <v>#N/A</v>
      </c>
      <c r="B546" s="7" t="s">
        <v>125</v>
      </c>
      <c r="C546" s="7" t="s">
        <v>125</v>
      </c>
      <c r="D546" s="17" t="s">
        <v>56</v>
      </c>
      <c r="E546" s="18">
        <v>43731.715381944443</v>
      </c>
      <c r="F546" s="9">
        <f t="shared" si="41"/>
        <v>43731</v>
      </c>
      <c r="G546" s="7" t="str">
        <f t="shared" si="42"/>
        <v>POR00VAL - POR00VAL.</v>
      </c>
      <c r="H546" s="10" t="str">
        <f t="shared" si="43"/>
        <v>POR00VAL</v>
      </c>
      <c r="I546" s="11" t="str">
        <f t="shared" si="44"/>
        <v>Sortie</v>
      </c>
      <c r="J546" s="12">
        <v>22.4583333333333</v>
      </c>
      <c r="K546" s="12">
        <f t="shared" si="45"/>
        <v>22.4583333333333</v>
      </c>
      <c r="L546"/>
    </row>
    <row r="547" spans="1:12" ht="22.5" customHeight="1" x14ac:dyDescent="0.2">
      <c r="A547" s="6" t="e">
        <f>VLOOKUP(Tableau1[[#This Row],[Véhicule]],'[1]Ref DCDC'!E:F,2,0)</f>
        <v>#N/A</v>
      </c>
      <c r="B547" s="7" t="s">
        <v>125</v>
      </c>
      <c r="C547" s="7" t="s">
        <v>125</v>
      </c>
      <c r="D547" s="17" t="s">
        <v>61</v>
      </c>
      <c r="E547" s="18">
        <v>43731.383240740739</v>
      </c>
      <c r="F547" s="9">
        <f t="shared" si="41"/>
        <v>43731</v>
      </c>
      <c r="G547" s="7" t="str">
        <f t="shared" si="42"/>
        <v>POR00SET - POR00SET.</v>
      </c>
      <c r="H547" s="10" t="str">
        <f t="shared" si="43"/>
        <v>POR00SET</v>
      </c>
      <c r="I547" s="11" t="str">
        <f t="shared" si="44"/>
        <v>Entrée</v>
      </c>
      <c r="J547" s="12">
        <v>22.5</v>
      </c>
      <c r="K547" s="12">
        <f t="shared" si="45"/>
        <v>22.5</v>
      </c>
      <c r="L547"/>
    </row>
    <row r="548" spans="1:12" ht="33.75" customHeight="1" x14ac:dyDescent="0.2">
      <c r="A548" s="6" t="e">
        <f>VLOOKUP(Tableau1[[#This Row],[Véhicule]],'[1]Ref DCDC'!E:F,2,0)</f>
        <v>#N/A</v>
      </c>
      <c r="B548" s="7" t="s">
        <v>125</v>
      </c>
      <c r="C548" s="7" t="s">
        <v>125</v>
      </c>
      <c r="D548" s="17" t="s">
        <v>62</v>
      </c>
      <c r="E548" s="18">
        <v>43731.523923611108</v>
      </c>
      <c r="F548" s="9">
        <f t="shared" si="41"/>
        <v>43731</v>
      </c>
      <c r="G548" s="7" t="str">
        <f t="shared" si="42"/>
        <v>POR00SET - POR00SET.</v>
      </c>
      <c r="H548" s="10" t="str">
        <f t="shared" si="43"/>
        <v>POR00SET</v>
      </c>
      <c r="I548" s="11" t="str">
        <f t="shared" si="44"/>
        <v>Sortie</v>
      </c>
      <c r="J548" s="12">
        <v>22.5416666666667</v>
      </c>
      <c r="K548" s="12">
        <f t="shared" si="45"/>
        <v>22.5416666666667</v>
      </c>
      <c r="L548"/>
    </row>
    <row r="549" spans="1:12" ht="33.75" customHeight="1" x14ac:dyDescent="0.2">
      <c r="A549" s="6" t="e">
        <f>VLOOKUP(Tableau1[[#This Row],[Véhicule]],'[1]Ref DCDC'!E:F,2,0)</f>
        <v>#N/A</v>
      </c>
      <c r="B549" s="7" t="s">
        <v>125</v>
      </c>
      <c r="C549" s="7" t="s">
        <v>125</v>
      </c>
      <c r="D549" s="17" t="s">
        <v>61</v>
      </c>
      <c r="E549" s="18">
        <v>43731.579062500001</v>
      </c>
      <c r="F549" s="9">
        <f t="shared" si="41"/>
        <v>43731</v>
      </c>
      <c r="G549" s="7" t="str">
        <f t="shared" si="42"/>
        <v>POR00SET - POR00SET.</v>
      </c>
      <c r="H549" s="10" t="str">
        <f t="shared" si="43"/>
        <v>POR00SET</v>
      </c>
      <c r="I549" s="11" t="str">
        <f t="shared" si="44"/>
        <v>Entrée</v>
      </c>
      <c r="J549" s="12">
        <v>22.5833333333333</v>
      </c>
      <c r="K549" s="12">
        <f t="shared" si="45"/>
        <v>22.5833333333333</v>
      </c>
      <c r="L549"/>
    </row>
    <row r="550" spans="1:12" ht="33.75" customHeight="1" x14ac:dyDescent="0.2">
      <c r="A550" s="6" t="e">
        <f>VLOOKUP(Tableau1[[#This Row],[Véhicule]],'[1]Ref DCDC'!E:F,2,0)</f>
        <v>#N/A</v>
      </c>
      <c r="B550" s="7" t="s">
        <v>125</v>
      </c>
      <c r="C550" s="7" t="s">
        <v>125</v>
      </c>
      <c r="D550" s="17" t="s">
        <v>62</v>
      </c>
      <c r="E550" s="18">
        <v>43731.679398148146</v>
      </c>
      <c r="F550" s="9">
        <f t="shared" si="41"/>
        <v>43731</v>
      </c>
      <c r="G550" s="7" t="str">
        <f t="shared" si="42"/>
        <v>POR00SET - POR00SET.</v>
      </c>
      <c r="H550" s="10" t="str">
        <f t="shared" si="43"/>
        <v>POR00SET</v>
      </c>
      <c r="I550" s="11" t="str">
        <f t="shared" si="44"/>
        <v>Sortie</v>
      </c>
      <c r="J550" s="12">
        <v>22.625</v>
      </c>
      <c r="K550" s="12">
        <f t="shared" si="45"/>
        <v>22.625</v>
      </c>
      <c r="L550"/>
    </row>
    <row r="551" spans="1:12" ht="22.5" customHeight="1" x14ac:dyDescent="0.2">
      <c r="A551" s="6" t="e">
        <f>VLOOKUP(Tableau1[[#This Row],[Véhicule]],'[1]Ref DCDC'!E:F,2,0)</f>
        <v>#N/A</v>
      </c>
      <c r="B551" s="7" t="s">
        <v>125</v>
      </c>
      <c r="C551" s="7" t="s">
        <v>125</v>
      </c>
      <c r="D551" s="17" t="s">
        <v>62</v>
      </c>
      <c r="E551" s="18">
        <v>43731.23055555555</v>
      </c>
      <c r="F551" s="9">
        <f t="shared" si="41"/>
        <v>43731</v>
      </c>
      <c r="G551" s="7" t="str">
        <f t="shared" si="42"/>
        <v>POR00SET - POR00SET.</v>
      </c>
      <c r="H551" s="10" t="str">
        <f t="shared" si="43"/>
        <v>POR00SET</v>
      </c>
      <c r="I551" s="11" t="str">
        <f t="shared" si="44"/>
        <v>Sortie</v>
      </c>
      <c r="J551" s="12">
        <v>22.6666666666667</v>
      </c>
      <c r="K551" s="12">
        <f t="shared" si="45"/>
        <v>22.6666666666667</v>
      </c>
      <c r="L551"/>
    </row>
    <row r="552" spans="1:12" ht="22.5" customHeight="1" x14ac:dyDescent="0.2">
      <c r="A552" s="6" t="e">
        <f>VLOOKUP(Tableau1[[#This Row],[Véhicule]],'[1]Ref DCDC'!E:F,2,0)</f>
        <v>#N/A</v>
      </c>
      <c r="B552" s="7" t="s">
        <v>125</v>
      </c>
      <c r="C552" s="7" t="s">
        <v>125</v>
      </c>
      <c r="D552" s="17" t="s">
        <v>61</v>
      </c>
      <c r="E552" s="18">
        <v>43731.824675925927</v>
      </c>
      <c r="F552" s="9">
        <f t="shared" si="41"/>
        <v>43731</v>
      </c>
      <c r="G552" s="7" t="str">
        <f t="shared" si="42"/>
        <v>POR00SET - POR00SET.</v>
      </c>
      <c r="H552" s="10" t="str">
        <f t="shared" si="43"/>
        <v>POR00SET</v>
      </c>
      <c r="I552" s="11" t="str">
        <f t="shared" si="44"/>
        <v>Entrée</v>
      </c>
      <c r="J552" s="12">
        <v>22.7083333333333</v>
      </c>
      <c r="K552" s="12">
        <f t="shared" si="45"/>
        <v>22.7083333333333</v>
      </c>
      <c r="L552"/>
    </row>
    <row r="553" spans="1:12" ht="22.5" customHeight="1" x14ac:dyDescent="0.2">
      <c r="A553" s="6" t="e">
        <f>VLOOKUP(Tableau1[[#This Row],[Véhicule]],'[1]Ref DCDC'!E:F,2,0)</f>
        <v>#N/A</v>
      </c>
      <c r="B553" s="7" t="s">
        <v>125</v>
      </c>
      <c r="C553" s="7" t="s">
        <v>125</v>
      </c>
      <c r="D553" s="17" t="s">
        <v>61</v>
      </c>
      <c r="E553" s="18">
        <v>43731.846932870365</v>
      </c>
      <c r="F553" s="9">
        <f t="shared" si="41"/>
        <v>43731</v>
      </c>
      <c r="G553" s="7" t="str">
        <f t="shared" si="42"/>
        <v>POR00SET - POR00SET.</v>
      </c>
      <c r="H553" s="10" t="str">
        <f t="shared" si="43"/>
        <v>POR00SET</v>
      </c>
      <c r="I553" s="11" t="str">
        <f t="shared" si="44"/>
        <v>Entrée</v>
      </c>
      <c r="J553" s="12">
        <v>22.75</v>
      </c>
      <c r="K553" s="12">
        <f t="shared" si="45"/>
        <v>22.75</v>
      </c>
      <c r="L553"/>
    </row>
    <row r="554" spans="1:12" ht="22.5" customHeight="1" x14ac:dyDescent="0.2">
      <c r="A554" s="6" t="e">
        <f>VLOOKUP(Tableau1[[#This Row],[Véhicule]],'[1]Ref DCDC'!E:F,2,0)</f>
        <v>#N/A</v>
      </c>
      <c r="B554" s="7" t="s">
        <v>125</v>
      </c>
      <c r="C554" s="7" t="s">
        <v>125</v>
      </c>
      <c r="D554" s="17" t="s">
        <v>62</v>
      </c>
      <c r="E554" s="18">
        <v>43731.493402777778</v>
      </c>
      <c r="F554" s="9">
        <f t="shared" si="41"/>
        <v>43731</v>
      </c>
      <c r="G554" s="7" t="str">
        <f t="shared" si="42"/>
        <v>POR00SET - POR00SET.</v>
      </c>
      <c r="H554" s="10" t="str">
        <f t="shared" si="43"/>
        <v>POR00SET</v>
      </c>
      <c r="I554" s="11" t="str">
        <f t="shared" si="44"/>
        <v>Sortie</v>
      </c>
      <c r="J554" s="12">
        <v>22.7916666666667</v>
      </c>
      <c r="K554" s="12">
        <f t="shared" si="45"/>
        <v>22.7916666666667</v>
      </c>
      <c r="L554"/>
    </row>
    <row r="555" spans="1:12" ht="22.5" customHeight="1" x14ac:dyDescent="0.2">
      <c r="A555" s="6" t="e">
        <f>VLOOKUP(Tableau1[[#This Row],[Véhicule]],'[1]Ref DCDC'!E:F,2,0)</f>
        <v>#N/A</v>
      </c>
      <c r="B555" s="7" t="s">
        <v>125</v>
      </c>
      <c r="C555" s="7" t="s">
        <v>125</v>
      </c>
      <c r="D555" s="17" t="s">
        <v>61</v>
      </c>
      <c r="E555" s="18">
        <v>43731.278368055551</v>
      </c>
      <c r="F555" s="9">
        <f t="shared" si="41"/>
        <v>43731</v>
      </c>
      <c r="G555" s="7" t="str">
        <f t="shared" si="42"/>
        <v>POR00SET - POR00SET.</v>
      </c>
      <c r="H555" s="10" t="str">
        <f t="shared" si="43"/>
        <v>POR00SET</v>
      </c>
      <c r="I555" s="11" t="str">
        <f t="shared" si="44"/>
        <v>Entrée</v>
      </c>
      <c r="J555" s="12">
        <v>22.8333333333333</v>
      </c>
      <c r="K555" s="12">
        <f t="shared" si="45"/>
        <v>22.8333333333333</v>
      </c>
      <c r="L555"/>
    </row>
    <row r="556" spans="1:12" ht="22.5" customHeight="1" x14ac:dyDescent="0.2">
      <c r="A556" s="6" t="e">
        <f>VLOOKUP(Tableau1[[#This Row],[Véhicule]],'[1]Ref DCDC'!E:F,2,0)</f>
        <v>#N/A</v>
      </c>
      <c r="B556" s="7" t="s">
        <v>125</v>
      </c>
      <c r="C556" s="7" t="s">
        <v>125</v>
      </c>
      <c r="D556" s="17" t="s">
        <v>62</v>
      </c>
      <c r="E556" s="18">
        <v>43731.373854166668</v>
      </c>
      <c r="F556" s="9">
        <f t="shared" si="41"/>
        <v>43731</v>
      </c>
      <c r="G556" s="7" t="str">
        <f t="shared" si="42"/>
        <v>POR00SET - POR00SET.</v>
      </c>
      <c r="H556" s="10" t="str">
        <f t="shared" si="43"/>
        <v>POR00SET</v>
      </c>
      <c r="I556" s="11" t="str">
        <f t="shared" si="44"/>
        <v>Sortie</v>
      </c>
      <c r="J556" s="12">
        <v>22.875</v>
      </c>
      <c r="K556" s="12">
        <f t="shared" si="45"/>
        <v>22.875</v>
      </c>
      <c r="L556"/>
    </row>
    <row r="557" spans="1:12" ht="22.5" customHeight="1" x14ac:dyDescent="0.2">
      <c r="A557" s="6" t="e">
        <f>VLOOKUP(Tableau1[[#This Row],[Véhicule]],'[1]Ref DCDC'!E:F,2,0)</f>
        <v>#N/A</v>
      </c>
      <c r="B557" s="7" t="s">
        <v>125</v>
      </c>
      <c r="C557" s="7" t="s">
        <v>125</v>
      </c>
      <c r="D557" s="17" t="s">
        <v>62</v>
      </c>
      <c r="E557" s="18">
        <v>43731.215763888889</v>
      </c>
      <c r="F557" s="9">
        <f t="shared" si="41"/>
        <v>43731</v>
      </c>
      <c r="G557" s="7" t="str">
        <f t="shared" si="42"/>
        <v>POR00SET - POR00SET.</v>
      </c>
      <c r="H557" s="10" t="str">
        <f t="shared" si="43"/>
        <v>POR00SET</v>
      </c>
      <c r="I557" s="11" t="str">
        <f t="shared" si="44"/>
        <v>Sortie</v>
      </c>
      <c r="J557" s="12">
        <v>22.9166666666667</v>
      </c>
      <c r="K557" s="12">
        <f t="shared" si="45"/>
        <v>22.9166666666667</v>
      </c>
      <c r="L557"/>
    </row>
    <row r="558" spans="1:12" ht="22.5" customHeight="1" x14ac:dyDescent="0.2">
      <c r="A558" s="6" t="e">
        <f>VLOOKUP(Tableau1[[#This Row],[Véhicule]],'[1]Ref DCDC'!E:F,2,0)</f>
        <v>#N/A</v>
      </c>
      <c r="B558" s="7" t="s">
        <v>125</v>
      </c>
      <c r="C558" s="7" t="s">
        <v>125</v>
      </c>
      <c r="D558" s="17" t="s">
        <v>61</v>
      </c>
      <c r="E558" s="18">
        <v>43731.323437499996</v>
      </c>
      <c r="F558" s="9">
        <f t="shared" si="41"/>
        <v>43731</v>
      </c>
      <c r="G558" s="7" t="str">
        <f t="shared" si="42"/>
        <v>POR00SET - POR00SET.</v>
      </c>
      <c r="H558" s="10" t="str">
        <f t="shared" si="43"/>
        <v>POR00SET</v>
      </c>
      <c r="I558" s="11" t="str">
        <f t="shared" si="44"/>
        <v>Entrée</v>
      </c>
      <c r="J558" s="12">
        <v>22.9583333333333</v>
      </c>
      <c r="K558" s="12">
        <f t="shared" si="45"/>
        <v>22.9583333333333</v>
      </c>
      <c r="L558"/>
    </row>
    <row r="559" spans="1:12" ht="22.5" customHeight="1" x14ac:dyDescent="0.2">
      <c r="A559" s="6" t="e">
        <f>VLOOKUP(Tableau1[[#This Row],[Véhicule]],'[1]Ref DCDC'!E:F,2,0)</f>
        <v>#N/A</v>
      </c>
      <c r="B559" s="7" t="s">
        <v>125</v>
      </c>
      <c r="C559" s="7" t="s">
        <v>125</v>
      </c>
      <c r="D559" s="17" t="s">
        <v>62</v>
      </c>
      <c r="E559" s="18">
        <v>43731.37400462963</v>
      </c>
      <c r="F559" s="9">
        <f t="shared" si="41"/>
        <v>43731</v>
      </c>
      <c r="G559" s="7" t="str">
        <f t="shared" si="42"/>
        <v>POR00SET - POR00SET.</v>
      </c>
      <c r="H559" s="10" t="str">
        <f t="shared" si="43"/>
        <v>POR00SET</v>
      </c>
      <c r="I559" s="11" t="str">
        <f t="shared" si="44"/>
        <v>Sortie</v>
      </c>
      <c r="J559" s="12">
        <v>23</v>
      </c>
      <c r="K559" s="12">
        <f t="shared" si="45"/>
        <v>23</v>
      </c>
      <c r="L559"/>
    </row>
    <row r="560" spans="1:12" ht="22.5" customHeight="1" x14ac:dyDescent="0.2">
      <c r="A560" s="6" t="e">
        <f>VLOOKUP(Tableau1[[#This Row],[Véhicule]],'[1]Ref DCDC'!E:F,2,0)</f>
        <v>#N/A</v>
      </c>
      <c r="B560" s="7" t="s">
        <v>125</v>
      </c>
      <c r="C560" s="7" t="s">
        <v>125</v>
      </c>
      <c r="D560" s="17" t="s">
        <v>61</v>
      </c>
      <c r="E560" s="18">
        <v>43731.45716435185</v>
      </c>
      <c r="F560" s="9">
        <f t="shared" si="41"/>
        <v>43731</v>
      </c>
      <c r="G560" s="7" t="str">
        <f t="shared" si="42"/>
        <v>POR00SET - POR00SET.</v>
      </c>
      <c r="H560" s="10" t="str">
        <f t="shared" si="43"/>
        <v>POR00SET</v>
      </c>
      <c r="I560" s="11" t="str">
        <f t="shared" si="44"/>
        <v>Entrée</v>
      </c>
      <c r="J560" s="12">
        <v>23.0416666666667</v>
      </c>
      <c r="K560" s="12">
        <f t="shared" si="45"/>
        <v>23.0416666666667</v>
      </c>
      <c r="L560"/>
    </row>
    <row r="561" spans="1:12" ht="22.5" customHeight="1" x14ac:dyDescent="0.2">
      <c r="A561" s="6" t="e">
        <f>VLOOKUP(Tableau1[[#This Row],[Véhicule]],'[1]Ref DCDC'!E:F,2,0)</f>
        <v>#N/A</v>
      </c>
      <c r="B561" s="7" t="s">
        <v>125</v>
      </c>
      <c r="C561" s="7" t="s">
        <v>125</v>
      </c>
      <c r="D561" s="17" t="s">
        <v>62</v>
      </c>
      <c r="E561" s="18">
        <v>43731.579189814816</v>
      </c>
      <c r="F561" s="9">
        <f t="shared" si="41"/>
        <v>43731</v>
      </c>
      <c r="G561" s="7" t="str">
        <f t="shared" si="42"/>
        <v>POR00SET - POR00SET.</v>
      </c>
      <c r="H561" s="10" t="str">
        <f t="shared" si="43"/>
        <v>POR00SET</v>
      </c>
      <c r="I561" s="11" t="str">
        <f t="shared" si="44"/>
        <v>Sortie</v>
      </c>
      <c r="J561" s="12">
        <v>23.0833333333333</v>
      </c>
      <c r="K561" s="12">
        <f t="shared" si="45"/>
        <v>23.0833333333333</v>
      </c>
      <c r="L561"/>
    </row>
    <row r="562" spans="1:12" ht="22.5" customHeight="1" x14ac:dyDescent="0.2">
      <c r="A562" s="6" t="e">
        <f>VLOOKUP(Tableau1[[#This Row],[Véhicule]],'[1]Ref DCDC'!E:F,2,0)</f>
        <v>#N/A</v>
      </c>
      <c r="B562" s="7" t="s">
        <v>125</v>
      </c>
      <c r="C562" s="7" t="s">
        <v>125</v>
      </c>
      <c r="D562" s="17" t="s">
        <v>63</v>
      </c>
      <c r="E562" s="18">
        <v>43731.501956018517</v>
      </c>
      <c r="F562" s="9">
        <f t="shared" si="41"/>
        <v>43731</v>
      </c>
      <c r="G562" s="7" t="str">
        <f t="shared" si="42"/>
        <v>POR00468 - POR00468.</v>
      </c>
      <c r="H562" s="10" t="str">
        <f t="shared" si="43"/>
        <v>POR00468</v>
      </c>
      <c r="I562" s="11" t="str">
        <f t="shared" si="44"/>
        <v>Entrée</v>
      </c>
      <c r="J562" s="12">
        <v>23.125</v>
      </c>
      <c r="K562" s="12">
        <f t="shared" si="45"/>
        <v>23.125</v>
      </c>
      <c r="L562"/>
    </row>
    <row r="563" spans="1:12" ht="22.5" customHeight="1" x14ac:dyDescent="0.2">
      <c r="A563" s="6" t="e">
        <f>VLOOKUP(Tableau1[[#This Row],[Véhicule]],'[1]Ref DCDC'!E:F,2,0)</f>
        <v>#N/A</v>
      </c>
      <c r="B563" s="7" t="s">
        <v>125</v>
      </c>
      <c r="C563" s="7" t="s">
        <v>125</v>
      </c>
      <c r="D563" s="17" t="s">
        <v>64</v>
      </c>
      <c r="E563" s="18">
        <v>43731.535277777773</v>
      </c>
      <c r="F563" s="9">
        <f t="shared" si="41"/>
        <v>43731</v>
      </c>
      <c r="G563" s="7" t="str">
        <f t="shared" si="42"/>
        <v>POR00468 - POR00468.</v>
      </c>
      <c r="H563" s="10" t="str">
        <f t="shared" si="43"/>
        <v>POR00468</v>
      </c>
      <c r="I563" s="11" t="str">
        <f t="shared" si="44"/>
        <v>Sortie</v>
      </c>
      <c r="J563" s="12">
        <v>23.1666666666667</v>
      </c>
      <c r="K563" s="12">
        <f t="shared" si="45"/>
        <v>23.1666666666667</v>
      </c>
      <c r="L563"/>
    </row>
    <row r="564" spans="1:12" ht="22.5" customHeight="1" x14ac:dyDescent="0.2">
      <c r="A564" s="6" t="e">
        <f>VLOOKUP(Tableau1[[#This Row],[Véhicule]],'[1]Ref DCDC'!E:F,2,0)</f>
        <v>#N/A</v>
      </c>
      <c r="B564" s="7" t="s">
        <v>125</v>
      </c>
      <c r="C564" s="7" t="s">
        <v>125</v>
      </c>
      <c r="D564" s="17" t="s">
        <v>62</v>
      </c>
      <c r="E564" s="18">
        <v>43731.29583333333</v>
      </c>
      <c r="F564" s="9">
        <f t="shared" si="41"/>
        <v>43731</v>
      </c>
      <c r="G564" s="7" t="str">
        <f t="shared" si="42"/>
        <v>POR00SET - POR00SET.</v>
      </c>
      <c r="H564" s="10" t="str">
        <f t="shared" si="43"/>
        <v>POR00SET</v>
      </c>
      <c r="I564" s="11" t="str">
        <f t="shared" si="44"/>
        <v>Sortie</v>
      </c>
      <c r="J564" s="12">
        <v>23.2083333333333</v>
      </c>
      <c r="K564" s="12">
        <f t="shared" si="45"/>
        <v>23.2083333333333</v>
      </c>
      <c r="L564"/>
    </row>
    <row r="565" spans="1:12" ht="22.5" customHeight="1" x14ac:dyDescent="0.2">
      <c r="A565" s="6" t="e">
        <f>VLOOKUP(Tableau1[[#This Row],[Véhicule]],'[1]Ref DCDC'!E:F,2,0)</f>
        <v>#N/A</v>
      </c>
      <c r="B565" s="7" t="s">
        <v>125</v>
      </c>
      <c r="C565" s="7" t="s">
        <v>125</v>
      </c>
      <c r="D565" s="17" t="s">
        <v>61</v>
      </c>
      <c r="E565" s="18">
        <v>43731.638703703698</v>
      </c>
      <c r="F565" s="9">
        <f t="shared" si="41"/>
        <v>43731</v>
      </c>
      <c r="G565" s="7" t="str">
        <f t="shared" si="42"/>
        <v>POR00SET - POR00SET.</v>
      </c>
      <c r="H565" s="10" t="str">
        <f t="shared" si="43"/>
        <v>POR00SET</v>
      </c>
      <c r="I565" s="11" t="str">
        <f t="shared" si="44"/>
        <v>Entrée</v>
      </c>
      <c r="J565" s="12">
        <v>23.25</v>
      </c>
      <c r="K565" s="12">
        <f t="shared" si="45"/>
        <v>23.25</v>
      </c>
      <c r="L565"/>
    </row>
    <row r="566" spans="1:12" ht="22.5" customHeight="1" x14ac:dyDescent="0.2">
      <c r="A566" s="6" t="e">
        <f>VLOOKUP(Tableau1[[#This Row],[Véhicule]],'[1]Ref DCDC'!E:F,2,0)</f>
        <v>#N/A</v>
      </c>
      <c r="B566" s="7" t="s">
        <v>125</v>
      </c>
      <c r="C566" s="7" t="s">
        <v>125</v>
      </c>
      <c r="D566" s="17" t="s">
        <v>62</v>
      </c>
      <c r="E566" s="18">
        <v>43731.704467592594</v>
      </c>
      <c r="F566" s="9">
        <f t="shared" si="41"/>
        <v>43731</v>
      </c>
      <c r="G566" s="7" t="str">
        <f t="shared" si="42"/>
        <v>POR00SET - POR00SET.</v>
      </c>
      <c r="H566" s="10" t="str">
        <f t="shared" si="43"/>
        <v>POR00SET</v>
      </c>
      <c r="I566" s="11" t="str">
        <f t="shared" si="44"/>
        <v>Sortie</v>
      </c>
      <c r="J566" s="12">
        <v>23.2916666666667</v>
      </c>
      <c r="K566" s="12">
        <f t="shared" si="45"/>
        <v>23.2916666666667</v>
      </c>
      <c r="L566"/>
    </row>
    <row r="567" spans="1:12" ht="22.5" customHeight="1" x14ac:dyDescent="0.2">
      <c r="A567" s="6" t="e">
        <f>VLOOKUP(Tableau1[[#This Row],[Véhicule]],'[1]Ref DCDC'!E:F,2,0)</f>
        <v>#N/A</v>
      </c>
      <c r="B567" s="7" t="s">
        <v>125</v>
      </c>
      <c r="C567" s="7" t="s">
        <v>125</v>
      </c>
      <c r="D567" s="17" t="s">
        <v>62</v>
      </c>
      <c r="E567" s="18">
        <v>43731.286886574075</v>
      </c>
      <c r="F567" s="9">
        <f t="shared" si="41"/>
        <v>43731</v>
      </c>
      <c r="G567" s="7" t="str">
        <f t="shared" si="42"/>
        <v>POR00SET - POR00SET.</v>
      </c>
      <c r="H567" s="10" t="str">
        <f t="shared" si="43"/>
        <v>POR00SET</v>
      </c>
      <c r="I567" s="11" t="str">
        <f t="shared" si="44"/>
        <v>Sortie</v>
      </c>
      <c r="J567" s="12">
        <v>23.3333333333333</v>
      </c>
      <c r="K567" s="12">
        <f t="shared" si="45"/>
        <v>23.3333333333333</v>
      </c>
      <c r="L567"/>
    </row>
    <row r="568" spans="1:12" ht="22.5" customHeight="1" x14ac:dyDescent="0.2">
      <c r="A568" s="6" t="e">
        <f>VLOOKUP(Tableau1[[#This Row],[Véhicule]],'[1]Ref DCDC'!E:F,2,0)</f>
        <v>#N/A</v>
      </c>
      <c r="B568" s="7" t="s">
        <v>125</v>
      </c>
      <c r="C568" s="7" t="s">
        <v>125</v>
      </c>
      <c r="D568" s="17" t="s">
        <v>61</v>
      </c>
      <c r="E568" s="18">
        <v>43731.406550925924</v>
      </c>
      <c r="F568" s="9">
        <f t="shared" si="41"/>
        <v>43731</v>
      </c>
      <c r="G568" s="7" t="str">
        <f t="shared" si="42"/>
        <v>POR00SET - POR00SET.</v>
      </c>
      <c r="H568" s="10" t="str">
        <f t="shared" si="43"/>
        <v>POR00SET</v>
      </c>
      <c r="I568" s="11" t="str">
        <f t="shared" si="44"/>
        <v>Entrée</v>
      </c>
      <c r="J568" s="12">
        <v>23.375</v>
      </c>
      <c r="K568" s="12">
        <f t="shared" si="45"/>
        <v>23.375</v>
      </c>
      <c r="L568"/>
    </row>
    <row r="569" spans="1:12" ht="33.75" customHeight="1" x14ac:dyDescent="0.2">
      <c r="A569" s="6" t="e">
        <f>VLOOKUP(Tableau1[[#This Row],[Véhicule]],'[1]Ref DCDC'!E:F,2,0)</f>
        <v>#N/A</v>
      </c>
      <c r="B569" s="7" t="s">
        <v>125</v>
      </c>
      <c r="C569" s="7" t="s">
        <v>125</v>
      </c>
      <c r="D569" s="17" t="s">
        <v>62</v>
      </c>
      <c r="E569" s="18">
        <v>43731.472245370365</v>
      </c>
      <c r="F569" s="9">
        <f t="shared" si="41"/>
        <v>43731</v>
      </c>
      <c r="G569" s="7" t="str">
        <f t="shared" si="42"/>
        <v>POR00SET - POR00SET.</v>
      </c>
      <c r="H569" s="10" t="str">
        <f t="shared" si="43"/>
        <v>POR00SET</v>
      </c>
      <c r="I569" s="11" t="str">
        <f t="shared" si="44"/>
        <v>Sortie</v>
      </c>
      <c r="J569" s="12">
        <v>23.4166666666667</v>
      </c>
      <c r="K569" s="12">
        <f t="shared" si="45"/>
        <v>23.4166666666667</v>
      </c>
      <c r="L569"/>
    </row>
    <row r="570" spans="1:12" ht="33.75" customHeight="1" x14ac:dyDescent="0.2">
      <c r="A570" s="6" t="e">
        <f>VLOOKUP(Tableau1[[#This Row],[Véhicule]],'[1]Ref DCDC'!E:F,2,0)</f>
        <v>#N/A</v>
      </c>
      <c r="B570" s="7" t="s">
        <v>125</v>
      </c>
      <c r="C570" s="7" t="s">
        <v>125</v>
      </c>
      <c r="D570" s="17" t="s">
        <v>61</v>
      </c>
      <c r="E570" s="18">
        <v>43731.651030092587</v>
      </c>
      <c r="F570" s="9">
        <f t="shared" si="41"/>
        <v>43731</v>
      </c>
      <c r="G570" s="7" t="str">
        <f t="shared" si="42"/>
        <v>POR00SET - POR00SET.</v>
      </c>
      <c r="H570" s="10" t="str">
        <f t="shared" si="43"/>
        <v>POR00SET</v>
      </c>
      <c r="I570" s="11" t="str">
        <f t="shared" si="44"/>
        <v>Entrée</v>
      </c>
      <c r="J570" s="12">
        <v>23.4583333333333</v>
      </c>
      <c r="K570" s="12">
        <f t="shared" si="45"/>
        <v>23.4583333333333</v>
      </c>
      <c r="L570"/>
    </row>
    <row r="571" spans="1:12" ht="33.75" customHeight="1" x14ac:dyDescent="0.2">
      <c r="A571" s="6" t="e">
        <f>VLOOKUP(Tableau1[[#This Row],[Véhicule]],'[1]Ref DCDC'!E:F,2,0)</f>
        <v>#N/A</v>
      </c>
      <c r="B571" s="7" t="s">
        <v>125</v>
      </c>
      <c r="C571" s="7" t="s">
        <v>125</v>
      </c>
      <c r="D571" s="17" t="s">
        <v>62</v>
      </c>
      <c r="E571" s="18">
        <v>43731.719513888886</v>
      </c>
      <c r="F571" s="9">
        <f t="shared" si="41"/>
        <v>43731</v>
      </c>
      <c r="G571" s="7" t="str">
        <f t="shared" si="42"/>
        <v>POR00SET - POR00SET.</v>
      </c>
      <c r="H571" s="10" t="str">
        <f t="shared" si="43"/>
        <v>POR00SET</v>
      </c>
      <c r="I571" s="11" t="str">
        <f t="shared" si="44"/>
        <v>Sortie</v>
      </c>
      <c r="J571" s="12">
        <v>23.5</v>
      </c>
      <c r="K571" s="12">
        <f t="shared" si="45"/>
        <v>23.5</v>
      </c>
      <c r="L571"/>
    </row>
    <row r="572" spans="1:12" ht="33.75" customHeight="1" x14ac:dyDescent="0.2">
      <c r="A572" s="6" t="e">
        <f>VLOOKUP(Tableau1[[#This Row],[Véhicule]],'[1]Ref DCDC'!E:F,2,0)</f>
        <v>#N/A</v>
      </c>
      <c r="B572" s="7" t="s">
        <v>125</v>
      </c>
      <c r="C572" s="7" t="s">
        <v>125</v>
      </c>
      <c r="D572" s="17" t="s">
        <v>62</v>
      </c>
      <c r="E572" s="18">
        <v>43731.299502314811</v>
      </c>
      <c r="F572" s="9">
        <f t="shared" si="41"/>
        <v>43731</v>
      </c>
      <c r="G572" s="7" t="str">
        <f t="shared" si="42"/>
        <v>POR00SET - POR00SET.</v>
      </c>
      <c r="H572" s="10" t="str">
        <f t="shared" si="43"/>
        <v>POR00SET</v>
      </c>
      <c r="I572" s="11" t="str">
        <f t="shared" si="44"/>
        <v>Sortie</v>
      </c>
      <c r="J572" s="12">
        <v>23.5416666666667</v>
      </c>
      <c r="K572" s="12">
        <f t="shared" si="45"/>
        <v>23.5416666666667</v>
      </c>
      <c r="L572"/>
    </row>
    <row r="573" spans="1:12" ht="33.75" customHeight="1" x14ac:dyDescent="0.2">
      <c r="A573" s="6" t="e">
        <f>VLOOKUP(Tableau1[[#This Row],[Véhicule]],'[1]Ref DCDC'!E:F,2,0)</f>
        <v>#N/A</v>
      </c>
      <c r="B573" s="7" t="s">
        <v>125</v>
      </c>
      <c r="C573" s="7" t="s">
        <v>125</v>
      </c>
      <c r="D573" s="17" t="s">
        <v>61</v>
      </c>
      <c r="E573" s="18">
        <v>43731.405011574076</v>
      </c>
      <c r="F573" s="9">
        <f t="shared" si="41"/>
        <v>43731</v>
      </c>
      <c r="G573" s="7" t="str">
        <f t="shared" si="42"/>
        <v>POR00SET - POR00SET.</v>
      </c>
      <c r="H573" s="10" t="str">
        <f t="shared" si="43"/>
        <v>POR00SET</v>
      </c>
      <c r="I573" s="11" t="str">
        <f t="shared" si="44"/>
        <v>Entrée</v>
      </c>
      <c r="J573" s="12">
        <v>23.5833333333333</v>
      </c>
      <c r="K573" s="12">
        <f t="shared" si="45"/>
        <v>23.5833333333333</v>
      </c>
      <c r="L573"/>
    </row>
    <row r="574" spans="1:12" ht="33.75" customHeight="1" x14ac:dyDescent="0.2">
      <c r="A574" s="6" t="e">
        <f>VLOOKUP(Tableau1[[#This Row],[Véhicule]],'[1]Ref DCDC'!E:F,2,0)</f>
        <v>#N/A</v>
      </c>
      <c r="B574" s="7" t="s">
        <v>125</v>
      </c>
      <c r="C574" s="7" t="s">
        <v>125</v>
      </c>
      <c r="D574" s="17" t="s">
        <v>62</v>
      </c>
      <c r="E574" s="18">
        <v>43731.524548611109</v>
      </c>
      <c r="F574" s="9">
        <f t="shared" si="41"/>
        <v>43731</v>
      </c>
      <c r="G574" s="7" t="str">
        <f t="shared" si="42"/>
        <v>POR00SET - POR00SET.</v>
      </c>
      <c r="H574" s="10" t="str">
        <f t="shared" si="43"/>
        <v>POR00SET</v>
      </c>
      <c r="I574" s="11" t="str">
        <f t="shared" si="44"/>
        <v>Sortie</v>
      </c>
      <c r="J574" s="12">
        <v>23.625</v>
      </c>
      <c r="K574" s="12">
        <f t="shared" si="45"/>
        <v>23.625</v>
      </c>
      <c r="L574"/>
    </row>
    <row r="575" spans="1:12" ht="33.75" customHeight="1" x14ac:dyDescent="0.2">
      <c r="A575" s="6" t="e">
        <f>VLOOKUP(Tableau1[[#This Row],[Véhicule]],'[1]Ref DCDC'!E:F,2,0)</f>
        <v>#N/A</v>
      </c>
      <c r="B575" s="7" t="s">
        <v>125</v>
      </c>
      <c r="C575" s="7" t="s">
        <v>125</v>
      </c>
      <c r="D575" s="17" t="s">
        <v>61</v>
      </c>
      <c r="E575" s="18">
        <v>43731.674965277773</v>
      </c>
      <c r="F575" s="9">
        <f t="shared" si="41"/>
        <v>43731</v>
      </c>
      <c r="G575" s="7" t="str">
        <f t="shared" si="42"/>
        <v>POR00SET - POR00SET.</v>
      </c>
      <c r="H575" s="10" t="str">
        <f t="shared" si="43"/>
        <v>POR00SET</v>
      </c>
      <c r="I575" s="11" t="str">
        <f t="shared" si="44"/>
        <v>Entrée</v>
      </c>
      <c r="J575" s="12">
        <v>23.6666666666667</v>
      </c>
      <c r="K575" s="12">
        <f t="shared" si="45"/>
        <v>23.6666666666667</v>
      </c>
      <c r="L575"/>
    </row>
    <row r="576" spans="1:12" ht="22.5" customHeight="1" x14ac:dyDescent="0.2">
      <c r="A576" s="6" t="e">
        <f>VLOOKUP(Tableau1[[#This Row],[Véhicule]],'[1]Ref DCDC'!E:F,2,0)</f>
        <v>#N/A</v>
      </c>
      <c r="B576" s="7" t="s">
        <v>125</v>
      </c>
      <c r="C576" s="7" t="s">
        <v>125</v>
      </c>
      <c r="D576" s="17" t="s">
        <v>61</v>
      </c>
      <c r="E576" s="18">
        <v>43731.617673611108</v>
      </c>
      <c r="F576" s="9">
        <f t="shared" si="41"/>
        <v>43731</v>
      </c>
      <c r="G576" s="7" t="str">
        <f t="shared" si="42"/>
        <v>POR00SET - POR00SET.</v>
      </c>
      <c r="H576" s="10" t="str">
        <f t="shared" si="43"/>
        <v>POR00SET</v>
      </c>
      <c r="I576" s="11" t="str">
        <f t="shared" si="44"/>
        <v>Entrée</v>
      </c>
      <c r="J576" s="12">
        <v>23.7083333333333</v>
      </c>
      <c r="K576" s="12">
        <f t="shared" si="45"/>
        <v>23.7083333333333</v>
      </c>
      <c r="L576"/>
    </row>
    <row r="577" spans="1:12" ht="22.5" customHeight="1" x14ac:dyDescent="0.2">
      <c r="A577" s="6" t="e">
        <f>VLOOKUP(Tableau1[[#This Row],[Véhicule]],'[1]Ref DCDC'!E:F,2,0)</f>
        <v>#N/A</v>
      </c>
      <c r="B577" s="7" t="s">
        <v>125</v>
      </c>
      <c r="C577" s="7" t="s">
        <v>125</v>
      </c>
      <c r="D577" s="17" t="s">
        <v>62</v>
      </c>
      <c r="E577" s="18">
        <v>43731.670127314814</v>
      </c>
      <c r="F577" s="9">
        <f t="shared" si="41"/>
        <v>43731</v>
      </c>
      <c r="G577" s="7" t="str">
        <f t="shared" si="42"/>
        <v>POR00SET - POR00SET.</v>
      </c>
      <c r="H577" s="10" t="str">
        <f t="shared" si="43"/>
        <v>POR00SET</v>
      </c>
      <c r="I577" s="11" t="str">
        <f t="shared" si="44"/>
        <v>Sortie</v>
      </c>
      <c r="J577" s="12">
        <v>23.75</v>
      </c>
      <c r="K577" s="12">
        <f t="shared" si="45"/>
        <v>23.75</v>
      </c>
      <c r="L577"/>
    </row>
    <row r="578" spans="1:12" ht="22.5" customHeight="1" x14ac:dyDescent="0.2">
      <c r="A578" s="6" t="e">
        <f>VLOOKUP(Tableau1[[#This Row],[Véhicule]],'[1]Ref DCDC'!E:F,2,0)</f>
        <v>#N/A</v>
      </c>
      <c r="B578" s="7" t="s">
        <v>125</v>
      </c>
      <c r="C578" s="7" t="s">
        <v>125</v>
      </c>
      <c r="D578" s="17" t="s">
        <v>63</v>
      </c>
      <c r="E578" s="18">
        <v>43731.484293981477</v>
      </c>
      <c r="F578" s="9">
        <f t="shared" ref="F578:F641" si="46">INT(E578*1)</f>
        <v>43731</v>
      </c>
      <c r="G578" s="7" t="str">
        <f t="shared" ref="G578:G641" si="47">IF(MID(D578,21,6)="entrée",MID(D578,38,100),MID(D578,36,100))</f>
        <v>POR00468 - POR00468.</v>
      </c>
      <c r="H578" s="10" t="str">
        <f t="shared" ref="H578:H641" si="48">LEFT(G578,8)</f>
        <v>POR00468</v>
      </c>
      <c r="I578" s="11" t="str">
        <f t="shared" ref="I578:I641" si="49">MID(D578,21,6)</f>
        <v>Entrée</v>
      </c>
      <c r="J578" s="12">
        <v>23.7916666666667</v>
      </c>
      <c r="K578" s="12">
        <f t="shared" si="45"/>
        <v>23.7916666666667</v>
      </c>
      <c r="L578"/>
    </row>
    <row r="579" spans="1:12" ht="33.75" customHeight="1" x14ac:dyDescent="0.2">
      <c r="A579" s="6" t="e">
        <f>VLOOKUP(Tableau1[[#This Row],[Véhicule]],'[1]Ref DCDC'!E:F,2,0)</f>
        <v>#N/A</v>
      </c>
      <c r="B579" s="7" t="s">
        <v>125</v>
      </c>
      <c r="C579" s="7" t="s">
        <v>125</v>
      </c>
      <c r="D579" s="17" t="s">
        <v>64</v>
      </c>
      <c r="E579" s="18">
        <v>43731.570706018516</v>
      </c>
      <c r="F579" s="9">
        <f t="shared" si="46"/>
        <v>43731</v>
      </c>
      <c r="G579" s="7" t="str">
        <f t="shared" si="47"/>
        <v>POR00468 - POR00468.</v>
      </c>
      <c r="H579" s="10" t="str">
        <f t="shared" si="48"/>
        <v>POR00468</v>
      </c>
      <c r="I579" s="11" t="str">
        <f t="shared" si="49"/>
        <v>Sortie</v>
      </c>
      <c r="J579" s="12">
        <v>23.8333333333333</v>
      </c>
      <c r="K579" s="12">
        <f t="shared" si="45"/>
        <v>23.8333333333333</v>
      </c>
      <c r="L579"/>
    </row>
    <row r="580" spans="1:12" ht="33.75" customHeight="1" x14ac:dyDescent="0.2">
      <c r="A580" s="6" t="e">
        <f>VLOOKUP(Tableau1[[#This Row],[Véhicule]],'[1]Ref DCDC'!E:F,2,0)</f>
        <v>#N/A</v>
      </c>
      <c r="B580" s="7" t="s">
        <v>125</v>
      </c>
      <c r="C580" s="7" t="s">
        <v>125</v>
      </c>
      <c r="D580" s="17" t="s">
        <v>63</v>
      </c>
      <c r="E580" s="18">
        <v>43731.694791666661</v>
      </c>
      <c r="F580" s="9">
        <f t="shared" si="46"/>
        <v>43731</v>
      </c>
      <c r="G580" s="7" t="str">
        <f t="shared" si="47"/>
        <v>POR00468 - POR00468.</v>
      </c>
      <c r="H580" s="10" t="str">
        <f t="shared" si="48"/>
        <v>POR00468</v>
      </c>
      <c r="I580" s="11" t="str">
        <f t="shared" si="49"/>
        <v>Entrée</v>
      </c>
      <c r="J580" s="12">
        <v>23.875</v>
      </c>
      <c r="K580" s="12">
        <f t="shared" si="45"/>
        <v>23.875</v>
      </c>
      <c r="L580"/>
    </row>
    <row r="581" spans="1:12" ht="33.75" customHeight="1" x14ac:dyDescent="0.2">
      <c r="A581" s="6" t="e">
        <f>VLOOKUP(Tableau1[[#This Row],[Véhicule]],'[1]Ref DCDC'!E:F,2,0)</f>
        <v>#N/A</v>
      </c>
      <c r="B581" s="7" t="s">
        <v>125</v>
      </c>
      <c r="C581" s="7" t="s">
        <v>125</v>
      </c>
      <c r="D581" s="17" t="s">
        <v>64</v>
      </c>
      <c r="E581" s="18">
        <v>43731.722696759258</v>
      </c>
      <c r="F581" s="9">
        <f t="shared" si="46"/>
        <v>43731</v>
      </c>
      <c r="G581" s="7" t="str">
        <f t="shared" si="47"/>
        <v>POR00468 - POR00468.</v>
      </c>
      <c r="H581" s="10" t="str">
        <f t="shared" si="48"/>
        <v>POR00468</v>
      </c>
      <c r="I581" s="11" t="str">
        <f t="shared" si="49"/>
        <v>Sortie</v>
      </c>
      <c r="J581" s="12">
        <v>23.9166666666667</v>
      </c>
      <c r="K581" s="12">
        <f t="shared" si="45"/>
        <v>23.9166666666667</v>
      </c>
      <c r="L581"/>
    </row>
    <row r="582" spans="1:12" ht="33.75" customHeight="1" x14ac:dyDescent="0.2">
      <c r="A582" s="6" t="e">
        <f>VLOOKUP(Tableau1[[#This Row],[Véhicule]],'[1]Ref DCDC'!E:F,2,0)</f>
        <v>#N/A</v>
      </c>
      <c r="B582" s="7" t="s">
        <v>125</v>
      </c>
      <c r="C582" s="7" t="s">
        <v>125</v>
      </c>
      <c r="D582" s="17" t="s">
        <v>61</v>
      </c>
      <c r="E582" s="18">
        <v>43731.264699074076</v>
      </c>
      <c r="F582" s="9">
        <f t="shared" si="46"/>
        <v>43731</v>
      </c>
      <c r="G582" s="7" t="str">
        <f t="shared" si="47"/>
        <v>POR00SET - POR00SET.</v>
      </c>
      <c r="H582" s="10" t="str">
        <f t="shared" si="48"/>
        <v>POR00SET</v>
      </c>
      <c r="I582" s="11" t="str">
        <f t="shared" si="49"/>
        <v>Entrée</v>
      </c>
      <c r="J582" s="12">
        <v>23.9583333333333</v>
      </c>
      <c r="K582" s="12">
        <f t="shared" si="45"/>
        <v>23.9583333333333</v>
      </c>
      <c r="L582"/>
    </row>
    <row r="583" spans="1:12" ht="33.75" customHeight="1" x14ac:dyDescent="0.2">
      <c r="A583" s="6" t="e">
        <f>VLOOKUP(Tableau1[[#This Row],[Véhicule]],'[1]Ref DCDC'!E:F,2,0)</f>
        <v>#N/A</v>
      </c>
      <c r="B583" s="7" t="s">
        <v>125</v>
      </c>
      <c r="C583" s="7" t="s">
        <v>125</v>
      </c>
      <c r="D583" s="17" t="s">
        <v>63</v>
      </c>
      <c r="E583" s="18">
        <v>43731.319664351853</v>
      </c>
      <c r="F583" s="9">
        <f t="shared" si="46"/>
        <v>43731</v>
      </c>
      <c r="G583" s="7" t="str">
        <f t="shared" si="47"/>
        <v>POR00468 - POR00468.</v>
      </c>
      <c r="H583" s="10" t="str">
        <f t="shared" si="48"/>
        <v>POR00468</v>
      </c>
      <c r="I583" s="11" t="str">
        <f t="shared" si="49"/>
        <v>Entrée</v>
      </c>
      <c r="J583" s="12">
        <v>24</v>
      </c>
      <c r="K583" s="12">
        <f t="shared" si="45"/>
        <v>24</v>
      </c>
      <c r="L583"/>
    </row>
    <row r="584" spans="1:12" ht="33.75" customHeight="1" x14ac:dyDescent="0.2">
      <c r="A584" s="6" t="e">
        <f>VLOOKUP(Tableau1[[#This Row],[Véhicule]],'[1]Ref DCDC'!E:F,2,0)</f>
        <v>#N/A</v>
      </c>
      <c r="B584" s="7" t="s">
        <v>125</v>
      </c>
      <c r="C584" s="7" t="s">
        <v>125</v>
      </c>
      <c r="D584" s="17" t="s">
        <v>64</v>
      </c>
      <c r="E584" s="18">
        <v>43731.408078703702</v>
      </c>
      <c r="F584" s="9">
        <f t="shared" si="46"/>
        <v>43731</v>
      </c>
      <c r="G584" s="7" t="str">
        <f t="shared" si="47"/>
        <v>POR00468 - POR00468.</v>
      </c>
      <c r="H584" s="10" t="str">
        <f t="shared" si="48"/>
        <v>POR00468</v>
      </c>
      <c r="I584" s="11" t="str">
        <f t="shared" si="49"/>
        <v>Sortie</v>
      </c>
      <c r="J584" s="12">
        <v>24.0416666666667</v>
      </c>
      <c r="K584" s="12">
        <f t="shared" ref="K584:K647" si="50">IF(J584&lt;0.021,0,J584)</f>
        <v>24.0416666666667</v>
      </c>
      <c r="L584"/>
    </row>
    <row r="585" spans="1:12" ht="22.5" customHeight="1" x14ac:dyDescent="0.2">
      <c r="A585" s="6" t="e">
        <f>VLOOKUP(Tableau1[[#This Row],[Véhicule]],'[1]Ref DCDC'!E:F,2,0)</f>
        <v>#N/A</v>
      </c>
      <c r="B585" s="7" t="s">
        <v>125</v>
      </c>
      <c r="C585" s="7" t="s">
        <v>125</v>
      </c>
      <c r="D585" s="17" t="s">
        <v>63</v>
      </c>
      <c r="E585" s="18">
        <v>43731.48296296296</v>
      </c>
      <c r="F585" s="9">
        <f t="shared" si="46"/>
        <v>43731</v>
      </c>
      <c r="G585" s="7" t="str">
        <f t="shared" si="47"/>
        <v>POR00468 - POR00468.</v>
      </c>
      <c r="H585" s="10" t="str">
        <f t="shared" si="48"/>
        <v>POR00468</v>
      </c>
      <c r="I585" s="11" t="str">
        <f t="shared" si="49"/>
        <v>Entrée</v>
      </c>
      <c r="J585" s="12">
        <v>24.0833333333333</v>
      </c>
      <c r="K585" s="12">
        <f t="shared" si="50"/>
        <v>24.0833333333333</v>
      </c>
      <c r="L585"/>
    </row>
    <row r="586" spans="1:12" ht="22.5" customHeight="1" x14ac:dyDescent="0.2">
      <c r="A586" s="6" t="e">
        <f>VLOOKUP(Tableau1[[#This Row],[Véhicule]],'[1]Ref DCDC'!E:F,2,0)</f>
        <v>#N/A</v>
      </c>
      <c r="B586" s="7" t="s">
        <v>125</v>
      </c>
      <c r="C586" s="7" t="s">
        <v>125</v>
      </c>
      <c r="D586" s="17" t="s">
        <v>64</v>
      </c>
      <c r="E586" s="18">
        <v>43731.533379629625</v>
      </c>
      <c r="F586" s="9">
        <f t="shared" si="46"/>
        <v>43731</v>
      </c>
      <c r="G586" s="7" t="str">
        <f t="shared" si="47"/>
        <v>POR00468 - POR00468.</v>
      </c>
      <c r="H586" s="10" t="str">
        <f t="shared" si="48"/>
        <v>POR00468</v>
      </c>
      <c r="I586" s="11" t="str">
        <f t="shared" si="49"/>
        <v>Sortie</v>
      </c>
      <c r="J586" s="12">
        <v>24.125</v>
      </c>
      <c r="K586" s="12">
        <f t="shared" si="50"/>
        <v>24.125</v>
      </c>
      <c r="L586"/>
    </row>
    <row r="587" spans="1:12" ht="22.5" customHeight="1" x14ac:dyDescent="0.2">
      <c r="A587" s="6" t="e">
        <f>VLOOKUP(Tableau1[[#This Row],[Véhicule]],'[1]Ref DCDC'!E:F,2,0)</f>
        <v>#N/A</v>
      </c>
      <c r="B587" s="7" t="s">
        <v>125</v>
      </c>
      <c r="C587" s="7" t="s">
        <v>125</v>
      </c>
      <c r="D587" s="17" t="s">
        <v>61</v>
      </c>
      <c r="E587" s="18">
        <v>43731.507361111107</v>
      </c>
      <c r="F587" s="9">
        <f t="shared" si="46"/>
        <v>43731</v>
      </c>
      <c r="G587" s="7" t="str">
        <f t="shared" si="47"/>
        <v>POR00SET - POR00SET.</v>
      </c>
      <c r="H587" s="10" t="str">
        <f t="shared" si="48"/>
        <v>POR00SET</v>
      </c>
      <c r="I587" s="11" t="str">
        <f t="shared" si="49"/>
        <v>Entrée</v>
      </c>
      <c r="J587" s="12">
        <v>24.1666666666667</v>
      </c>
      <c r="K587" s="12">
        <f t="shared" si="50"/>
        <v>24.1666666666667</v>
      </c>
      <c r="L587"/>
    </row>
    <row r="588" spans="1:12" ht="22.5" customHeight="1" x14ac:dyDescent="0.2">
      <c r="A588" s="6" t="e">
        <f>VLOOKUP(Tableau1[[#This Row],[Véhicule]],'[1]Ref DCDC'!E:F,2,0)</f>
        <v>#N/A</v>
      </c>
      <c r="B588" s="7" t="s">
        <v>125</v>
      </c>
      <c r="C588" s="7" t="s">
        <v>125</v>
      </c>
      <c r="D588" s="17" t="s">
        <v>61</v>
      </c>
      <c r="E588" s="18">
        <v>43731.295787037037</v>
      </c>
      <c r="F588" s="9">
        <f t="shared" si="46"/>
        <v>43731</v>
      </c>
      <c r="G588" s="7" t="str">
        <f t="shared" si="47"/>
        <v>POR00SET - POR00SET.</v>
      </c>
      <c r="H588" s="10" t="str">
        <f t="shared" si="48"/>
        <v>POR00SET</v>
      </c>
      <c r="I588" s="11" t="str">
        <f t="shared" si="49"/>
        <v>Entrée</v>
      </c>
      <c r="J588" s="12">
        <v>24.2083333333333</v>
      </c>
      <c r="K588" s="12">
        <f t="shared" si="50"/>
        <v>24.2083333333333</v>
      </c>
      <c r="L588"/>
    </row>
    <row r="589" spans="1:12" ht="22.5" customHeight="1" x14ac:dyDescent="0.2">
      <c r="A589" s="6" t="e">
        <f>VLOOKUP(Tableau1[[#This Row],[Véhicule]],'[1]Ref DCDC'!E:F,2,0)</f>
        <v>#N/A</v>
      </c>
      <c r="B589" s="7" t="s">
        <v>125</v>
      </c>
      <c r="C589" s="7" t="s">
        <v>125</v>
      </c>
      <c r="D589" s="17" t="s">
        <v>61</v>
      </c>
      <c r="E589" s="18">
        <v>43731.37704861111</v>
      </c>
      <c r="F589" s="9">
        <f t="shared" si="46"/>
        <v>43731</v>
      </c>
      <c r="G589" s="7" t="str">
        <f t="shared" si="47"/>
        <v>POR00SET - POR00SET.</v>
      </c>
      <c r="H589" s="10" t="str">
        <f t="shared" si="48"/>
        <v>POR00SET</v>
      </c>
      <c r="I589" s="11" t="str">
        <f t="shared" si="49"/>
        <v>Entrée</v>
      </c>
      <c r="J589" s="12">
        <v>24.25</v>
      </c>
      <c r="K589" s="12">
        <f t="shared" si="50"/>
        <v>24.25</v>
      </c>
      <c r="L589"/>
    </row>
    <row r="590" spans="1:12" ht="22.5" customHeight="1" x14ac:dyDescent="0.2">
      <c r="A590" s="6" t="e">
        <f>VLOOKUP(Tableau1[[#This Row],[Véhicule]],'[1]Ref DCDC'!E:F,2,0)</f>
        <v>#N/A</v>
      </c>
      <c r="B590" s="7" t="s">
        <v>125</v>
      </c>
      <c r="C590" s="7" t="s">
        <v>125</v>
      </c>
      <c r="D590" s="17" t="s">
        <v>61</v>
      </c>
      <c r="E590" s="18">
        <v>43731.262858796297</v>
      </c>
      <c r="F590" s="9">
        <f t="shared" si="46"/>
        <v>43731</v>
      </c>
      <c r="G590" s="7" t="str">
        <f t="shared" si="47"/>
        <v>POR00SET - POR00SET.</v>
      </c>
      <c r="H590" s="10" t="str">
        <f t="shared" si="48"/>
        <v>POR00SET</v>
      </c>
      <c r="I590" s="11" t="str">
        <f t="shared" si="49"/>
        <v>Entrée</v>
      </c>
      <c r="J590" s="12">
        <v>24.2916666666667</v>
      </c>
      <c r="K590" s="12">
        <f t="shared" si="50"/>
        <v>24.2916666666667</v>
      </c>
      <c r="L590"/>
    </row>
    <row r="591" spans="1:12" ht="22.5" customHeight="1" x14ac:dyDescent="0.2">
      <c r="A591" s="6" t="e">
        <f>VLOOKUP(Tableau1[[#This Row],[Véhicule]],'[1]Ref DCDC'!E:F,2,0)</f>
        <v>#N/A</v>
      </c>
      <c r="B591" s="7" t="s">
        <v>125</v>
      </c>
      <c r="C591" s="7" t="s">
        <v>125</v>
      </c>
      <c r="D591" s="17" t="s">
        <v>61</v>
      </c>
      <c r="E591" s="18">
        <v>43731.284884259258</v>
      </c>
      <c r="F591" s="9">
        <f t="shared" si="46"/>
        <v>43731</v>
      </c>
      <c r="G591" s="7" t="str">
        <f t="shared" si="47"/>
        <v>POR00SET - POR00SET.</v>
      </c>
      <c r="H591" s="10" t="str">
        <f t="shared" si="48"/>
        <v>POR00SET</v>
      </c>
      <c r="I591" s="11" t="str">
        <f t="shared" si="49"/>
        <v>Entrée</v>
      </c>
      <c r="J591" s="12">
        <v>24.3333333333333</v>
      </c>
      <c r="K591" s="12">
        <f t="shared" si="50"/>
        <v>24.3333333333333</v>
      </c>
      <c r="L591"/>
    </row>
    <row r="592" spans="1:12" ht="22.5" customHeight="1" x14ac:dyDescent="0.2">
      <c r="A592" s="6" t="e">
        <f>VLOOKUP(Tableau1[[#This Row],[Véhicule]],'[1]Ref DCDC'!E:F,2,0)</f>
        <v>#N/A</v>
      </c>
      <c r="B592" s="7" t="s">
        <v>125</v>
      </c>
      <c r="C592" s="7" t="s">
        <v>125</v>
      </c>
      <c r="D592" s="17" t="s">
        <v>61</v>
      </c>
      <c r="E592" s="18">
        <v>43731.221087962964</v>
      </c>
      <c r="F592" s="9">
        <f t="shared" si="46"/>
        <v>43731</v>
      </c>
      <c r="G592" s="7" t="str">
        <f t="shared" si="47"/>
        <v>POR00SET - POR00SET.</v>
      </c>
      <c r="H592" s="10" t="str">
        <f t="shared" si="48"/>
        <v>POR00SET</v>
      </c>
      <c r="I592" s="11" t="str">
        <f t="shared" si="49"/>
        <v>Entrée</v>
      </c>
      <c r="J592" s="12">
        <v>24.375</v>
      </c>
      <c r="K592" s="12">
        <f t="shared" si="50"/>
        <v>24.375</v>
      </c>
      <c r="L592"/>
    </row>
    <row r="593" spans="1:12" ht="22.5" customHeight="1" x14ac:dyDescent="0.2">
      <c r="A593" s="6" t="e">
        <f>VLOOKUP(Tableau1[[#This Row],[Véhicule]],'[1]Ref DCDC'!E:F,2,0)</f>
        <v>#N/A</v>
      </c>
      <c r="B593" s="7" t="s">
        <v>125</v>
      </c>
      <c r="C593" s="7" t="s">
        <v>125</v>
      </c>
      <c r="D593" s="17" t="s">
        <v>63</v>
      </c>
      <c r="E593" s="18">
        <v>43731.3665162037</v>
      </c>
      <c r="F593" s="9">
        <f t="shared" si="46"/>
        <v>43731</v>
      </c>
      <c r="G593" s="7" t="str">
        <f t="shared" si="47"/>
        <v>POR00468 - POR00468.</v>
      </c>
      <c r="H593" s="10" t="str">
        <f t="shared" si="48"/>
        <v>POR00468</v>
      </c>
      <c r="I593" s="11" t="str">
        <f t="shared" si="49"/>
        <v>Entrée</v>
      </c>
      <c r="J593" s="12">
        <v>24.4166666666667</v>
      </c>
      <c r="K593" s="12">
        <f t="shared" si="50"/>
        <v>24.4166666666667</v>
      </c>
      <c r="L593"/>
    </row>
    <row r="594" spans="1:12" ht="22.5" customHeight="1" x14ac:dyDescent="0.2">
      <c r="A594" s="6" t="e">
        <f>VLOOKUP(Tableau1[[#This Row],[Véhicule]],'[1]Ref DCDC'!E:F,2,0)</f>
        <v>#N/A</v>
      </c>
      <c r="B594" s="7" t="s">
        <v>125</v>
      </c>
      <c r="C594" s="7" t="s">
        <v>125</v>
      </c>
      <c r="D594" s="17" t="s">
        <v>64</v>
      </c>
      <c r="E594" s="18">
        <v>43731.460925925923</v>
      </c>
      <c r="F594" s="9">
        <f t="shared" si="46"/>
        <v>43731</v>
      </c>
      <c r="G594" s="7" t="str">
        <f t="shared" si="47"/>
        <v>POR00468 - POR00468.</v>
      </c>
      <c r="H594" s="10" t="str">
        <f t="shared" si="48"/>
        <v>POR00468</v>
      </c>
      <c r="I594" s="11" t="str">
        <f t="shared" si="49"/>
        <v>Sortie</v>
      </c>
      <c r="J594" s="12">
        <v>24.4583333333333</v>
      </c>
      <c r="K594" s="12">
        <f t="shared" si="50"/>
        <v>24.4583333333333</v>
      </c>
      <c r="L594"/>
    </row>
    <row r="595" spans="1:12" ht="22.5" customHeight="1" x14ac:dyDescent="0.2">
      <c r="A595" s="6" t="e">
        <f>VLOOKUP(Tableau1[[#This Row],[Véhicule]],'[1]Ref DCDC'!E:F,2,0)</f>
        <v>#N/A</v>
      </c>
      <c r="B595" s="7" t="s">
        <v>125</v>
      </c>
      <c r="C595" s="7" t="s">
        <v>125</v>
      </c>
      <c r="D595" s="17" t="s">
        <v>63</v>
      </c>
      <c r="E595" s="18">
        <v>43731.658622685187</v>
      </c>
      <c r="F595" s="9">
        <f t="shared" si="46"/>
        <v>43731</v>
      </c>
      <c r="G595" s="7" t="str">
        <f t="shared" si="47"/>
        <v>POR00468 - POR00468.</v>
      </c>
      <c r="H595" s="10" t="str">
        <f t="shared" si="48"/>
        <v>POR00468</v>
      </c>
      <c r="I595" s="11" t="str">
        <f t="shared" si="49"/>
        <v>Entrée</v>
      </c>
      <c r="J595" s="12">
        <v>24.5</v>
      </c>
      <c r="K595" s="12">
        <f t="shared" si="50"/>
        <v>24.5</v>
      </c>
      <c r="L595"/>
    </row>
    <row r="596" spans="1:12" ht="22.5" customHeight="1" x14ac:dyDescent="0.2">
      <c r="A596" s="6" t="e">
        <f>VLOOKUP(Tableau1[[#This Row],[Véhicule]],'[1]Ref DCDC'!E:F,2,0)</f>
        <v>#N/A</v>
      </c>
      <c r="B596" s="7" t="s">
        <v>125</v>
      </c>
      <c r="C596" s="7" t="s">
        <v>125</v>
      </c>
      <c r="D596" s="17" t="s">
        <v>64</v>
      </c>
      <c r="E596" s="18">
        <v>43731.727939814817</v>
      </c>
      <c r="F596" s="9">
        <f t="shared" si="46"/>
        <v>43731</v>
      </c>
      <c r="G596" s="7" t="str">
        <f t="shared" si="47"/>
        <v>POR00468 - POR00468.</v>
      </c>
      <c r="H596" s="10" t="str">
        <f t="shared" si="48"/>
        <v>POR00468</v>
      </c>
      <c r="I596" s="11" t="str">
        <f t="shared" si="49"/>
        <v>Sortie</v>
      </c>
      <c r="J596" s="12">
        <v>24.5416666666667</v>
      </c>
      <c r="K596" s="12">
        <f t="shared" si="50"/>
        <v>24.5416666666667</v>
      </c>
      <c r="L596"/>
    </row>
    <row r="597" spans="1:12" ht="22.5" customHeight="1" x14ac:dyDescent="0.2">
      <c r="A597" s="6" t="e">
        <f>VLOOKUP(Tableau1[[#This Row],[Véhicule]],'[1]Ref DCDC'!E:F,2,0)</f>
        <v>#N/A</v>
      </c>
      <c r="B597" s="7" t="s">
        <v>125</v>
      </c>
      <c r="C597" s="7" t="s">
        <v>125</v>
      </c>
      <c r="D597" s="17" t="s">
        <v>61</v>
      </c>
      <c r="E597" s="18">
        <v>43731.272893518515</v>
      </c>
      <c r="F597" s="9">
        <f t="shared" si="46"/>
        <v>43731</v>
      </c>
      <c r="G597" s="7" t="str">
        <f t="shared" si="47"/>
        <v>POR00SET - POR00SET.</v>
      </c>
      <c r="H597" s="10" t="str">
        <f t="shared" si="48"/>
        <v>POR00SET</v>
      </c>
      <c r="I597" s="11" t="str">
        <f t="shared" si="49"/>
        <v>Entrée</v>
      </c>
      <c r="J597" s="12">
        <v>24.5833333333333</v>
      </c>
      <c r="K597" s="12">
        <f t="shared" si="50"/>
        <v>24.5833333333333</v>
      </c>
      <c r="L597"/>
    </row>
    <row r="598" spans="1:12" ht="22.5" customHeight="1" x14ac:dyDescent="0.2">
      <c r="A598" s="6" t="e">
        <f>VLOOKUP(Tableau1[[#This Row],[Véhicule]],'[1]Ref DCDC'!E:F,2,0)</f>
        <v>#N/A</v>
      </c>
      <c r="B598" s="7" t="s">
        <v>125</v>
      </c>
      <c r="C598" s="7" t="s">
        <v>125</v>
      </c>
      <c r="D598" s="17" t="s">
        <v>65</v>
      </c>
      <c r="E598" s="18">
        <v>43731.73438657407</v>
      </c>
      <c r="F598" s="9">
        <f t="shared" si="46"/>
        <v>43731</v>
      </c>
      <c r="G598" s="7" t="str">
        <f t="shared" si="47"/>
        <v>POR00415 - POR00415.</v>
      </c>
      <c r="H598" s="10" t="str">
        <f t="shared" si="48"/>
        <v>POR00415</v>
      </c>
      <c r="I598" s="11" t="str">
        <f t="shared" si="49"/>
        <v>Entrée</v>
      </c>
      <c r="J598" s="12">
        <v>24.625</v>
      </c>
      <c r="K598" s="12">
        <f t="shared" si="50"/>
        <v>24.625</v>
      </c>
      <c r="L598"/>
    </row>
    <row r="599" spans="1:12" ht="22.5" x14ac:dyDescent="0.2">
      <c r="A599" s="6" t="e">
        <f>VLOOKUP(Tableau1[[#This Row],[Véhicule]],'[1]Ref DCDC'!E:F,2,0)</f>
        <v>#N/A</v>
      </c>
      <c r="B599" s="7" t="s">
        <v>125</v>
      </c>
      <c r="C599" s="7" t="s">
        <v>125</v>
      </c>
      <c r="D599" s="17" t="s">
        <v>61</v>
      </c>
      <c r="E599" s="18">
        <v>43731.405335648145</v>
      </c>
      <c r="F599" s="9">
        <f t="shared" si="46"/>
        <v>43731</v>
      </c>
      <c r="G599" s="7" t="str">
        <f t="shared" si="47"/>
        <v>POR00SET - POR00SET.</v>
      </c>
      <c r="H599" s="10" t="str">
        <f t="shared" si="48"/>
        <v>POR00SET</v>
      </c>
      <c r="I599" s="11" t="str">
        <f t="shared" si="49"/>
        <v>Entrée</v>
      </c>
      <c r="J599" s="12">
        <v>24.6666666666667</v>
      </c>
      <c r="K599" s="12">
        <f t="shared" si="50"/>
        <v>24.6666666666667</v>
      </c>
      <c r="L599"/>
    </row>
    <row r="600" spans="1:12" ht="22.5" customHeight="1" x14ac:dyDescent="0.2">
      <c r="A600" s="6" t="e">
        <f>VLOOKUP(Tableau1[[#This Row],[Véhicule]],'[1]Ref DCDC'!E:F,2,0)</f>
        <v>#N/A</v>
      </c>
      <c r="B600" s="7" t="s">
        <v>125</v>
      </c>
      <c r="C600" s="7" t="s">
        <v>125</v>
      </c>
      <c r="D600" s="17" t="s">
        <v>57</v>
      </c>
      <c r="E600" s="18">
        <v>43731.729004629626</v>
      </c>
      <c r="F600" s="9">
        <f t="shared" si="46"/>
        <v>43731</v>
      </c>
      <c r="G600" s="7" t="str">
        <f t="shared" si="47"/>
        <v>POR00051 - POR00051.</v>
      </c>
      <c r="H600" s="10" t="str">
        <f t="shared" si="48"/>
        <v>POR00051</v>
      </c>
      <c r="I600" s="11" t="str">
        <f t="shared" si="49"/>
        <v>Entrée</v>
      </c>
      <c r="J600" s="12">
        <v>24.7083333333333</v>
      </c>
      <c r="K600" s="12">
        <f t="shared" si="50"/>
        <v>24.7083333333333</v>
      </c>
      <c r="L600"/>
    </row>
    <row r="601" spans="1:12" ht="22.5" customHeight="1" x14ac:dyDescent="0.2">
      <c r="A601" s="6" t="e">
        <f>VLOOKUP(Tableau1[[#This Row],[Véhicule]],'[1]Ref DCDC'!E:F,2,0)</f>
        <v>#N/A</v>
      </c>
      <c r="B601" s="7" t="s">
        <v>125</v>
      </c>
      <c r="C601" s="7" t="s">
        <v>125</v>
      </c>
      <c r="D601" s="17" t="s">
        <v>58</v>
      </c>
      <c r="E601" s="18">
        <v>43731.846319444441</v>
      </c>
      <c r="F601" s="9">
        <f t="shared" si="46"/>
        <v>43731</v>
      </c>
      <c r="G601" s="7" t="str">
        <f t="shared" si="47"/>
        <v>POR00051 - POR00051.</v>
      </c>
      <c r="H601" s="10" t="str">
        <f t="shared" si="48"/>
        <v>POR00051</v>
      </c>
      <c r="I601" s="11" t="str">
        <f t="shared" si="49"/>
        <v>Sortie</v>
      </c>
      <c r="J601" s="12">
        <v>24.75</v>
      </c>
      <c r="K601" s="12">
        <f t="shared" si="50"/>
        <v>24.75</v>
      </c>
      <c r="L601"/>
    </row>
    <row r="602" spans="1:12" ht="22.5" customHeight="1" x14ac:dyDescent="0.2">
      <c r="A602" s="6" t="e">
        <f>VLOOKUP(Tableau1[[#This Row],[Véhicule]],'[1]Ref DCDC'!E:F,2,0)</f>
        <v>#N/A</v>
      </c>
      <c r="B602" s="7" t="s">
        <v>125</v>
      </c>
      <c r="C602" s="7" t="s">
        <v>125</v>
      </c>
      <c r="D602" s="17" t="s">
        <v>57</v>
      </c>
      <c r="E602" s="18">
        <v>43731.351296296292</v>
      </c>
      <c r="F602" s="9">
        <f t="shared" si="46"/>
        <v>43731</v>
      </c>
      <c r="G602" s="7" t="str">
        <f t="shared" si="47"/>
        <v>POR00051 - POR00051.</v>
      </c>
      <c r="H602" s="10" t="str">
        <f t="shared" si="48"/>
        <v>POR00051</v>
      </c>
      <c r="I602" s="11" t="str">
        <f t="shared" si="49"/>
        <v>Entrée</v>
      </c>
      <c r="J602" s="12">
        <v>24.7916666666667</v>
      </c>
      <c r="K602" s="12">
        <f t="shared" si="50"/>
        <v>24.7916666666667</v>
      </c>
      <c r="L602"/>
    </row>
    <row r="603" spans="1:12" ht="22.5" customHeight="1" x14ac:dyDescent="0.2">
      <c r="A603" s="6" t="e">
        <f>VLOOKUP(Tableau1[[#This Row],[Véhicule]],'[1]Ref DCDC'!E:F,2,0)</f>
        <v>#N/A</v>
      </c>
      <c r="B603" s="7" t="s">
        <v>125</v>
      </c>
      <c r="C603" s="7" t="s">
        <v>125</v>
      </c>
      <c r="D603" s="17" t="s">
        <v>58</v>
      </c>
      <c r="E603" s="18">
        <v>43731.509791666664</v>
      </c>
      <c r="F603" s="9">
        <f t="shared" si="46"/>
        <v>43731</v>
      </c>
      <c r="G603" s="7" t="str">
        <f t="shared" si="47"/>
        <v>POR00051 - POR00051.</v>
      </c>
      <c r="H603" s="10" t="str">
        <f t="shared" si="48"/>
        <v>POR00051</v>
      </c>
      <c r="I603" s="11" t="str">
        <f t="shared" si="49"/>
        <v>Sortie</v>
      </c>
      <c r="J603" s="12">
        <v>24.8333333333333</v>
      </c>
      <c r="K603" s="12">
        <f t="shared" si="50"/>
        <v>24.8333333333333</v>
      </c>
      <c r="L603"/>
    </row>
    <row r="604" spans="1:12" ht="22.5" customHeight="1" x14ac:dyDescent="0.2">
      <c r="A604" s="6" t="e">
        <f>VLOOKUP(Tableau1[[#This Row],[Véhicule]],'[1]Ref DCDC'!E:F,2,0)</f>
        <v>#N/A</v>
      </c>
      <c r="B604" s="7" t="s">
        <v>125</v>
      </c>
      <c r="C604" s="7" t="s">
        <v>125</v>
      </c>
      <c r="D604" s="17" t="s">
        <v>61</v>
      </c>
      <c r="E604" s="18">
        <v>43731.528449074074</v>
      </c>
      <c r="F604" s="9">
        <f t="shared" si="46"/>
        <v>43731</v>
      </c>
      <c r="G604" s="7" t="str">
        <f t="shared" si="47"/>
        <v>POR00SET - POR00SET.</v>
      </c>
      <c r="H604" s="10" t="str">
        <f t="shared" si="48"/>
        <v>POR00SET</v>
      </c>
      <c r="I604" s="11" t="str">
        <f t="shared" si="49"/>
        <v>Entrée</v>
      </c>
      <c r="J604" s="12">
        <v>24.875</v>
      </c>
      <c r="K604" s="12">
        <f t="shared" si="50"/>
        <v>24.875</v>
      </c>
      <c r="L604"/>
    </row>
    <row r="605" spans="1:12" ht="22.5" customHeight="1" x14ac:dyDescent="0.2">
      <c r="A605" s="6" t="e">
        <f>VLOOKUP(Tableau1[[#This Row],[Véhicule]],'[1]Ref DCDC'!E:F,2,0)</f>
        <v>#N/A</v>
      </c>
      <c r="B605" s="7" t="s">
        <v>125</v>
      </c>
      <c r="C605" s="7" t="s">
        <v>125</v>
      </c>
      <c r="D605" s="17" t="s">
        <v>62</v>
      </c>
      <c r="E605" s="18">
        <v>43731.620428240742</v>
      </c>
      <c r="F605" s="9">
        <f t="shared" si="46"/>
        <v>43731</v>
      </c>
      <c r="G605" s="7" t="str">
        <f t="shared" si="47"/>
        <v>POR00SET - POR00SET.</v>
      </c>
      <c r="H605" s="10" t="str">
        <f t="shared" si="48"/>
        <v>POR00SET</v>
      </c>
      <c r="I605" s="11" t="str">
        <f t="shared" si="49"/>
        <v>Sortie</v>
      </c>
      <c r="J605" s="12">
        <v>24.9166666666667</v>
      </c>
      <c r="K605" s="12">
        <f t="shared" si="50"/>
        <v>24.9166666666667</v>
      </c>
      <c r="L605"/>
    </row>
    <row r="606" spans="1:12" ht="22.5" customHeight="1" x14ac:dyDescent="0.2">
      <c r="A606" s="6" t="e">
        <f>VLOOKUP(Tableau1[[#This Row],[Véhicule]],'[1]Ref DCDC'!E:F,2,0)</f>
        <v>#N/A</v>
      </c>
      <c r="B606" s="7" t="s">
        <v>125</v>
      </c>
      <c r="C606" s="7" t="s">
        <v>125</v>
      </c>
      <c r="D606" s="17" t="s">
        <v>57</v>
      </c>
      <c r="E606" s="18">
        <v>43731.277974537035</v>
      </c>
      <c r="F606" s="9">
        <f t="shared" si="46"/>
        <v>43731</v>
      </c>
      <c r="G606" s="7" t="str">
        <f t="shared" si="47"/>
        <v>POR00051 - POR00051.</v>
      </c>
      <c r="H606" s="10" t="str">
        <f t="shared" si="48"/>
        <v>POR00051</v>
      </c>
      <c r="I606" s="11" t="str">
        <f t="shared" si="49"/>
        <v>Entrée</v>
      </c>
      <c r="J606" s="12">
        <v>24.9583333333333</v>
      </c>
      <c r="K606" s="12">
        <f t="shared" si="50"/>
        <v>24.9583333333333</v>
      </c>
      <c r="L606"/>
    </row>
    <row r="607" spans="1:12" ht="22.5" customHeight="1" x14ac:dyDescent="0.2">
      <c r="A607" s="6" t="e">
        <f>VLOOKUP(Tableau1[[#This Row],[Véhicule]],'[1]Ref DCDC'!E:F,2,0)</f>
        <v>#N/A</v>
      </c>
      <c r="B607" s="7" t="s">
        <v>125</v>
      </c>
      <c r="C607" s="7" t="s">
        <v>125</v>
      </c>
      <c r="D607" s="17" t="s">
        <v>58</v>
      </c>
      <c r="E607" s="18">
        <v>43731.435925925922</v>
      </c>
      <c r="F607" s="9">
        <f t="shared" si="46"/>
        <v>43731</v>
      </c>
      <c r="G607" s="7" t="str">
        <f t="shared" si="47"/>
        <v>POR00051 - POR00051.</v>
      </c>
      <c r="H607" s="10" t="str">
        <f t="shared" si="48"/>
        <v>POR00051</v>
      </c>
      <c r="I607" s="11" t="str">
        <f t="shared" si="49"/>
        <v>Sortie</v>
      </c>
      <c r="J607" s="12">
        <v>25</v>
      </c>
      <c r="K607" s="12">
        <f t="shared" si="50"/>
        <v>25</v>
      </c>
      <c r="L607"/>
    </row>
    <row r="608" spans="1:12" ht="22.5" customHeight="1" x14ac:dyDescent="0.2">
      <c r="A608" s="6" t="e">
        <f>VLOOKUP(Tableau1[[#This Row],[Véhicule]],'[1]Ref DCDC'!E:F,2,0)</f>
        <v>#N/A</v>
      </c>
      <c r="B608" s="7" t="s">
        <v>125</v>
      </c>
      <c r="C608" s="7" t="s">
        <v>125</v>
      </c>
      <c r="D608" s="17" t="s">
        <v>66</v>
      </c>
      <c r="E608" s="18">
        <v>43731.253344907404</v>
      </c>
      <c r="F608" s="9">
        <f t="shared" si="46"/>
        <v>43731</v>
      </c>
      <c r="G608" s="7" t="str">
        <f t="shared" si="47"/>
        <v>POR00VTG - POR00VTG.</v>
      </c>
      <c r="H608" s="10" t="str">
        <f t="shared" si="48"/>
        <v>POR00VTG</v>
      </c>
      <c r="I608" s="11" t="str">
        <f t="shared" si="49"/>
        <v>Entrée</v>
      </c>
      <c r="J608" s="12">
        <v>25.0416666666667</v>
      </c>
      <c r="K608" s="12">
        <f t="shared" si="50"/>
        <v>25.0416666666667</v>
      </c>
      <c r="L608"/>
    </row>
    <row r="609" spans="1:12" ht="22.5" customHeight="1" x14ac:dyDescent="0.2">
      <c r="A609" s="6" t="e">
        <f>VLOOKUP(Tableau1[[#This Row],[Véhicule]],'[1]Ref DCDC'!E:F,2,0)</f>
        <v>#N/A</v>
      </c>
      <c r="B609" s="7" t="s">
        <v>125</v>
      </c>
      <c r="C609" s="7" t="s">
        <v>125</v>
      </c>
      <c r="D609" s="19" t="s">
        <v>67</v>
      </c>
      <c r="E609" s="20">
        <v>43731.345925925925</v>
      </c>
      <c r="F609" s="9">
        <f t="shared" si="46"/>
        <v>43731</v>
      </c>
      <c r="G609" s="7" t="str">
        <f t="shared" si="47"/>
        <v>POR00VTG - POR00VTG.</v>
      </c>
      <c r="H609" s="10" t="str">
        <f t="shared" si="48"/>
        <v>POR00VTG</v>
      </c>
      <c r="I609" s="11" t="str">
        <f t="shared" si="49"/>
        <v>Sortie</v>
      </c>
      <c r="J609" s="12">
        <v>25.0833333333333</v>
      </c>
      <c r="K609" s="12">
        <f t="shared" si="50"/>
        <v>25.0833333333333</v>
      </c>
      <c r="L609"/>
    </row>
    <row r="610" spans="1:12" ht="22.5" customHeight="1" x14ac:dyDescent="0.2">
      <c r="A610" s="6" t="e">
        <f>VLOOKUP(Tableau1[[#This Row],[Véhicule]],'[1]Ref DCDC'!E:F,2,0)</f>
        <v>#N/A</v>
      </c>
      <c r="B610" s="7" t="s">
        <v>125</v>
      </c>
      <c r="C610" s="7" t="s">
        <v>125</v>
      </c>
      <c r="D610" s="17" t="s">
        <v>68</v>
      </c>
      <c r="E610" s="18">
        <v>43731.381342592591</v>
      </c>
      <c r="F610" s="9">
        <f t="shared" si="46"/>
        <v>43731</v>
      </c>
      <c r="G610" s="7" t="str">
        <f t="shared" si="47"/>
        <v>PARC00SAARL - PARC00SAARL.</v>
      </c>
      <c r="H610" s="10" t="str">
        <f t="shared" si="48"/>
        <v>PARC00SA</v>
      </c>
      <c r="I610" s="11" t="str">
        <f t="shared" si="49"/>
        <v>Entrée</v>
      </c>
      <c r="J610" s="12">
        <v>25.125</v>
      </c>
      <c r="K610" s="12">
        <f t="shared" si="50"/>
        <v>25.125</v>
      </c>
      <c r="L610"/>
    </row>
    <row r="611" spans="1:12" ht="22.5" x14ac:dyDescent="0.2">
      <c r="A611" s="6" t="e">
        <f>VLOOKUP(Tableau1[[#This Row],[Véhicule]],'[1]Ref DCDC'!E:F,2,0)</f>
        <v>#N/A</v>
      </c>
      <c r="B611" s="7" t="s">
        <v>125</v>
      </c>
      <c r="C611" s="7" t="s">
        <v>125</v>
      </c>
      <c r="D611" s="17" t="s">
        <v>69</v>
      </c>
      <c r="E611" s="18">
        <v>43731.469351851847</v>
      </c>
      <c r="F611" s="9">
        <f t="shared" si="46"/>
        <v>43731</v>
      </c>
      <c r="G611" s="7" t="str">
        <f t="shared" si="47"/>
        <v>PARC00SAARL - PARC00SAARL.</v>
      </c>
      <c r="H611" s="10" t="str">
        <f t="shared" si="48"/>
        <v>PARC00SA</v>
      </c>
      <c r="I611" s="11" t="str">
        <f t="shared" si="49"/>
        <v>Sortie</v>
      </c>
      <c r="J611" s="12">
        <v>25.1666666666667</v>
      </c>
      <c r="K611" s="12">
        <f t="shared" si="50"/>
        <v>25.1666666666667</v>
      </c>
      <c r="L611"/>
    </row>
    <row r="612" spans="1:12" ht="22.5" x14ac:dyDescent="0.2">
      <c r="A612" s="6" t="e">
        <f>VLOOKUP(Tableau1[[#This Row],[Véhicule]],'[1]Ref DCDC'!E:F,2,0)</f>
        <v>#N/A</v>
      </c>
      <c r="B612" s="7" t="s">
        <v>125</v>
      </c>
      <c r="C612" s="7" t="s">
        <v>125</v>
      </c>
      <c r="D612" s="17" t="s">
        <v>70</v>
      </c>
      <c r="E612" s="18">
        <v>43731.504398148143</v>
      </c>
      <c r="F612" s="9">
        <f t="shared" si="46"/>
        <v>43731</v>
      </c>
      <c r="G612" s="7" t="str">
        <f t="shared" si="47"/>
        <v>PARC00BREME - PARC00BREME.</v>
      </c>
      <c r="H612" s="10" t="str">
        <f t="shared" si="48"/>
        <v>PARC00BR</v>
      </c>
      <c r="I612" s="11" t="str">
        <f t="shared" si="49"/>
        <v>Entrée</v>
      </c>
      <c r="J612" s="12">
        <v>25.2083333333333</v>
      </c>
      <c r="K612" s="12">
        <f t="shared" si="50"/>
        <v>25.2083333333333</v>
      </c>
      <c r="L612"/>
    </row>
    <row r="613" spans="1:12" ht="22.5" x14ac:dyDescent="0.2">
      <c r="A613" s="6" t="e">
        <f>VLOOKUP(Tableau1[[#This Row],[Véhicule]],'[1]Ref DCDC'!E:F,2,0)</f>
        <v>#N/A</v>
      </c>
      <c r="B613" s="7" t="s">
        <v>125</v>
      </c>
      <c r="C613" s="7" t="s">
        <v>125</v>
      </c>
      <c r="D613" s="17" t="s">
        <v>71</v>
      </c>
      <c r="E613" s="18">
        <v>43731.567187499997</v>
      </c>
      <c r="F613" s="9">
        <f t="shared" si="46"/>
        <v>43731</v>
      </c>
      <c r="G613" s="7" t="str">
        <f t="shared" si="47"/>
        <v>PARC00BREME - PARC00BREME.</v>
      </c>
      <c r="H613" s="10" t="str">
        <f t="shared" si="48"/>
        <v>PARC00BR</v>
      </c>
      <c r="I613" s="11" t="str">
        <f t="shared" si="49"/>
        <v>Sortie</v>
      </c>
      <c r="J613" s="12">
        <v>25.25</v>
      </c>
      <c r="K613" s="12">
        <f t="shared" si="50"/>
        <v>25.25</v>
      </c>
      <c r="L613"/>
    </row>
    <row r="614" spans="1:12" ht="22.5" x14ac:dyDescent="0.2">
      <c r="A614" s="6" t="e">
        <f>VLOOKUP(Tableau1[[#This Row],[Véhicule]],'[1]Ref DCDC'!E:F,2,0)</f>
        <v>#N/A</v>
      </c>
      <c r="B614" s="7" t="s">
        <v>125</v>
      </c>
      <c r="C614" s="7" t="s">
        <v>125</v>
      </c>
      <c r="D614" s="17" t="s">
        <v>70</v>
      </c>
      <c r="E614" s="18">
        <v>43731.678368055553</v>
      </c>
      <c r="F614" s="9">
        <f t="shared" si="46"/>
        <v>43731</v>
      </c>
      <c r="G614" s="7" t="str">
        <f t="shared" si="47"/>
        <v>PARC00BREME - PARC00BREME.</v>
      </c>
      <c r="H614" s="10" t="str">
        <f t="shared" si="48"/>
        <v>PARC00BR</v>
      </c>
      <c r="I614" s="11" t="str">
        <f t="shared" si="49"/>
        <v>Entrée</v>
      </c>
      <c r="J614" s="12">
        <v>25.2916666666667</v>
      </c>
      <c r="K614" s="12">
        <f t="shared" si="50"/>
        <v>25.2916666666667</v>
      </c>
      <c r="L614"/>
    </row>
    <row r="615" spans="1:12" ht="22.5" x14ac:dyDescent="0.2">
      <c r="A615" s="6" t="e">
        <f>VLOOKUP(Tableau1[[#This Row],[Véhicule]],'[1]Ref DCDC'!E:F,2,0)</f>
        <v>#N/A</v>
      </c>
      <c r="B615" s="7" t="s">
        <v>125</v>
      </c>
      <c r="C615" s="7" t="s">
        <v>125</v>
      </c>
      <c r="D615" s="17" t="s">
        <v>71</v>
      </c>
      <c r="E615" s="18">
        <v>43731.775196759256</v>
      </c>
      <c r="F615" s="9">
        <f t="shared" si="46"/>
        <v>43731</v>
      </c>
      <c r="G615" s="7" t="str">
        <f t="shared" si="47"/>
        <v>PARC00BREME - PARC00BREME.</v>
      </c>
      <c r="H615" s="10" t="str">
        <f t="shared" si="48"/>
        <v>PARC00BR</v>
      </c>
      <c r="I615" s="11" t="str">
        <f t="shared" si="49"/>
        <v>Sortie</v>
      </c>
      <c r="J615" s="12">
        <v>25.3333333333333</v>
      </c>
      <c r="K615" s="12">
        <f t="shared" si="50"/>
        <v>25.3333333333333</v>
      </c>
      <c r="L615"/>
    </row>
    <row r="616" spans="1:12" ht="33.75" x14ac:dyDescent="0.2">
      <c r="A616" s="6" t="e">
        <f>VLOOKUP(Tableau1[[#This Row],[Véhicule]],'[1]Ref DCDC'!E:F,2,0)</f>
        <v>#N/A</v>
      </c>
      <c r="B616" s="7" t="s">
        <v>125</v>
      </c>
      <c r="C616" s="7" t="s">
        <v>125</v>
      </c>
      <c r="D616" s="17" t="s">
        <v>72</v>
      </c>
      <c r="E616" s="18">
        <v>43731.353321759256</v>
      </c>
      <c r="F616" s="9">
        <f t="shared" si="46"/>
        <v>43731</v>
      </c>
      <c r="G616" s="7" t="str">
        <f t="shared" si="47"/>
        <v>Parc00EgerlandForbach - Parc Egerland.</v>
      </c>
      <c r="H616" s="10" t="str">
        <f t="shared" si="48"/>
        <v>Parc00Eg</v>
      </c>
      <c r="I616" s="11" t="str">
        <f t="shared" si="49"/>
        <v>Sortie</v>
      </c>
      <c r="J616" s="12">
        <v>25.375</v>
      </c>
      <c r="K616" s="12">
        <f t="shared" si="50"/>
        <v>25.375</v>
      </c>
      <c r="L616"/>
    </row>
    <row r="617" spans="1:12" ht="33.75" x14ac:dyDescent="0.2">
      <c r="A617" s="6" t="e">
        <f>VLOOKUP(Tableau1[[#This Row],[Véhicule]],'[1]Ref DCDC'!E:F,2,0)</f>
        <v>#N/A</v>
      </c>
      <c r="B617" s="7" t="s">
        <v>125</v>
      </c>
      <c r="C617" s="7" t="s">
        <v>125</v>
      </c>
      <c r="D617" s="17" t="s">
        <v>73</v>
      </c>
      <c r="E617" s="18">
        <v>43731.616840277777</v>
      </c>
      <c r="F617" s="9">
        <f t="shared" si="46"/>
        <v>43731</v>
      </c>
      <c r="G617" s="7" t="str">
        <f t="shared" si="47"/>
        <v>Parc00EgerlandForbach - Parc Egerland.</v>
      </c>
      <c r="H617" s="10" t="str">
        <f t="shared" si="48"/>
        <v>Parc00Eg</v>
      </c>
      <c r="I617" s="11" t="str">
        <f t="shared" si="49"/>
        <v>Entrée</v>
      </c>
      <c r="J617" s="12">
        <v>25.4166666666667</v>
      </c>
      <c r="K617" s="12">
        <f t="shared" si="50"/>
        <v>25.4166666666667</v>
      </c>
      <c r="L617"/>
    </row>
    <row r="618" spans="1:12" ht="33.75" x14ac:dyDescent="0.2">
      <c r="A618" s="6" t="e">
        <f>VLOOKUP(Tableau1[[#This Row],[Véhicule]],'[1]Ref DCDC'!E:F,2,0)</f>
        <v>#N/A</v>
      </c>
      <c r="B618" s="7" t="s">
        <v>125</v>
      </c>
      <c r="C618" s="7" t="s">
        <v>125</v>
      </c>
      <c r="D618" s="17" t="s">
        <v>72</v>
      </c>
      <c r="E618" s="18">
        <v>43731.76862268518</v>
      </c>
      <c r="F618" s="9">
        <f t="shared" si="46"/>
        <v>43731</v>
      </c>
      <c r="G618" s="7" t="str">
        <f t="shared" si="47"/>
        <v>Parc00EgerlandForbach - Parc Egerland.</v>
      </c>
      <c r="H618" s="10" t="str">
        <f t="shared" si="48"/>
        <v>Parc00Eg</v>
      </c>
      <c r="I618" s="11" t="str">
        <f t="shared" si="49"/>
        <v>Sortie</v>
      </c>
      <c r="J618" s="12">
        <v>25.4583333333333</v>
      </c>
      <c r="K618" s="12">
        <f t="shared" si="50"/>
        <v>25.4583333333333</v>
      </c>
      <c r="L618"/>
    </row>
    <row r="619" spans="1:12" ht="33.75" x14ac:dyDescent="0.2">
      <c r="A619" s="6" t="e">
        <f>VLOOKUP(Tableau1[[#This Row],[Véhicule]],'[1]Ref DCDC'!E:F,2,0)</f>
        <v>#N/A</v>
      </c>
      <c r="B619" s="7" t="s">
        <v>125</v>
      </c>
      <c r="C619" s="7" t="s">
        <v>125</v>
      </c>
      <c r="D619" s="17" t="s">
        <v>73</v>
      </c>
      <c r="E619" s="18">
        <v>43731.600717592592</v>
      </c>
      <c r="F619" s="9">
        <f t="shared" si="46"/>
        <v>43731</v>
      </c>
      <c r="G619" s="7" t="str">
        <f t="shared" si="47"/>
        <v>Parc00EgerlandForbach - Parc Egerland.</v>
      </c>
      <c r="H619" s="10" t="str">
        <f t="shared" si="48"/>
        <v>Parc00Eg</v>
      </c>
      <c r="I619" s="11" t="str">
        <f t="shared" si="49"/>
        <v>Entrée</v>
      </c>
      <c r="J619" s="12">
        <v>25.5</v>
      </c>
      <c r="K619" s="12">
        <f t="shared" si="50"/>
        <v>25.5</v>
      </c>
      <c r="L619"/>
    </row>
    <row r="620" spans="1:12" ht="33.75" x14ac:dyDescent="0.2">
      <c r="A620" s="6" t="e">
        <f>VLOOKUP(Tableau1[[#This Row],[Véhicule]],'[1]Ref DCDC'!E:F,2,0)</f>
        <v>#N/A</v>
      </c>
      <c r="B620" s="7" t="s">
        <v>125</v>
      </c>
      <c r="C620" s="7" t="s">
        <v>125</v>
      </c>
      <c r="D620" s="17" t="s">
        <v>72</v>
      </c>
      <c r="E620" s="18">
        <v>43731.629467592589</v>
      </c>
      <c r="F620" s="9">
        <f t="shared" si="46"/>
        <v>43731</v>
      </c>
      <c r="G620" s="7" t="str">
        <f t="shared" si="47"/>
        <v>Parc00EgerlandForbach - Parc Egerland.</v>
      </c>
      <c r="H620" s="10" t="str">
        <f t="shared" si="48"/>
        <v>Parc00Eg</v>
      </c>
      <c r="I620" s="11" t="str">
        <f t="shared" si="49"/>
        <v>Sortie</v>
      </c>
      <c r="J620" s="12">
        <v>25.5416666666667</v>
      </c>
      <c r="K620" s="12">
        <f t="shared" si="50"/>
        <v>25.5416666666667</v>
      </c>
      <c r="L620"/>
    </row>
    <row r="621" spans="1:12" ht="33.75" x14ac:dyDescent="0.2">
      <c r="A621" s="6" t="e">
        <f>VLOOKUP(Tableau1[[#This Row],[Véhicule]],'[1]Ref DCDC'!E:F,2,0)</f>
        <v>#N/A</v>
      </c>
      <c r="B621" s="7" t="s">
        <v>125</v>
      </c>
      <c r="C621" s="7" t="s">
        <v>125</v>
      </c>
      <c r="D621" s="17" t="s">
        <v>74</v>
      </c>
      <c r="E621" s="18">
        <v>43731.542094907403</v>
      </c>
      <c r="F621" s="9">
        <f t="shared" si="46"/>
        <v>43731</v>
      </c>
      <c r="G621" s="7" t="str">
        <f t="shared" si="47"/>
        <v>Parc00Cevigny (Batrans) - Parc Chevigny (Batrans).</v>
      </c>
      <c r="H621" s="10" t="str">
        <f t="shared" si="48"/>
        <v>Parc00Ce</v>
      </c>
      <c r="I621" s="11" t="str">
        <f t="shared" si="49"/>
        <v>Entrée</v>
      </c>
      <c r="J621" s="12">
        <v>25.5833333333333</v>
      </c>
      <c r="K621" s="12">
        <f t="shared" si="50"/>
        <v>25.5833333333333</v>
      </c>
      <c r="L621"/>
    </row>
    <row r="622" spans="1:12" ht="33.75" x14ac:dyDescent="0.2">
      <c r="A622" s="6" t="e">
        <f>VLOOKUP(Tableau1[[#This Row],[Véhicule]],'[1]Ref DCDC'!E:F,2,0)</f>
        <v>#N/A</v>
      </c>
      <c r="B622" s="7" t="s">
        <v>125</v>
      </c>
      <c r="C622" s="7" t="s">
        <v>125</v>
      </c>
      <c r="D622" s="17" t="s">
        <v>75</v>
      </c>
      <c r="E622" s="18">
        <v>43731.586469907408</v>
      </c>
      <c r="F622" s="9">
        <f t="shared" si="46"/>
        <v>43731</v>
      </c>
      <c r="G622" s="7" t="str">
        <f t="shared" si="47"/>
        <v>Parc00Cevigny (Batrans) - Parc Chevigny (Batrans).</v>
      </c>
      <c r="H622" s="10" t="str">
        <f t="shared" si="48"/>
        <v>Parc00Ce</v>
      </c>
      <c r="I622" s="11" t="str">
        <f t="shared" si="49"/>
        <v>Sortie</v>
      </c>
      <c r="J622" s="12">
        <v>25.625</v>
      </c>
      <c r="K622" s="12">
        <f t="shared" si="50"/>
        <v>25.625</v>
      </c>
      <c r="L622"/>
    </row>
    <row r="623" spans="1:12" ht="33.75" x14ac:dyDescent="0.2">
      <c r="A623" s="6" t="e">
        <f>VLOOKUP(Tableau1[[#This Row],[Véhicule]],'[1]Ref DCDC'!E:F,2,0)</f>
        <v>#N/A</v>
      </c>
      <c r="B623" s="7" t="s">
        <v>125</v>
      </c>
      <c r="C623" s="7" t="s">
        <v>125</v>
      </c>
      <c r="D623" s="17" t="s">
        <v>76</v>
      </c>
      <c r="E623" s="18">
        <v>43731.488657407404</v>
      </c>
      <c r="F623" s="9">
        <f t="shared" si="46"/>
        <v>43731</v>
      </c>
      <c r="G623" s="7" t="str">
        <f t="shared" si="47"/>
        <v>Parc00Normanche - Parc Normanche.</v>
      </c>
      <c r="H623" s="10" t="str">
        <f t="shared" si="48"/>
        <v>Parc00No</v>
      </c>
      <c r="I623" s="11" t="str">
        <f t="shared" si="49"/>
        <v>Entrée</v>
      </c>
      <c r="J623" s="12">
        <v>25.6666666666667</v>
      </c>
      <c r="K623" s="12">
        <f t="shared" si="50"/>
        <v>25.6666666666667</v>
      </c>
      <c r="L623"/>
    </row>
    <row r="624" spans="1:12" ht="33.75" x14ac:dyDescent="0.2">
      <c r="A624" s="6" t="e">
        <f>VLOOKUP(Tableau1[[#This Row],[Véhicule]],'[1]Ref DCDC'!E:F,2,0)</f>
        <v>#N/A</v>
      </c>
      <c r="B624" s="7" t="s">
        <v>125</v>
      </c>
      <c r="C624" s="7" t="s">
        <v>125</v>
      </c>
      <c r="D624" s="17" t="s">
        <v>77</v>
      </c>
      <c r="E624" s="18">
        <v>43731.561666666668</v>
      </c>
      <c r="F624" s="9">
        <f t="shared" si="46"/>
        <v>43731</v>
      </c>
      <c r="G624" s="7" t="str">
        <f t="shared" si="47"/>
        <v>Parc00Normanche - Parc Normanche.</v>
      </c>
      <c r="H624" s="10" t="str">
        <f t="shared" si="48"/>
        <v>Parc00No</v>
      </c>
      <c r="I624" s="11" t="str">
        <f t="shared" si="49"/>
        <v>Sortie</v>
      </c>
      <c r="J624" s="12">
        <v>25.7083333333333</v>
      </c>
      <c r="K624" s="12">
        <f t="shared" si="50"/>
        <v>25.7083333333333</v>
      </c>
      <c r="L624"/>
    </row>
    <row r="625" spans="1:12" ht="33.75" x14ac:dyDescent="0.2">
      <c r="A625" s="6" t="e">
        <f>VLOOKUP(Tableau1[[#This Row],[Véhicule]],'[1]Ref DCDC'!E:F,2,0)</f>
        <v>#N/A</v>
      </c>
      <c r="B625" s="7" t="s">
        <v>125</v>
      </c>
      <c r="C625" s="7" t="s">
        <v>125</v>
      </c>
      <c r="D625" s="17" t="s">
        <v>73</v>
      </c>
      <c r="E625" s="18">
        <v>43731.879212962958</v>
      </c>
      <c r="F625" s="9">
        <f t="shared" si="46"/>
        <v>43731</v>
      </c>
      <c r="G625" s="7" t="str">
        <f t="shared" si="47"/>
        <v>Parc00EgerlandForbach - Parc Egerland.</v>
      </c>
      <c r="H625" s="10" t="str">
        <f t="shared" si="48"/>
        <v>Parc00Eg</v>
      </c>
      <c r="I625" s="11" t="str">
        <f t="shared" si="49"/>
        <v>Entrée</v>
      </c>
      <c r="J625" s="12">
        <v>25.75</v>
      </c>
      <c r="K625" s="12">
        <f t="shared" si="50"/>
        <v>25.75</v>
      </c>
      <c r="L625"/>
    </row>
    <row r="626" spans="1:12" ht="33.75" x14ac:dyDescent="0.2">
      <c r="A626" s="6" t="e">
        <f>VLOOKUP(Tableau1[[#This Row],[Véhicule]],'[1]Ref DCDC'!E:F,2,0)</f>
        <v>#N/A</v>
      </c>
      <c r="B626" s="7" t="s">
        <v>125</v>
      </c>
      <c r="C626" s="7" t="s">
        <v>125</v>
      </c>
      <c r="D626" s="17" t="s">
        <v>72</v>
      </c>
      <c r="E626" s="18">
        <v>43731.453171296293</v>
      </c>
      <c r="F626" s="9">
        <f t="shared" si="46"/>
        <v>43731</v>
      </c>
      <c r="G626" s="7" t="str">
        <f t="shared" si="47"/>
        <v>Parc00EgerlandForbach - Parc Egerland.</v>
      </c>
      <c r="H626" s="10" t="str">
        <f t="shared" si="48"/>
        <v>Parc00Eg</v>
      </c>
      <c r="I626" s="11" t="str">
        <f t="shared" si="49"/>
        <v>Sortie</v>
      </c>
      <c r="J626" s="12">
        <v>25.7916666666667</v>
      </c>
      <c r="K626" s="12">
        <f t="shared" si="50"/>
        <v>25.7916666666667</v>
      </c>
      <c r="L626"/>
    </row>
    <row r="627" spans="1:12" ht="33.75" x14ac:dyDescent="0.2">
      <c r="A627" s="6" t="e">
        <f>VLOOKUP(Tableau1[[#This Row],[Véhicule]],'[1]Ref DCDC'!E:F,2,0)</f>
        <v>#N/A</v>
      </c>
      <c r="B627" s="7" t="s">
        <v>125</v>
      </c>
      <c r="C627" s="7" t="s">
        <v>125</v>
      </c>
      <c r="D627" s="17" t="s">
        <v>72</v>
      </c>
      <c r="E627" s="18">
        <v>43731.248472222222</v>
      </c>
      <c r="F627" s="9">
        <f t="shared" si="46"/>
        <v>43731</v>
      </c>
      <c r="G627" s="7" t="str">
        <f t="shared" si="47"/>
        <v>Parc00EgerlandForbach - Parc Egerland.</v>
      </c>
      <c r="H627" s="10" t="str">
        <f t="shared" si="48"/>
        <v>Parc00Eg</v>
      </c>
      <c r="I627" s="11" t="str">
        <f t="shared" si="49"/>
        <v>Sortie</v>
      </c>
      <c r="J627" s="12">
        <v>25.8333333333333</v>
      </c>
      <c r="K627" s="12">
        <f t="shared" si="50"/>
        <v>25.8333333333333</v>
      </c>
      <c r="L627"/>
    </row>
    <row r="628" spans="1:12" ht="33.75" x14ac:dyDescent="0.2">
      <c r="A628" s="6" t="e">
        <f>VLOOKUP(Tableau1[[#This Row],[Véhicule]],'[1]Ref DCDC'!E:F,2,0)</f>
        <v>#N/A</v>
      </c>
      <c r="B628" s="7" t="s">
        <v>125</v>
      </c>
      <c r="C628" s="7" t="s">
        <v>125</v>
      </c>
      <c r="D628" s="17" t="s">
        <v>73</v>
      </c>
      <c r="E628" s="18">
        <v>43731.317141203705</v>
      </c>
      <c r="F628" s="9">
        <f t="shared" si="46"/>
        <v>43731</v>
      </c>
      <c r="G628" s="7" t="str">
        <f t="shared" si="47"/>
        <v>Parc00EgerlandForbach - Parc Egerland.</v>
      </c>
      <c r="H628" s="10" t="str">
        <f t="shared" si="48"/>
        <v>Parc00Eg</v>
      </c>
      <c r="I628" s="11" t="str">
        <f t="shared" si="49"/>
        <v>Entrée</v>
      </c>
      <c r="J628" s="12">
        <v>25.875</v>
      </c>
      <c r="K628" s="12">
        <f t="shared" si="50"/>
        <v>25.875</v>
      </c>
      <c r="L628"/>
    </row>
    <row r="629" spans="1:12" ht="33.75" x14ac:dyDescent="0.2">
      <c r="A629" s="6" t="e">
        <f>VLOOKUP(Tableau1[[#This Row],[Véhicule]],'[1]Ref DCDC'!E:F,2,0)</f>
        <v>#N/A</v>
      </c>
      <c r="B629" s="7" t="s">
        <v>125</v>
      </c>
      <c r="C629" s="7" t="s">
        <v>125</v>
      </c>
      <c r="D629" s="17" t="s">
        <v>72</v>
      </c>
      <c r="E629" s="18">
        <v>43731.357604166667</v>
      </c>
      <c r="F629" s="9">
        <f t="shared" si="46"/>
        <v>43731</v>
      </c>
      <c r="G629" s="7" t="str">
        <f t="shared" si="47"/>
        <v>Parc00EgerlandForbach - Parc Egerland.</v>
      </c>
      <c r="H629" s="10" t="str">
        <f t="shared" si="48"/>
        <v>Parc00Eg</v>
      </c>
      <c r="I629" s="11" t="str">
        <f t="shared" si="49"/>
        <v>Sortie</v>
      </c>
      <c r="J629" s="12">
        <v>25.9166666666667</v>
      </c>
      <c r="K629" s="12">
        <f t="shared" si="50"/>
        <v>25.9166666666667</v>
      </c>
      <c r="L629"/>
    </row>
    <row r="630" spans="1:12" ht="33.75" x14ac:dyDescent="0.2">
      <c r="A630" s="6" t="e">
        <f>VLOOKUP(Tableau1[[#This Row],[Véhicule]],'[1]Ref DCDC'!E:F,2,0)</f>
        <v>#N/A</v>
      </c>
      <c r="B630" s="7" t="s">
        <v>125</v>
      </c>
      <c r="C630" s="7" t="s">
        <v>125</v>
      </c>
      <c r="D630" s="17" t="s">
        <v>73</v>
      </c>
      <c r="E630" s="18">
        <v>43731.452141203699</v>
      </c>
      <c r="F630" s="9">
        <f t="shared" si="46"/>
        <v>43731</v>
      </c>
      <c r="G630" s="7" t="str">
        <f t="shared" si="47"/>
        <v>Parc00EgerlandForbach - Parc Egerland.</v>
      </c>
      <c r="H630" s="10" t="str">
        <f t="shared" si="48"/>
        <v>Parc00Eg</v>
      </c>
      <c r="I630" s="11" t="str">
        <f t="shared" si="49"/>
        <v>Entrée</v>
      </c>
      <c r="J630" s="12">
        <v>25.9583333333333</v>
      </c>
      <c r="K630" s="12">
        <f t="shared" si="50"/>
        <v>25.9583333333333</v>
      </c>
      <c r="L630"/>
    </row>
    <row r="631" spans="1:12" ht="33.75" x14ac:dyDescent="0.2">
      <c r="A631" s="6" t="e">
        <f>VLOOKUP(Tableau1[[#This Row],[Véhicule]],'[1]Ref DCDC'!E:F,2,0)</f>
        <v>#N/A</v>
      </c>
      <c r="B631" s="7" t="s">
        <v>125</v>
      </c>
      <c r="C631" s="7" t="s">
        <v>125</v>
      </c>
      <c r="D631" s="17" t="s">
        <v>72</v>
      </c>
      <c r="E631" s="18">
        <v>43731.577291666668</v>
      </c>
      <c r="F631" s="9">
        <f t="shared" si="46"/>
        <v>43731</v>
      </c>
      <c r="G631" s="7" t="str">
        <f t="shared" si="47"/>
        <v>Parc00EgerlandForbach - Parc Egerland.</v>
      </c>
      <c r="H631" s="10" t="str">
        <f t="shared" si="48"/>
        <v>Parc00Eg</v>
      </c>
      <c r="I631" s="11" t="str">
        <f t="shared" si="49"/>
        <v>Sortie</v>
      </c>
      <c r="J631" s="12">
        <v>26</v>
      </c>
      <c r="K631" s="12">
        <f t="shared" si="50"/>
        <v>26</v>
      </c>
      <c r="L631"/>
    </row>
    <row r="632" spans="1:12" ht="33.75" x14ac:dyDescent="0.2">
      <c r="A632" s="6" t="e">
        <f>VLOOKUP(Tableau1[[#This Row],[Véhicule]],'[1]Ref DCDC'!E:F,2,0)</f>
        <v>#N/A</v>
      </c>
      <c r="B632" s="7" t="s">
        <v>125</v>
      </c>
      <c r="C632" s="7" t="s">
        <v>125</v>
      </c>
      <c r="D632" s="17" t="s">
        <v>73</v>
      </c>
      <c r="E632" s="18">
        <v>43731.691736111112</v>
      </c>
      <c r="F632" s="9">
        <f t="shared" si="46"/>
        <v>43731</v>
      </c>
      <c r="G632" s="7" t="str">
        <f t="shared" si="47"/>
        <v>Parc00EgerlandForbach - Parc Egerland.</v>
      </c>
      <c r="H632" s="10" t="str">
        <f t="shared" si="48"/>
        <v>Parc00Eg</v>
      </c>
      <c r="I632" s="11" t="str">
        <f t="shared" si="49"/>
        <v>Entrée</v>
      </c>
      <c r="J632" s="12">
        <v>26.0416666666667</v>
      </c>
      <c r="K632" s="12">
        <f t="shared" si="50"/>
        <v>26.0416666666667</v>
      </c>
      <c r="L632"/>
    </row>
    <row r="633" spans="1:12" ht="22.5" x14ac:dyDescent="0.2">
      <c r="A633" s="6" t="e">
        <f>VLOOKUP(Tableau1[[#This Row],[Véhicule]],'[1]Ref DCDC'!E:F,2,0)</f>
        <v>#N/A</v>
      </c>
      <c r="B633" s="7" t="s">
        <v>125</v>
      </c>
      <c r="C633" s="7" t="s">
        <v>125</v>
      </c>
      <c r="D633" s="17" t="s">
        <v>78</v>
      </c>
      <c r="E633" s="18">
        <v>43731.298668981479</v>
      </c>
      <c r="F633" s="9">
        <f t="shared" si="46"/>
        <v>43731</v>
      </c>
      <c r="G633" s="7" t="str">
        <f t="shared" si="47"/>
        <v>PARC00HESSI - PARC00HESSI.</v>
      </c>
      <c r="H633" s="10" t="str">
        <f t="shared" si="48"/>
        <v>PARC00HE</v>
      </c>
      <c r="I633" s="11" t="str">
        <f t="shared" si="49"/>
        <v>Entrée</v>
      </c>
      <c r="J633" s="12">
        <v>26.0833333333333</v>
      </c>
      <c r="K633" s="12">
        <f t="shared" si="50"/>
        <v>26.0833333333333</v>
      </c>
      <c r="L633"/>
    </row>
    <row r="634" spans="1:12" ht="22.5" x14ac:dyDescent="0.2">
      <c r="A634" s="6" t="e">
        <f>VLOOKUP(Tableau1[[#This Row],[Véhicule]],'[1]Ref DCDC'!E:F,2,0)</f>
        <v>#N/A</v>
      </c>
      <c r="B634" s="7" t="s">
        <v>125</v>
      </c>
      <c r="C634" s="7" t="s">
        <v>125</v>
      </c>
      <c r="D634" s="17" t="s">
        <v>79</v>
      </c>
      <c r="E634" s="18">
        <v>43731.330185185187</v>
      </c>
      <c r="F634" s="9">
        <f t="shared" si="46"/>
        <v>43731</v>
      </c>
      <c r="G634" s="7" t="str">
        <f t="shared" si="47"/>
        <v>PARC00HESSI - PARC00HESSI.</v>
      </c>
      <c r="H634" s="10" t="str">
        <f t="shared" si="48"/>
        <v>PARC00HE</v>
      </c>
      <c r="I634" s="11" t="str">
        <f t="shared" si="49"/>
        <v>Sortie</v>
      </c>
      <c r="J634" s="12">
        <v>26.125</v>
      </c>
      <c r="K634" s="12">
        <f t="shared" si="50"/>
        <v>26.125</v>
      </c>
      <c r="L634"/>
    </row>
    <row r="635" spans="1:12" ht="22.5" x14ac:dyDescent="0.2">
      <c r="A635" s="6" t="e">
        <f>VLOOKUP(Tableau1[[#This Row],[Véhicule]],'[1]Ref DCDC'!E:F,2,0)</f>
        <v>#N/A</v>
      </c>
      <c r="B635" s="7" t="s">
        <v>125</v>
      </c>
      <c r="C635" s="7" t="s">
        <v>125</v>
      </c>
      <c r="D635" s="17" t="s">
        <v>80</v>
      </c>
      <c r="E635" s="18">
        <v>43731.586458333331</v>
      </c>
      <c r="F635" s="9">
        <f t="shared" si="46"/>
        <v>43731</v>
      </c>
      <c r="G635" s="7" t="str">
        <f t="shared" si="47"/>
        <v>PARC00LHRT - PARC00LEHRT.</v>
      </c>
      <c r="H635" s="10" t="str">
        <f t="shared" si="48"/>
        <v>PARC00LH</v>
      </c>
      <c r="I635" s="11" t="str">
        <f t="shared" si="49"/>
        <v>Entrée</v>
      </c>
      <c r="J635" s="12">
        <v>26.1666666666667</v>
      </c>
      <c r="K635" s="12">
        <f t="shared" si="50"/>
        <v>26.1666666666667</v>
      </c>
      <c r="L635"/>
    </row>
    <row r="636" spans="1:12" ht="22.5" x14ac:dyDescent="0.2">
      <c r="A636" s="6" t="e">
        <f>VLOOKUP(Tableau1[[#This Row],[Véhicule]],'[1]Ref DCDC'!E:F,2,0)</f>
        <v>#N/A</v>
      </c>
      <c r="B636" s="7" t="s">
        <v>125</v>
      </c>
      <c r="C636" s="7" t="s">
        <v>125</v>
      </c>
      <c r="D636" s="17" t="s">
        <v>81</v>
      </c>
      <c r="E636" s="18">
        <v>43731.659537037034</v>
      </c>
      <c r="F636" s="9">
        <f t="shared" si="46"/>
        <v>43731</v>
      </c>
      <c r="G636" s="7" t="str">
        <f t="shared" si="47"/>
        <v>PARC00LHRT - PARC00LEHRT.</v>
      </c>
      <c r="H636" s="10" t="str">
        <f t="shared" si="48"/>
        <v>PARC00LH</v>
      </c>
      <c r="I636" s="11" t="str">
        <f t="shared" si="49"/>
        <v>Sortie</v>
      </c>
      <c r="J636" s="12">
        <v>26.2083333333333</v>
      </c>
      <c r="K636" s="12">
        <f t="shared" si="50"/>
        <v>26.2083333333333</v>
      </c>
      <c r="L636"/>
    </row>
    <row r="637" spans="1:12" ht="22.5" x14ac:dyDescent="0.2">
      <c r="A637" s="6" t="e">
        <f>VLOOKUP(Tableau1[[#This Row],[Véhicule]],'[1]Ref DCDC'!E:F,2,0)</f>
        <v>#N/A</v>
      </c>
      <c r="B637" s="7" t="s">
        <v>125</v>
      </c>
      <c r="C637" s="7" t="s">
        <v>125</v>
      </c>
      <c r="D637" s="17" t="s">
        <v>82</v>
      </c>
      <c r="E637" s="18">
        <v>43731.343888888885</v>
      </c>
      <c r="F637" s="9">
        <f t="shared" si="46"/>
        <v>43731</v>
      </c>
      <c r="G637" s="7" t="str">
        <f t="shared" si="47"/>
        <v>Parc00Akidis - Parc00Akidis.</v>
      </c>
      <c r="H637" s="10" t="str">
        <f t="shared" si="48"/>
        <v>Parc00Ak</v>
      </c>
      <c r="I637" s="11" t="str">
        <f t="shared" si="49"/>
        <v>Entrée</v>
      </c>
      <c r="J637" s="12">
        <v>26.25</v>
      </c>
      <c r="K637" s="12">
        <f t="shared" si="50"/>
        <v>26.25</v>
      </c>
      <c r="L637"/>
    </row>
    <row r="638" spans="1:12" ht="22.5" x14ac:dyDescent="0.2">
      <c r="A638" s="6" t="e">
        <f>VLOOKUP(Tableau1[[#This Row],[Véhicule]],'[1]Ref DCDC'!E:F,2,0)</f>
        <v>#N/A</v>
      </c>
      <c r="B638" s="7" t="s">
        <v>125</v>
      </c>
      <c r="C638" s="7" t="s">
        <v>125</v>
      </c>
      <c r="D638" s="17" t="s">
        <v>83</v>
      </c>
      <c r="E638" s="18">
        <v>43731.37394675926</v>
      </c>
      <c r="F638" s="9">
        <f t="shared" si="46"/>
        <v>43731</v>
      </c>
      <c r="G638" s="7" t="str">
        <f t="shared" si="47"/>
        <v>Parc00Akidis - Parc00Akidis.</v>
      </c>
      <c r="H638" s="10" t="str">
        <f t="shared" si="48"/>
        <v>Parc00Ak</v>
      </c>
      <c r="I638" s="11" t="str">
        <f t="shared" si="49"/>
        <v>Sortie</v>
      </c>
      <c r="J638" s="12">
        <v>26.2916666666667</v>
      </c>
      <c r="K638" s="12">
        <f t="shared" si="50"/>
        <v>26.2916666666667</v>
      </c>
      <c r="L638"/>
    </row>
    <row r="639" spans="1:12" ht="22.5" x14ac:dyDescent="0.2">
      <c r="A639" s="6" t="e">
        <f>VLOOKUP(Tableau1[[#This Row],[Véhicule]],'[1]Ref DCDC'!E:F,2,0)</f>
        <v>#N/A</v>
      </c>
      <c r="B639" s="7" t="s">
        <v>125</v>
      </c>
      <c r="C639" s="7" t="s">
        <v>125</v>
      </c>
      <c r="D639" s="17" t="s">
        <v>83</v>
      </c>
      <c r="E639" s="18">
        <v>43731.309606481482</v>
      </c>
      <c r="F639" s="9">
        <f t="shared" si="46"/>
        <v>43731</v>
      </c>
      <c r="G639" s="7" t="str">
        <f t="shared" si="47"/>
        <v>Parc00Akidis - Parc00Akidis.</v>
      </c>
      <c r="H639" s="10" t="str">
        <f t="shared" si="48"/>
        <v>Parc00Ak</v>
      </c>
      <c r="I639" s="11" t="str">
        <f t="shared" si="49"/>
        <v>Sortie</v>
      </c>
      <c r="J639" s="12">
        <v>26.3333333333333</v>
      </c>
      <c r="K639" s="12">
        <f t="shared" si="50"/>
        <v>26.3333333333333</v>
      </c>
      <c r="L639"/>
    </row>
    <row r="640" spans="1:12" ht="22.5" x14ac:dyDescent="0.2">
      <c r="A640" s="6" t="e">
        <f>VLOOKUP(Tableau1[[#This Row],[Véhicule]],'[1]Ref DCDC'!E:F,2,0)</f>
        <v>#N/A</v>
      </c>
      <c r="B640" s="7" t="s">
        <v>125</v>
      </c>
      <c r="C640" s="7" t="s">
        <v>125</v>
      </c>
      <c r="D640" s="17" t="s">
        <v>82</v>
      </c>
      <c r="E640" s="18">
        <v>43731.429652777777</v>
      </c>
      <c r="F640" s="9">
        <f t="shared" si="46"/>
        <v>43731</v>
      </c>
      <c r="G640" s="7" t="str">
        <f t="shared" si="47"/>
        <v>Parc00Akidis - Parc00Akidis.</v>
      </c>
      <c r="H640" s="10" t="str">
        <f t="shared" si="48"/>
        <v>Parc00Ak</v>
      </c>
      <c r="I640" s="11" t="str">
        <f t="shared" si="49"/>
        <v>Entrée</v>
      </c>
      <c r="J640" s="12">
        <v>26.375</v>
      </c>
      <c r="K640" s="12">
        <f t="shared" si="50"/>
        <v>26.375</v>
      </c>
      <c r="L640"/>
    </row>
    <row r="641" spans="1:12" ht="22.5" x14ac:dyDescent="0.2">
      <c r="A641" s="6" t="e">
        <f>VLOOKUP(Tableau1[[#This Row],[Véhicule]],'[1]Ref DCDC'!E:F,2,0)</f>
        <v>#N/A</v>
      </c>
      <c r="B641" s="7" t="s">
        <v>125</v>
      </c>
      <c r="C641" s="7" t="s">
        <v>125</v>
      </c>
      <c r="D641" s="17" t="s">
        <v>83</v>
      </c>
      <c r="E641" s="18">
        <v>43731.481840277775</v>
      </c>
      <c r="F641" s="9">
        <f t="shared" si="46"/>
        <v>43731</v>
      </c>
      <c r="G641" s="7" t="str">
        <f t="shared" si="47"/>
        <v>Parc00Akidis - Parc00Akidis.</v>
      </c>
      <c r="H641" s="10" t="str">
        <f t="shared" si="48"/>
        <v>Parc00Ak</v>
      </c>
      <c r="I641" s="11" t="str">
        <f t="shared" si="49"/>
        <v>Sortie</v>
      </c>
      <c r="J641" s="12">
        <v>26.4166666666667</v>
      </c>
      <c r="K641" s="12">
        <f t="shared" si="50"/>
        <v>26.4166666666667</v>
      </c>
      <c r="L641"/>
    </row>
    <row r="642" spans="1:12" ht="22.5" x14ac:dyDescent="0.2">
      <c r="A642" s="6" t="e">
        <f>VLOOKUP(Tableau1[[#This Row],[Véhicule]],'[1]Ref DCDC'!E:F,2,0)</f>
        <v>#N/A</v>
      </c>
      <c r="B642" s="7" t="s">
        <v>125</v>
      </c>
      <c r="C642" s="7" t="s">
        <v>125</v>
      </c>
      <c r="D642" s="17" t="s">
        <v>82</v>
      </c>
      <c r="E642" s="18">
        <v>43731.771423611106</v>
      </c>
      <c r="F642" s="9">
        <f t="shared" ref="F642:F705" si="51">INT(E642*1)</f>
        <v>43731</v>
      </c>
      <c r="G642" s="7" t="str">
        <f t="shared" ref="G642:G705" si="52">IF(MID(D642,21,6)="entrée",MID(D642,38,100),MID(D642,36,100))</f>
        <v>Parc00Akidis - Parc00Akidis.</v>
      </c>
      <c r="H642" s="10" t="str">
        <f t="shared" ref="H642:H705" si="53">LEFT(G642,8)</f>
        <v>Parc00Ak</v>
      </c>
      <c r="I642" s="11" t="str">
        <f t="shared" ref="I642:I705" si="54">MID(D642,21,6)</f>
        <v>Entrée</v>
      </c>
      <c r="J642" s="12">
        <v>26.4583333333333</v>
      </c>
      <c r="K642" s="12">
        <f t="shared" si="50"/>
        <v>26.4583333333333</v>
      </c>
      <c r="L642"/>
    </row>
    <row r="643" spans="1:12" ht="22.5" x14ac:dyDescent="0.2">
      <c r="A643" s="6" t="e">
        <f>VLOOKUP(Tableau1[[#This Row],[Véhicule]],'[1]Ref DCDC'!E:F,2,0)</f>
        <v>#N/A</v>
      </c>
      <c r="B643" s="7" t="s">
        <v>125</v>
      </c>
      <c r="C643" s="7" t="s">
        <v>125</v>
      </c>
      <c r="D643" s="17" t="s">
        <v>84</v>
      </c>
      <c r="E643" s="18">
        <v>43731.409363425926</v>
      </c>
      <c r="F643" s="9">
        <f t="shared" si="51"/>
        <v>43731</v>
      </c>
      <c r="G643" s="7" t="str">
        <f t="shared" si="52"/>
        <v>Parc00Tarnos - Parc Tarnos.</v>
      </c>
      <c r="H643" s="10" t="str">
        <f t="shared" si="53"/>
        <v>Parc00Ta</v>
      </c>
      <c r="I643" s="11" t="str">
        <f t="shared" si="54"/>
        <v>Sortie</v>
      </c>
      <c r="J643" s="12">
        <v>26.5</v>
      </c>
      <c r="K643" s="12">
        <f t="shared" si="50"/>
        <v>26.5</v>
      </c>
      <c r="L643"/>
    </row>
    <row r="644" spans="1:12" ht="22.5" x14ac:dyDescent="0.2">
      <c r="A644" s="6" t="e">
        <f>VLOOKUP(Tableau1[[#This Row],[Véhicule]],'[1]Ref DCDC'!E:F,2,0)</f>
        <v>#N/A</v>
      </c>
      <c r="B644" s="7" t="s">
        <v>125</v>
      </c>
      <c r="C644" s="7" t="s">
        <v>125</v>
      </c>
      <c r="D644" s="17" t="s">
        <v>85</v>
      </c>
      <c r="E644" s="18">
        <v>43731.54305555555</v>
      </c>
      <c r="F644" s="9">
        <f t="shared" si="51"/>
        <v>43731</v>
      </c>
      <c r="G644" s="7" t="str">
        <f t="shared" si="52"/>
        <v>Parc00Tarnos - Parc Tarnos.</v>
      </c>
      <c r="H644" s="10" t="str">
        <f t="shared" si="53"/>
        <v>Parc00Ta</v>
      </c>
      <c r="I644" s="11" t="str">
        <f t="shared" si="54"/>
        <v>Entrée</v>
      </c>
      <c r="J644" s="12">
        <v>26.5416666666667</v>
      </c>
      <c r="K644" s="12">
        <f t="shared" si="50"/>
        <v>26.5416666666667</v>
      </c>
      <c r="L644"/>
    </row>
    <row r="645" spans="1:12" ht="22.5" x14ac:dyDescent="0.2">
      <c r="A645" s="6" t="e">
        <f>VLOOKUP(Tableau1[[#This Row],[Véhicule]],'[1]Ref DCDC'!E:F,2,0)</f>
        <v>#N/A</v>
      </c>
      <c r="B645" s="7" t="s">
        <v>125</v>
      </c>
      <c r="C645" s="7" t="s">
        <v>125</v>
      </c>
      <c r="D645" s="17" t="s">
        <v>84</v>
      </c>
      <c r="E645" s="18">
        <v>43731.628796296296</v>
      </c>
      <c r="F645" s="9">
        <f t="shared" si="51"/>
        <v>43731</v>
      </c>
      <c r="G645" s="7" t="str">
        <f t="shared" si="52"/>
        <v>Parc00Tarnos - Parc Tarnos.</v>
      </c>
      <c r="H645" s="10" t="str">
        <f t="shared" si="53"/>
        <v>Parc00Ta</v>
      </c>
      <c r="I645" s="11" t="str">
        <f t="shared" si="54"/>
        <v>Sortie</v>
      </c>
      <c r="J645" s="12">
        <v>26.5833333333333</v>
      </c>
      <c r="K645" s="12">
        <f t="shared" si="50"/>
        <v>26.5833333333333</v>
      </c>
      <c r="L645"/>
    </row>
    <row r="646" spans="1:12" ht="22.5" x14ac:dyDescent="0.2">
      <c r="A646" s="6" t="e">
        <f>VLOOKUP(Tableau1[[#This Row],[Véhicule]],'[1]Ref DCDC'!E:F,2,0)</f>
        <v>#N/A</v>
      </c>
      <c r="B646" s="7" t="s">
        <v>125</v>
      </c>
      <c r="C646" s="7" t="s">
        <v>125</v>
      </c>
      <c r="D646" s="17" t="s">
        <v>85</v>
      </c>
      <c r="E646" s="18">
        <v>43731.731736111113</v>
      </c>
      <c r="F646" s="9">
        <f t="shared" si="51"/>
        <v>43731</v>
      </c>
      <c r="G646" s="7" t="str">
        <f t="shared" si="52"/>
        <v>Parc00Tarnos - Parc Tarnos.</v>
      </c>
      <c r="H646" s="10" t="str">
        <f t="shared" si="53"/>
        <v>Parc00Ta</v>
      </c>
      <c r="I646" s="11" t="str">
        <f t="shared" si="54"/>
        <v>Entrée</v>
      </c>
      <c r="J646" s="12">
        <v>26.625</v>
      </c>
      <c r="K646" s="12">
        <f t="shared" si="50"/>
        <v>26.625</v>
      </c>
      <c r="L646"/>
    </row>
    <row r="647" spans="1:12" ht="22.5" x14ac:dyDescent="0.2">
      <c r="A647" s="6" t="e">
        <f>VLOOKUP(Tableau1[[#This Row],[Véhicule]],'[1]Ref DCDC'!E:F,2,0)</f>
        <v>#N/A</v>
      </c>
      <c r="B647" s="7" t="s">
        <v>125</v>
      </c>
      <c r="C647" s="7" t="s">
        <v>125</v>
      </c>
      <c r="D647" s="17" t="s">
        <v>84</v>
      </c>
      <c r="E647" s="18">
        <v>43731.40825231481</v>
      </c>
      <c r="F647" s="9">
        <f t="shared" si="51"/>
        <v>43731</v>
      </c>
      <c r="G647" s="7" t="str">
        <f t="shared" si="52"/>
        <v>Parc00Tarnos - Parc Tarnos.</v>
      </c>
      <c r="H647" s="10" t="str">
        <f t="shared" si="53"/>
        <v>Parc00Ta</v>
      </c>
      <c r="I647" s="11" t="str">
        <f t="shared" si="54"/>
        <v>Sortie</v>
      </c>
      <c r="J647" s="12">
        <v>26.6666666666667</v>
      </c>
      <c r="K647" s="12">
        <f t="shared" si="50"/>
        <v>26.6666666666667</v>
      </c>
      <c r="L647"/>
    </row>
    <row r="648" spans="1:12" ht="22.5" x14ac:dyDescent="0.2">
      <c r="A648" s="6" t="e">
        <f>VLOOKUP(Tableau1[[#This Row],[Véhicule]],'[1]Ref DCDC'!E:F,2,0)</f>
        <v>#N/A</v>
      </c>
      <c r="B648" s="7" t="s">
        <v>125</v>
      </c>
      <c r="C648" s="7" t="s">
        <v>125</v>
      </c>
      <c r="D648" s="17" t="s">
        <v>82</v>
      </c>
      <c r="E648" s="18">
        <v>43731.419421296298</v>
      </c>
      <c r="F648" s="9">
        <f t="shared" si="51"/>
        <v>43731</v>
      </c>
      <c r="G648" s="7" t="str">
        <f t="shared" si="52"/>
        <v>Parc00Akidis - Parc00Akidis.</v>
      </c>
      <c r="H648" s="10" t="str">
        <f t="shared" si="53"/>
        <v>Parc00Ak</v>
      </c>
      <c r="I648" s="11" t="str">
        <f t="shared" si="54"/>
        <v>Entrée</v>
      </c>
      <c r="J648" s="12">
        <v>26.7083333333333</v>
      </c>
      <c r="K648" s="12">
        <f t="shared" ref="K648:K711" si="55">IF(J648&lt;0.021,0,J648)</f>
        <v>26.7083333333333</v>
      </c>
      <c r="L648"/>
    </row>
    <row r="649" spans="1:12" ht="22.5" x14ac:dyDescent="0.2">
      <c r="A649" s="6" t="e">
        <f>VLOOKUP(Tableau1[[#This Row],[Véhicule]],'[1]Ref DCDC'!E:F,2,0)</f>
        <v>#N/A</v>
      </c>
      <c r="B649" s="7" t="s">
        <v>125</v>
      </c>
      <c r="C649" s="7" t="s">
        <v>125</v>
      </c>
      <c r="D649" s="17" t="s">
        <v>83</v>
      </c>
      <c r="E649" s="18">
        <v>43731.491446759261</v>
      </c>
      <c r="F649" s="9">
        <f t="shared" si="51"/>
        <v>43731</v>
      </c>
      <c r="G649" s="7" t="str">
        <f t="shared" si="52"/>
        <v>Parc00Akidis - Parc00Akidis.</v>
      </c>
      <c r="H649" s="10" t="str">
        <f t="shared" si="53"/>
        <v>Parc00Ak</v>
      </c>
      <c r="I649" s="11" t="str">
        <f t="shared" si="54"/>
        <v>Sortie</v>
      </c>
      <c r="J649" s="12">
        <v>26.75</v>
      </c>
      <c r="K649" s="12">
        <f t="shared" si="55"/>
        <v>26.75</v>
      </c>
      <c r="L649"/>
    </row>
    <row r="650" spans="1:12" ht="22.5" x14ac:dyDescent="0.2">
      <c r="A650" s="6" t="e">
        <f>VLOOKUP(Tableau1[[#This Row],[Véhicule]],'[1]Ref DCDC'!E:F,2,0)</f>
        <v>#N/A</v>
      </c>
      <c r="B650" s="7" t="s">
        <v>125</v>
      </c>
      <c r="C650" s="7" t="s">
        <v>125</v>
      </c>
      <c r="D650" s="17" t="s">
        <v>85</v>
      </c>
      <c r="E650" s="18">
        <v>43731.788611111107</v>
      </c>
      <c r="F650" s="9">
        <f t="shared" si="51"/>
        <v>43731</v>
      </c>
      <c r="G650" s="7" t="str">
        <f t="shared" si="52"/>
        <v>Parc00Tarnos - Parc Tarnos.</v>
      </c>
      <c r="H650" s="10" t="str">
        <f t="shared" si="53"/>
        <v>Parc00Ta</v>
      </c>
      <c r="I650" s="11" t="str">
        <f t="shared" si="54"/>
        <v>Entrée</v>
      </c>
      <c r="J650" s="12">
        <v>26.7916666666667</v>
      </c>
      <c r="K650" s="12">
        <f t="shared" si="55"/>
        <v>26.7916666666667</v>
      </c>
      <c r="L650"/>
    </row>
    <row r="651" spans="1:12" ht="22.5" x14ac:dyDescent="0.2">
      <c r="A651" s="6" t="e">
        <f>VLOOKUP(Tableau1[[#This Row],[Véhicule]],'[1]Ref DCDC'!E:F,2,0)</f>
        <v>#N/A</v>
      </c>
      <c r="B651" s="7" t="s">
        <v>125</v>
      </c>
      <c r="C651" s="7" t="s">
        <v>125</v>
      </c>
      <c r="D651" s="17" t="s">
        <v>84</v>
      </c>
      <c r="E651" s="18">
        <v>43731.825752314813</v>
      </c>
      <c r="F651" s="9">
        <f t="shared" si="51"/>
        <v>43731</v>
      </c>
      <c r="G651" s="7" t="str">
        <f t="shared" si="52"/>
        <v>Parc00Tarnos - Parc Tarnos.</v>
      </c>
      <c r="H651" s="10" t="str">
        <f t="shared" si="53"/>
        <v>Parc00Ta</v>
      </c>
      <c r="I651" s="11" t="str">
        <f t="shared" si="54"/>
        <v>Sortie</v>
      </c>
      <c r="J651" s="12">
        <v>26.8333333333333</v>
      </c>
      <c r="K651" s="12">
        <f t="shared" si="55"/>
        <v>26.8333333333333</v>
      </c>
      <c r="L651"/>
    </row>
    <row r="652" spans="1:12" ht="22.5" x14ac:dyDescent="0.2">
      <c r="A652" s="6" t="e">
        <f>VLOOKUP(Tableau1[[#This Row],[Véhicule]],'[1]Ref DCDC'!E:F,2,0)</f>
        <v>#N/A</v>
      </c>
      <c r="B652" s="7" t="s">
        <v>125</v>
      </c>
      <c r="C652" s="7" t="s">
        <v>125</v>
      </c>
      <c r="D652" s="17" t="s">
        <v>83</v>
      </c>
      <c r="E652" s="18">
        <v>43731.279814814814</v>
      </c>
      <c r="F652" s="9">
        <f t="shared" si="51"/>
        <v>43731</v>
      </c>
      <c r="G652" s="7" t="str">
        <f t="shared" si="52"/>
        <v>Parc00Akidis - Parc00Akidis.</v>
      </c>
      <c r="H652" s="10" t="str">
        <f t="shared" si="53"/>
        <v>Parc00Ak</v>
      </c>
      <c r="I652" s="11" t="str">
        <f t="shared" si="54"/>
        <v>Sortie</v>
      </c>
      <c r="J652" s="12">
        <v>26.875</v>
      </c>
      <c r="K652" s="12">
        <f t="shared" si="55"/>
        <v>26.875</v>
      </c>
      <c r="L652"/>
    </row>
    <row r="653" spans="1:12" ht="22.5" x14ac:dyDescent="0.2">
      <c r="A653" s="6" t="e">
        <f>VLOOKUP(Tableau1[[#This Row],[Véhicule]],'[1]Ref DCDC'!E:F,2,0)</f>
        <v>#N/A</v>
      </c>
      <c r="B653" s="7" t="s">
        <v>125</v>
      </c>
      <c r="C653" s="7" t="s">
        <v>125</v>
      </c>
      <c r="D653" s="17" t="s">
        <v>82</v>
      </c>
      <c r="E653" s="18">
        <v>43731.474756944444</v>
      </c>
      <c r="F653" s="9">
        <f t="shared" si="51"/>
        <v>43731</v>
      </c>
      <c r="G653" s="7" t="str">
        <f t="shared" si="52"/>
        <v>Parc00Akidis - Parc00Akidis.</v>
      </c>
      <c r="H653" s="10" t="str">
        <f t="shared" si="53"/>
        <v>Parc00Ak</v>
      </c>
      <c r="I653" s="11" t="str">
        <f t="shared" si="54"/>
        <v>Entrée</v>
      </c>
      <c r="J653" s="12">
        <v>26.9166666666667</v>
      </c>
      <c r="K653" s="12">
        <f t="shared" si="55"/>
        <v>26.9166666666667</v>
      </c>
      <c r="L653"/>
    </row>
    <row r="654" spans="1:12" ht="22.5" x14ac:dyDescent="0.2">
      <c r="A654" s="6" t="e">
        <f>VLOOKUP(Tableau1[[#This Row],[Véhicule]],'[1]Ref DCDC'!E:F,2,0)</f>
        <v>#N/A</v>
      </c>
      <c r="B654" s="7" t="s">
        <v>125</v>
      </c>
      <c r="C654" s="7" t="s">
        <v>125</v>
      </c>
      <c r="D654" s="17" t="s">
        <v>83</v>
      </c>
      <c r="E654" s="18">
        <v>43731.55914351852</v>
      </c>
      <c r="F654" s="9">
        <f t="shared" si="51"/>
        <v>43731</v>
      </c>
      <c r="G654" s="7" t="str">
        <f t="shared" si="52"/>
        <v>Parc00Akidis - Parc00Akidis.</v>
      </c>
      <c r="H654" s="10" t="str">
        <f t="shared" si="53"/>
        <v>Parc00Ak</v>
      </c>
      <c r="I654" s="11" t="str">
        <f t="shared" si="54"/>
        <v>Sortie</v>
      </c>
      <c r="J654" s="12">
        <v>26.9583333333333</v>
      </c>
      <c r="K654" s="12">
        <f t="shared" si="55"/>
        <v>26.9583333333333</v>
      </c>
      <c r="L654"/>
    </row>
    <row r="655" spans="1:12" ht="22.5" x14ac:dyDescent="0.2">
      <c r="A655" s="6" t="e">
        <f>VLOOKUP(Tableau1[[#This Row],[Véhicule]],'[1]Ref DCDC'!E:F,2,0)</f>
        <v>#N/A</v>
      </c>
      <c r="B655" s="7" t="s">
        <v>125</v>
      </c>
      <c r="C655" s="7" t="s">
        <v>125</v>
      </c>
      <c r="D655" s="17" t="s">
        <v>82</v>
      </c>
      <c r="E655" s="18">
        <v>43731.663865740738</v>
      </c>
      <c r="F655" s="9">
        <f t="shared" si="51"/>
        <v>43731</v>
      </c>
      <c r="G655" s="7" t="str">
        <f t="shared" si="52"/>
        <v>Parc00Akidis - Parc00Akidis.</v>
      </c>
      <c r="H655" s="10" t="str">
        <f t="shared" si="53"/>
        <v>Parc00Ak</v>
      </c>
      <c r="I655" s="11" t="str">
        <f t="shared" si="54"/>
        <v>Entrée</v>
      </c>
      <c r="J655" s="12">
        <v>27</v>
      </c>
      <c r="K655" s="12">
        <f t="shared" si="55"/>
        <v>27</v>
      </c>
      <c r="L655"/>
    </row>
    <row r="656" spans="1:12" ht="33.75" x14ac:dyDescent="0.2">
      <c r="A656" s="6" t="e">
        <f>VLOOKUP(Tableau1[[#This Row],[Véhicule]],'[1]Ref DCDC'!E:F,2,0)</f>
        <v>#N/A</v>
      </c>
      <c r="B656" s="7" t="s">
        <v>125</v>
      </c>
      <c r="C656" s="7" t="s">
        <v>125</v>
      </c>
      <c r="D656" s="17" t="s">
        <v>86</v>
      </c>
      <c r="E656" s="18">
        <v>43731.677615740737</v>
      </c>
      <c r="F656" s="9">
        <f t="shared" si="51"/>
        <v>43731</v>
      </c>
      <c r="G656" s="7" t="str">
        <f t="shared" si="52"/>
        <v>Parc00Valtrans (côté Valtrans) - Parc Valtrans (côté Valtrans).</v>
      </c>
      <c r="H656" s="10" t="str">
        <f t="shared" si="53"/>
        <v>Parc00Va</v>
      </c>
      <c r="I656" s="11" t="str">
        <f t="shared" si="54"/>
        <v>Entrée</v>
      </c>
      <c r="J656" s="12">
        <v>27.0416666666667</v>
      </c>
      <c r="K656" s="12">
        <f t="shared" si="55"/>
        <v>27.0416666666667</v>
      </c>
      <c r="L656"/>
    </row>
    <row r="657" spans="1:12" ht="22.5" x14ac:dyDescent="0.2">
      <c r="A657" s="6" t="e">
        <f>VLOOKUP(Tableau1[[#This Row],[Véhicule]],'[1]Ref DCDC'!E:F,2,0)</f>
        <v>#N/A</v>
      </c>
      <c r="B657" s="7" t="s">
        <v>125</v>
      </c>
      <c r="C657" s="7" t="s">
        <v>125</v>
      </c>
      <c r="D657" s="17" t="s">
        <v>87</v>
      </c>
      <c r="E657" s="18">
        <v>43731.2493287037</v>
      </c>
      <c r="F657" s="9">
        <f t="shared" si="51"/>
        <v>43731</v>
      </c>
      <c r="G657" s="7" t="str">
        <f t="shared" si="52"/>
        <v>Parc00Miramas - Parc Miramas.</v>
      </c>
      <c r="H657" s="10" t="str">
        <f t="shared" si="53"/>
        <v>Parc00Mi</v>
      </c>
      <c r="I657" s="11" t="str">
        <f t="shared" si="54"/>
        <v>Entrée</v>
      </c>
      <c r="J657" s="12">
        <v>27.0833333333333</v>
      </c>
      <c r="K657" s="12">
        <f t="shared" si="55"/>
        <v>27.0833333333333</v>
      </c>
      <c r="L657"/>
    </row>
    <row r="658" spans="1:12" ht="22.5" x14ac:dyDescent="0.2">
      <c r="A658" s="6" t="e">
        <f>VLOOKUP(Tableau1[[#This Row],[Véhicule]],'[1]Ref DCDC'!E:F,2,0)</f>
        <v>#N/A</v>
      </c>
      <c r="B658" s="7" t="s">
        <v>125</v>
      </c>
      <c r="C658" s="7" t="s">
        <v>125</v>
      </c>
      <c r="D658" s="17" t="s">
        <v>88</v>
      </c>
      <c r="E658" s="18">
        <v>43731.297418981478</v>
      </c>
      <c r="F658" s="9">
        <f t="shared" si="51"/>
        <v>43731</v>
      </c>
      <c r="G658" s="7" t="str">
        <f t="shared" si="52"/>
        <v>Parc00Miramas - Parc Miramas.</v>
      </c>
      <c r="H658" s="10" t="str">
        <f t="shared" si="53"/>
        <v>Parc00Mi</v>
      </c>
      <c r="I658" s="11" t="str">
        <f t="shared" si="54"/>
        <v>Sortie</v>
      </c>
      <c r="J658" s="12">
        <v>27.125</v>
      </c>
      <c r="K658" s="12">
        <f t="shared" si="55"/>
        <v>27.125</v>
      </c>
      <c r="L658"/>
    </row>
    <row r="659" spans="1:12" ht="33.75" x14ac:dyDescent="0.2">
      <c r="A659" s="6" t="e">
        <f>VLOOKUP(Tableau1[[#This Row],[Véhicule]],'[1]Ref DCDC'!E:F,2,0)</f>
        <v>#N/A</v>
      </c>
      <c r="B659" s="7" t="s">
        <v>125</v>
      </c>
      <c r="C659" s="7" t="s">
        <v>125</v>
      </c>
      <c r="D659" s="17" t="s">
        <v>89</v>
      </c>
      <c r="E659" s="18">
        <v>43731.534953703704</v>
      </c>
      <c r="F659" s="9">
        <f t="shared" si="51"/>
        <v>43731</v>
      </c>
      <c r="G659" s="7" t="str">
        <f t="shared" si="52"/>
        <v>Parc00Le Boulou - Parc Le Boulou.</v>
      </c>
      <c r="H659" s="10" t="str">
        <f t="shared" si="53"/>
        <v>Parc00Le</v>
      </c>
      <c r="I659" s="11" t="str">
        <f t="shared" si="54"/>
        <v>Entrée</v>
      </c>
      <c r="J659" s="12">
        <v>27.1666666666667</v>
      </c>
      <c r="K659" s="12">
        <f t="shared" si="55"/>
        <v>27.1666666666667</v>
      </c>
      <c r="L659"/>
    </row>
    <row r="660" spans="1:12" ht="22.5" x14ac:dyDescent="0.2">
      <c r="A660" s="6" t="e">
        <f>VLOOKUP(Tableau1[[#This Row],[Véhicule]],'[1]Ref DCDC'!E:F,2,0)</f>
        <v>#N/A</v>
      </c>
      <c r="B660" s="7" t="s">
        <v>125</v>
      </c>
      <c r="C660" s="7" t="s">
        <v>125</v>
      </c>
      <c r="D660" s="17" t="s">
        <v>90</v>
      </c>
      <c r="E660" s="18">
        <v>43731.619027777779</v>
      </c>
      <c r="F660" s="9">
        <f t="shared" si="51"/>
        <v>43731</v>
      </c>
      <c r="G660" s="7" t="str">
        <f t="shared" si="52"/>
        <v>Parc00Le Boulou - Parc Le Boulou.</v>
      </c>
      <c r="H660" s="10" t="str">
        <f t="shared" si="53"/>
        <v>Parc00Le</v>
      </c>
      <c r="I660" s="11" t="str">
        <f t="shared" si="54"/>
        <v>Sortie</v>
      </c>
      <c r="J660" s="12">
        <v>27.2083333333333</v>
      </c>
      <c r="K660" s="12">
        <f t="shared" si="55"/>
        <v>27.2083333333333</v>
      </c>
      <c r="L660"/>
    </row>
    <row r="661" spans="1:12" ht="22.5" x14ac:dyDescent="0.2">
      <c r="A661" s="6" t="e">
        <f>VLOOKUP(Tableau1[[#This Row],[Véhicule]],'[1]Ref DCDC'!E:F,2,0)</f>
        <v>#N/A</v>
      </c>
      <c r="B661" s="7" t="s">
        <v>125</v>
      </c>
      <c r="C661" s="7" t="s">
        <v>125</v>
      </c>
      <c r="D661" s="17" t="s">
        <v>90</v>
      </c>
      <c r="E661" s="18">
        <v>43731.495532407404</v>
      </c>
      <c r="F661" s="9">
        <f t="shared" si="51"/>
        <v>43731</v>
      </c>
      <c r="G661" s="7" t="str">
        <f t="shared" si="52"/>
        <v>Parc00Le Boulou - Parc Le Boulou.</v>
      </c>
      <c r="H661" s="10" t="str">
        <f t="shared" si="53"/>
        <v>Parc00Le</v>
      </c>
      <c r="I661" s="11" t="str">
        <f t="shared" si="54"/>
        <v>Sortie</v>
      </c>
      <c r="J661" s="12">
        <v>27.25</v>
      </c>
      <c r="K661" s="12">
        <f t="shared" si="55"/>
        <v>27.25</v>
      </c>
      <c r="L661"/>
    </row>
    <row r="662" spans="1:12" ht="33.75" x14ac:dyDescent="0.2">
      <c r="A662" s="6" t="e">
        <f>VLOOKUP(Tableau1[[#This Row],[Véhicule]],'[1]Ref DCDC'!E:F,2,0)</f>
        <v>#N/A</v>
      </c>
      <c r="B662" s="7" t="s">
        <v>125</v>
      </c>
      <c r="C662" s="7" t="s">
        <v>125</v>
      </c>
      <c r="D662" s="17" t="s">
        <v>91</v>
      </c>
      <c r="E662" s="18">
        <v>43731.35533564815</v>
      </c>
      <c r="F662" s="9">
        <f t="shared" si="51"/>
        <v>43731</v>
      </c>
      <c r="G662" s="7" t="str">
        <f t="shared" si="52"/>
        <v>Parc00UnirouteLariche - Parc La Riche.</v>
      </c>
      <c r="H662" s="10" t="str">
        <f t="shared" si="53"/>
        <v>Parc00Un</v>
      </c>
      <c r="I662" s="11" t="str">
        <f t="shared" si="54"/>
        <v>Sortie</v>
      </c>
      <c r="J662" s="12">
        <v>27.2916666666667</v>
      </c>
      <c r="K662" s="12">
        <f t="shared" si="55"/>
        <v>27.2916666666667</v>
      </c>
      <c r="L662"/>
    </row>
    <row r="663" spans="1:12" ht="33.75" x14ac:dyDescent="0.2">
      <c r="A663" s="6" t="e">
        <f>VLOOKUP(Tableau1[[#This Row],[Véhicule]],'[1]Ref DCDC'!E:F,2,0)</f>
        <v>#N/A</v>
      </c>
      <c r="B663" s="7" t="s">
        <v>125</v>
      </c>
      <c r="C663" s="7" t="s">
        <v>125</v>
      </c>
      <c r="D663" s="17" t="s">
        <v>92</v>
      </c>
      <c r="E663" s="18">
        <v>43731.337997685187</v>
      </c>
      <c r="F663" s="9">
        <f t="shared" si="51"/>
        <v>43731</v>
      </c>
      <c r="G663" s="7" t="str">
        <f t="shared" si="52"/>
        <v>Parc00Asnières (Bourges - Parc Asnières (Bourges).</v>
      </c>
      <c r="H663" s="10" t="str">
        <f t="shared" si="53"/>
        <v>Parc00As</v>
      </c>
      <c r="I663" s="11" t="str">
        <f t="shared" si="54"/>
        <v>Entrée</v>
      </c>
      <c r="J663" s="12">
        <v>27.3333333333333</v>
      </c>
      <c r="K663" s="12">
        <f t="shared" si="55"/>
        <v>27.3333333333333</v>
      </c>
      <c r="L663"/>
    </row>
    <row r="664" spans="1:12" ht="33.75" x14ac:dyDescent="0.2">
      <c r="A664" s="6" t="e">
        <f>VLOOKUP(Tableau1[[#This Row],[Véhicule]],'[1]Ref DCDC'!E:F,2,0)</f>
        <v>#N/A</v>
      </c>
      <c r="B664" s="7" t="s">
        <v>125</v>
      </c>
      <c r="C664" s="7" t="s">
        <v>125</v>
      </c>
      <c r="D664" s="17" t="s">
        <v>93</v>
      </c>
      <c r="E664" s="18">
        <v>43731.376087962963</v>
      </c>
      <c r="F664" s="9">
        <f t="shared" si="51"/>
        <v>43731</v>
      </c>
      <c r="G664" s="7" t="str">
        <f t="shared" si="52"/>
        <v>Parc00Asnières (Bourges - Parc Asnières (Bourges).</v>
      </c>
      <c r="H664" s="10" t="str">
        <f t="shared" si="53"/>
        <v>Parc00As</v>
      </c>
      <c r="I664" s="11" t="str">
        <f t="shared" si="54"/>
        <v>Sortie</v>
      </c>
      <c r="J664" s="12">
        <v>27.375</v>
      </c>
      <c r="K664" s="12">
        <f t="shared" si="55"/>
        <v>27.375</v>
      </c>
      <c r="L664"/>
    </row>
    <row r="665" spans="1:12" ht="22.5" x14ac:dyDescent="0.2">
      <c r="A665" s="6" t="e">
        <f>VLOOKUP(Tableau1[[#This Row],[Véhicule]],'[1]Ref DCDC'!E:F,2,0)</f>
        <v>#N/A</v>
      </c>
      <c r="B665" s="7" t="s">
        <v>125</v>
      </c>
      <c r="C665" s="7" t="s">
        <v>125</v>
      </c>
      <c r="D665" s="17" t="s">
        <v>94</v>
      </c>
      <c r="E665" s="18">
        <v>43731.786412037036</v>
      </c>
      <c r="F665" s="9">
        <f t="shared" si="51"/>
        <v>43731</v>
      </c>
      <c r="G665" s="7" t="str">
        <f t="shared" si="52"/>
        <v>Parc00Ortrans - Parc Ortrans.</v>
      </c>
      <c r="H665" s="10" t="str">
        <f t="shared" si="53"/>
        <v>Parc00Or</v>
      </c>
      <c r="I665" s="11" t="str">
        <f t="shared" si="54"/>
        <v>Entrée</v>
      </c>
      <c r="J665" s="12">
        <v>27.4166666666667</v>
      </c>
      <c r="K665" s="12">
        <f t="shared" si="55"/>
        <v>27.4166666666667</v>
      </c>
      <c r="L665"/>
    </row>
    <row r="666" spans="1:12" ht="33.75" x14ac:dyDescent="0.2">
      <c r="A666" s="6" t="e">
        <f>VLOOKUP(Tableau1[[#This Row],[Véhicule]],'[1]Ref DCDC'!E:F,2,0)</f>
        <v>#N/A</v>
      </c>
      <c r="B666" s="7" t="s">
        <v>125</v>
      </c>
      <c r="C666" s="7" t="s">
        <v>125</v>
      </c>
      <c r="D666" s="17" t="s">
        <v>92</v>
      </c>
      <c r="E666" s="18">
        <v>43731.698749999996</v>
      </c>
      <c r="F666" s="9">
        <f t="shared" si="51"/>
        <v>43731</v>
      </c>
      <c r="G666" s="7" t="str">
        <f t="shared" si="52"/>
        <v>Parc00Asnières (Bourges - Parc Asnières (Bourges).</v>
      </c>
      <c r="H666" s="10" t="str">
        <f t="shared" si="53"/>
        <v>Parc00As</v>
      </c>
      <c r="I666" s="11" t="str">
        <f t="shared" si="54"/>
        <v>Entrée</v>
      </c>
      <c r="J666" s="12">
        <v>27.4583333333333</v>
      </c>
      <c r="K666" s="12">
        <f t="shared" si="55"/>
        <v>27.4583333333333</v>
      </c>
      <c r="L666"/>
    </row>
    <row r="667" spans="1:12" ht="33.75" x14ac:dyDescent="0.2">
      <c r="A667" s="6" t="e">
        <f>VLOOKUP(Tableau1[[#This Row],[Véhicule]],'[1]Ref DCDC'!E:F,2,0)</f>
        <v>#N/A</v>
      </c>
      <c r="B667" s="7" t="s">
        <v>125</v>
      </c>
      <c r="C667" s="7" t="s">
        <v>125</v>
      </c>
      <c r="D667" s="17" t="s">
        <v>93</v>
      </c>
      <c r="E667" s="18">
        <v>43731.728344907402</v>
      </c>
      <c r="F667" s="9">
        <f t="shared" si="51"/>
        <v>43731</v>
      </c>
      <c r="G667" s="7" t="str">
        <f t="shared" si="52"/>
        <v>Parc00Asnières (Bourges - Parc Asnières (Bourges).</v>
      </c>
      <c r="H667" s="10" t="str">
        <f t="shared" si="53"/>
        <v>Parc00As</v>
      </c>
      <c r="I667" s="11" t="str">
        <f t="shared" si="54"/>
        <v>Sortie</v>
      </c>
      <c r="J667" s="12">
        <v>27.5</v>
      </c>
      <c r="K667" s="12">
        <f t="shared" si="55"/>
        <v>27.5</v>
      </c>
      <c r="L667"/>
    </row>
    <row r="668" spans="1:12" ht="22.5" x14ac:dyDescent="0.2">
      <c r="A668" s="6" t="e">
        <f>VLOOKUP(Tableau1[[#This Row],[Véhicule]],'[1]Ref DCDC'!E:F,2,0)</f>
        <v>#N/A</v>
      </c>
      <c r="B668" s="7" t="s">
        <v>125</v>
      </c>
      <c r="C668" s="7" t="s">
        <v>125</v>
      </c>
      <c r="D668" s="17" t="s">
        <v>94</v>
      </c>
      <c r="E668" s="18">
        <v>43731.26394675926</v>
      </c>
      <c r="F668" s="9">
        <f t="shared" si="51"/>
        <v>43731</v>
      </c>
      <c r="G668" s="7" t="str">
        <f t="shared" si="52"/>
        <v>Parc00Ortrans - Parc Ortrans.</v>
      </c>
      <c r="H668" s="10" t="str">
        <f t="shared" si="53"/>
        <v>Parc00Or</v>
      </c>
      <c r="I668" s="11" t="str">
        <f t="shared" si="54"/>
        <v>Entrée</v>
      </c>
      <c r="J668" s="12">
        <v>27.5416666666667</v>
      </c>
      <c r="K668" s="12">
        <f t="shared" si="55"/>
        <v>27.5416666666667</v>
      </c>
      <c r="L668"/>
    </row>
    <row r="669" spans="1:12" ht="22.5" x14ac:dyDescent="0.2">
      <c r="A669" s="6" t="e">
        <f>VLOOKUP(Tableau1[[#This Row],[Véhicule]],'[1]Ref DCDC'!E:F,2,0)</f>
        <v>#N/A</v>
      </c>
      <c r="B669" s="7" t="s">
        <v>125</v>
      </c>
      <c r="C669" s="7" t="s">
        <v>125</v>
      </c>
      <c r="D669" s="17" t="s">
        <v>95</v>
      </c>
      <c r="E669" s="18">
        <v>43731.353506944441</v>
      </c>
      <c r="F669" s="9">
        <f t="shared" si="51"/>
        <v>43731</v>
      </c>
      <c r="G669" s="7" t="str">
        <f t="shared" si="52"/>
        <v>Parc00Ortrans - Parc Ortrans.</v>
      </c>
      <c r="H669" s="10" t="str">
        <f t="shared" si="53"/>
        <v>Parc00Or</v>
      </c>
      <c r="I669" s="11" t="str">
        <f t="shared" si="54"/>
        <v>Sortie</v>
      </c>
      <c r="J669" s="12">
        <v>27.5833333333333</v>
      </c>
      <c r="K669" s="12">
        <f t="shared" si="55"/>
        <v>27.5833333333333</v>
      </c>
      <c r="L669"/>
    </row>
    <row r="670" spans="1:12" ht="22.5" x14ac:dyDescent="0.2">
      <c r="A670" s="6" t="e">
        <f>VLOOKUP(Tableau1[[#This Row],[Véhicule]],'[1]Ref DCDC'!E:F,2,0)</f>
        <v>#N/A</v>
      </c>
      <c r="B670" s="7" t="s">
        <v>125</v>
      </c>
      <c r="C670" s="7" t="s">
        <v>125</v>
      </c>
      <c r="D670" s="17" t="s">
        <v>87</v>
      </c>
      <c r="E670" s="18">
        <v>43731.535208333335</v>
      </c>
      <c r="F670" s="9">
        <f t="shared" si="51"/>
        <v>43731</v>
      </c>
      <c r="G670" s="7" t="str">
        <f t="shared" si="52"/>
        <v>Parc00Miramas - Parc Miramas.</v>
      </c>
      <c r="H670" s="10" t="str">
        <f t="shared" si="53"/>
        <v>Parc00Mi</v>
      </c>
      <c r="I670" s="11" t="str">
        <f t="shared" si="54"/>
        <v>Entrée</v>
      </c>
      <c r="J670" s="12">
        <v>27.625</v>
      </c>
      <c r="K670" s="12">
        <f t="shared" si="55"/>
        <v>27.625</v>
      </c>
      <c r="L670"/>
    </row>
    <row r="671" spans="1:12" ht="22.5" x14ac:dyDescent="0.2">
      <c r="A671" s="6" t="e">
        <f>VLOOKUP(Tableau1[[#This Row],[Véhicule]],'[1]Ref DCDC'!E:F,2,0)</f>
        <v>#N/A</v>
      </c>
      <c r="B671" s="7" t="s">
        <v>125</v>
      </c>
      <c r="C671" s="7" t="s">
        <v>125</v>
      </c>
      <c r="D671" s="17" t="s">
        <v>88</v>
      </c>
      <c r="E671" s="18">
        <v>43731.56931712963</v>
      </c>
      <c r="F671" s="9">
        <f t="shared" si="51"/>
        <v>43731</v>
      </c>
      <c r="G671" s="7" t="str">
        <f t="shared" si="52"/>
        <v>Parc00Miramas - Parc Miramas.</v>
      </c>
      <c r="H671" s="10" t="str">
        <f t="shared" si="53"/>
        <v>Parc00Mi</v>
      </c>
      <c r="I671" s="11" t="str">
        <f t="shared" si="54"/>
        <v>Sortie</v>
      </c>
      <c r="J671" s="12">
        <v>27.6666666666667</v>
      </c>
      <c r="K671" s="12">
        <f t="shared" si="55"/>
        <v>27.6666666666667</v>
      </c>
      <c r="L671"/>
    </row>
    <row r="672" spans="1:12" ht="22.5" x14ac:dyDescent="0.2">
      <c r="A672" s="6" t="e">
        <f>VLOOKUP(Tableau1[[#This Row],[Véhicule]],'[1]Ref DCDC'!E:F,2,0)</f>
        <v>#N/A</v>
      </c>
      <c r="B672" s="7" t="s">
        <v>125</v>
      </c>
      <c r="C672" s="7" t="s">
        <v>125</v>
      </c>
      <c r="D672" s="17" t="s">
        <v>87</v>
      </c>
      <c r="E672" s="18">
        <v>43731.702824074069</v>
      </c>
      <c r="F672" s="9">
        <f t="shared" si="51"/>
        <v>43731</v>
      </c>
      <c r="G672" s="7" t="str">
        <f t="shared" si="52"/>
        <v>Parc00Miramas - Parc Miramas.</v>
      </c>
      <c r="H672" s="10" t="str">
        <f t="shared" si="53"/>
        <v>Parc00Mi</v>
      </c>
      <c r="I672" s="11" t="str">
        <f t="shared" si="54"/>
        <v>Entrée</v>
      </c>
      <c r="J672" s="12">
        <v>27.7083333333333</v>
      </c>
      <c r="K672" s="12">
        <f t="shared" si="55"/>
        <v>27.7083333333333</v>
      </c>
      <c r="L672"/>
    </row>
    <row r="673" spans="1:12" ht="22.5" x14ac:dyDescent="0.2">
      <c r="A673" s="6" t="e">
        <f>VLOOKUP(Tableau1[[#This Row],[Véhicule]],'[1]Ref DCDC'!E:F,2,0)</f>
        <v>#N/A</v>
      </c>
      <c r="B673" s="7" t="s">
        <v>125</v>
      </c>
      <c r="C673" s="7" t="s">
        <v>125</v>
      </c>
      <c r="D673" s="17" t="s">
        <v>88</v>
      </c>
      <c r="E673" s="18">
        <v>43731.739652777775</v>
      </c>
      <c r="F673" s="9">
        <f t="shared" si="51"/>
        <v>43731</v>
      </c>
      <c r="G673" s="7" t="str">
        <f t="shared" si="52"/>
        <v>Parc00Miramas - Parc Miramas.</v>
      </c>
      <c r="H673" s="10" t="str">
        <f t="shared" si="53"/>
        <v>Parc00Mi</v>
      </c>
      <c r="I673" s="11" t="str">
        <f t="shared" si="54"/>
        <v>Sortie</v>
      </c>
      <c r="J673" s="12">
        <v>27.75</v>
      </c>
      <c r="K673" s="12">
        <f t="shared" si="55"/>
        <v>27.75</v>
      </c>
      <c r="L673"/>
    </row>
    <row r="674" spans="1:12" ht="33.75" x14ac:dyDescent="0.2">
      <c r="A674" s="6" t="e">
        <f>VLOOKUP(Tableau1[[#This Row],[Véhicule]],'[1]Ref DCDC'!E:F,2,0)</f>
        <v>#N/A</v>
      </c>
      <c r="B674" s="7" t="s">
        <v>125</v>
      </c>
      <c r="C674" s="7" t="s">
        <v>125</v>
      </c>
      <c r="D674" s="17" t="s">
        <v>77</v>
      </c>
      <c r="E674" s="18">
        <v>43731.26961805555</v>
      </c>
      <c r="F674" s="9">
        <f t="shared" si="51"/>
        <v>43731</v>
      </c>
      <c r="G674" s="7" t="str">
        <f t="shared" si="52"/>
        <v>Parc00Normanche - Parc Normanche.</v>
      </c>
      <c r="H674" s="10" t="str">
        <f t="shared" si="53"/>
        <v>Parc00No</v>
      </c>
      <c r="I674" s="11" t="str">
        <f t="shared" si="54"/>
        <v>Sortie</v>
      </c>
      <c r="J674" s="12">
        <v>27.7916666666667</v>
      </c>
      <c r="K674" s="12">
        <f t="shared" si="55"/>
        <v>27.7916666666667</v>
      </c>
      <c r="L674"/>
    </row>
    <row r="675" spans="1:12" ht="22.5" x14ac:dyDescent="0.2">
      <c r="A675" s="6" t="e">
        <f>VLOOKUP(Tableau1[[#This Row],[Véhicule]],'[1]Ref DCDC'!E:F,2,0)</f>
        <v>#N/A</v>
      </c>
      <c r="B675" s="7" t="s">
        <v>125</v>
      </c>
      <c r="C675" s="7" t="s">
        <v>125</v>
      </c>
      <c r="D675" s="17" t="s">
        <v>95</v>
      </c>
      <c r="E675" s="18">
        <v>43731.326412037037</v>
      </c>
      <c r="F675" s="9">
        <f t="shared" si="51"/>
        <v>43731</v>
      </c>
      <c r="G675" s="7" t="str">
        <f t="shared" si="52"/>
        <v>Parc00Ortrans - Parc Ortrans.</v>
      </c>
      <c r="H675" s="10" t="str">
        <f t="shared" si="53"/>
        <v>Parc00Or</v>
      </c>
      <c r="I675" s="11" t="str">
        <f t="shared" si="54"/>
        <v>Sortie</v>
      </c>
      <c r="J675" s="12">
        <v>27.8333333333333</v>
      </c>
      <c r="K675" s="12">
        <f t="shared" si="55"/>
        <v>27.8333333333333</v>
      </c>
      <c r="L675"/>
    </row>
    <row r="676" spans="1:12" ht="22.5" x14ac:dyDescent="0.2">
      <c r="A676" s="6" t="e">
        <f>VLOOKUP(Tableau1[[#This Row],[Véhicule]],'[1]Ref DCDC'!E:F,2,0)</f>
        <v>#N/A</v>
      </c>
      <c r="B676" s="7" t="s">
        <v>125</v>
      </c>
      <c r="C676" s="7" t="s">
        <v>125</v>
      </c>
      <c r="D676" s="17" t="s">
        <v>94</v>
      </c>
      <c r="E676" s="18">
        <v>43731.685335648144</v>
      </c>
      <c r="F676" s="9">
        <f t="shared" si="51"/>
        <v>43731</v>
      </c>
      <c r="G676" s="7" t="str">
        <f t="shared" si="52"/>
        <v>Parc00Ortrans - Parc Ortrans.</v>
      </c>
      <c r="H676" s="10" t="str">
        <f t="shared" si="53"/>
        <v>Parc00Or</v>
      </c>
      <c r="I676" s="11" t="str">
        <f t="shared" si="54"/>
        <v>Entrée</v>
      </c>
      <c r="J676" s="12">
        <v>27.875</v>
      </c>
      <c r="K676" s="12">
        <f t="shared" si="55"/>
        <v>27.875</v>
      </c>
      <c r="L676"/>
    </row>
    <row r="677" spans="1:12" ht="33.75" x14ac:dyDescent="0.2">
      <c r="A677" s="6" t="e">
        <f>VLOOKUP(Tableau1[[#This Row],[Véhicule]],'[1]Ref DCDC'!E:F,2,0)</f>
        <v>#N/A</v>
      </c>
      <c r="B677" s="7" t="s">
        <v>125</v>
      </c>
      <c r="C677" s="7" t="s">
        <v>125</v>
      </c>
      <c r="D677" s="17" t="s">
        <v>96</v>
      </c>
      <c r="E677" s="18">
        <v>43731.384780092594</v>
      </c>
      <c r="F677" s="9">
        <f t="shared" si="51"/>
        <v>43731</v>
      </c>
      <c r="G677" s="7" t="str">
        <f t="shared" si="52"/>
        <v>Parc00Valtrans (côté Valtrans) - Parc Valtrans (côté Valtrans).</v>
      </c>
      <c r="H677" s="10" t="str">
        <f t="shared" si="53"/>
        <v>Parc00Va</v>
      </c>
      <c r="I677" s="11" t="str">
        <f t="shared" si="54"/>
        <v>Sortie</v>
      </c>
      <c r="J677" s="12">
        <v>27.9166666666667</v>
      </c>
      <c r="K677" s="12">
        <f t="shared" si="55"/>
        <v>27.9166666666667</v>
      </c>
      <c r="L677"/>
    </row>
    <row r="678" spans="1:12" ht="33.75" x14ac:dyDescent="0.2">
      <c r="A678" s="6" t="e">
        <f>VLOOKUP(Tableau1[[#This Row],[Véhicule]],'[1]Ref DCDC'!E:F,2,0)</f>
        <v>#N/A</v>
      </c>
      <c r="B678" s="7" t="s">
        <v>125</v>
      </c>
      <c r="C678" s="7" t="s">
        <v>125</v>
      </c>
      <c r="D678" s="17" t="s">
        <v>86</v>
      </c>
      <c r="E678" s="18">
        <v>43731.764120370368</v>
      </c>
      <c r="F678" s="9">
        <f t="shared" si="51"/>
        <v>43731</v>
      </c>
      <c r="G678" s="7" t="str">
        <f t="shared" si="52"/>
        <v>Parc00Valtrans (côté Valtrans) - Parc Valtrans (côté Valtrans).</v>
      </c>
      <c r="H678" s="10" t="str">
        <f t="shared" si="53"/>
        <v>Parc00Va</v>
      </c>
      <c r="I678" s="11" t="str">
        <f t="shared" si="54"/>
        <v>Entrée</v>
      </c>
      <c r="J678" s="12">
        <v>27.9583333333333</v>
      </c>
      <c r="K678" s="12">
        <f t="shared" si="55"/>
        <v>27.9583333333333</v>
      </c>
      <c r="L678"/>
    </row>
    <row r="679" spans="1:12" ht="22.5" x14ac:dyDescent="0.2">
      <c r="A679" s="6" t="e">
        <f>VLOOKUP(Tableau1[[#This Row],[Véhicule]],'[1]Ref DCDC'!E:F,2,0)</f>
        <v>#N/A</v>
      </c>
      <c r="B679" s="7" t="s">
        <v>125</v>
      </c>
      <c r="C679" s="7" t="s">
        <v>125</v>
      </c>
      <c r="D679" s="17" t="s">
        <v>88</v>
      </c>
      <c r="E679" s="18">
        <v>43731.242731481478</v>
      </c>
      <c r="F679" s="9">
        <f t="shared" si="51"/>
        <v>43731</v>
      </c>
      <c r="G679" s="7" t="str">
        <f t="shared" si="52"/>
        <v>Parc00Miramas - Parc Miramas.</v>
      </c>
      <c r="H679" s="10" t="str">
        <f t="shared" si="53"/>
        <v>Parc00Mi</v>
      </c>
      <c r="I679" s="11" t="str">
        <f t="shared" si="54"/>
        <v>Sortie</v>
      </c>
      <c r="J679" s="12">
        <v>28</v>
      </c>
      <c r="K679" s="12">
        <f t="shared" si="55"/>
        <v>28</v>
      </c>
      <c r="L679"/>
    </row>
    <row r="680" spans="1:12" ht="22.5" x14ac:dyDescent="0.2">
      <c r="A680" s="6" t="e">
        <f>VLOOKUP(Tableau1[[#This Row],[Véhicule]],'[1]Ref DCDC'!E:F,2,0)</f>
        <v>#N/A</v>
      </c>
      <c r="B680" s="7" t="s">
        <v>125</v>
      </c>
      <c r="C680" s="7" t="s">
        <v>125</v>
      </c>
      <c r="D680" s="17" t="s">
        <v>87</v>
      </c>
      <c r="E680" s="18">
        <v>43731.488912037035</v>
      </c>
      <c r="F680" s="9">
        <f t="shared" si="51"/>
        <v>43731</v>
      </c>
      <c r="G680" s="7" t="str">
        <f t="shared" si="52"/>
        <v>Parc00Miramas - Parc Miramas.</v>
      </c>
      <c r="H680" s="10" t="str">
        <f t="shared" si="53"/>
        <v>Parc00Mi</v>
      </c>
      <c r="I680" s="11" t="str">
        <f t="shared" si="54"/>
        <v>Entrée</v>
      </c>
      <c r="J680" s="12">
        <v>28.0416666666667</v>
      </c>
      <c r="K680" s="12">
        <f t="shared" si="55"/>
        <v>28.0416666666667</v>
      </c>
      <c r="L680"/>
    </row>
    <row r="681" spans="1:12" ht="22.5" x14ac:dyDescent="0.2">
      <c r="A681" s="6" t="e">
        <f>VLOOKUP(Tableau1[[#This Row],[Véhicule]],'[1]Ref DCDC'!E:F,2,0)</f>
        <v>#N/A</v>
      </c>
      <c r="B681" s="7" t="s">
        <v>125</v>
      </c>
      <c r="C681" s="7" t="s">
        <v>125</v>
      </c>
      <c r="D681" s="17" t="s">
        <v>88</v>
      </c>
      <c r="E681" s="18">
        <v>43731.540162037032</v>
      </c>
      <c r="F681" s="9">
        <f t="shared" si="51"/>
        <v>43731</v>
      </c>
      <c r="G681" s="7" t="str">
        <f t="shared" si="52"/>
        <v>Parc00Miramas - Parc Miramas.</v>
      </c>
      <c r="H681" s="10" t="str">
        <f t="shared" si="53"/>
        <v>Parc00Mi</v>
      </c>
      <c r="I681" s="11" t="str">
        <f t="shared" si="54"/>
        <v>Sortie</v>
      </c>
      <c r="J681" s="12">
        <v>28.0833333333333</v>
      </c>
      <c r="K681" s="12">
        <f t="shared" si="55"/>
        <v>28.0833333333333</v>
      </c>
      <c r="L681"/>
    </row>
    <row r="682" spans="1:12" ht="22.5" x14ac:dyDescent="0.2">
      <c r="A682" s="6" t="e">
        <f>VLOOKUP(Tableau1[[#This Row],[Véhicule]],'[1]Ref DCDC'!E:F,2,0)</f>
        <v>#N/A</v>
      </c>
      <c r="B682" s="7" t="s">
        <v>125</v>
      </c>
      <c r="C682" s="7" t="s">
        <v>125</v>
      </c>
      <c r="D682" s="17" t="s">
        <v>87</v>
      </c>
      <c r="E682" s="18">
        <v>43731.640231481477</v>
      </c>
      <c r="F682" s="9">
        <f t="shared" si="51"/>
        <v>43731</v>
      </c>
      <c r="G682" s="7" t="str">
        <f t="shared" si="52"/>
        <v>Parc00Miramas - Parc Miramas.</v>
      </c>
      <c r="H682" s="10" t="str">
        <f t="shared" si="53"/>
        <v>Parc00Mi</v>
      </c>
      <c r="I682" s="11" t="str">
        <f t="shared" si="54"/>
        <v>Entrée</v>
      </c>
      <c r="J682" s="12">
        <v>28.125</v>
      </c>
      <c r="K682" s="12">
        <f t="shared" si="55"/>
        <v>28.125</v>
      </c>
      <c r="L682"/>
    </row>
    <row r="683" spans="1:12" ht="22.5" x14ac:dyDescent="0.2">
      <c r="A683" s="6" t="e">
        <f>VLOOKUP(Tableau1[[#This Row],[Véhicule]],'[1]Ref DCDC'!E:F,2,0)</f>
        <v>#N/A</v>
      </c>
      <c r="B683" s="7" t="s">
        <v>125</v>
      </c>
      <c r="C683" s="7" t="s">
        <v>125</v>
      </c>
      <c r="D683" s="17" t="s">
        <v>83</v>
      </c>
      <c r="E683" s="18">
        <v>43731.298518518517</v>
      </c>
      <c r="F683" s="9">
        <f t="shared" si="51"/>
        <v>43731</v>
      </c>
      <c r="G683" s="7" t="str">
        <f t="shared" si="52"/>
        <v>Parc00Akidis - Parc00Akidis.</v>
      </c>
      <c r="H683" s="10" t="str">
        <f t="shared" si="53"/>
        <v>Parc00Ak</v>
      </c>
      <c r="I683" s="11" t="str">
        <f t="shared" si="54"/>
        <v>Sortie</v>
      </c>
      <c r="J683" s="12">
        <v>28.1666666666667</v>
      </c>
      <c r="K683" s="12">
        <f t="shared" si="55"/>
        <v>28.1666666666667</v>
      </c>
      <c r="L683"/>
    </row>
    <row r="684" spans="1:12" ht="22.5" x14ac:dyDescent="0.2">
      <c r="A684" s="6" t="e">
        <f>VLOOKUP(Tableau1[[#This Row],[Véhicule]],'[1]Ref DCDC'!E:F,2,0)</f>
        <v>#N/A</v>
      </c>
      <c r="B684" s="7" t="s">
        <v>125</v>
      </c>
      <c r="C684" s="7" t="s">
        <v>125</v>
      </c>
      <c r="D684" s="17" t="s">
        <v>82</v>
      </c>
      <c r="E684" s="18">
        <v>43731.38548611111</v>
      </c>
      <c r="F684" s="9">
        <f t="shared" si="51"/>
        <v>43731</v>
      </c>
      <c r="G684" s="7" t="str">
        <f t="shared" si="52"/>
        <v>Parc00Akidis - Parc00Akidis.</v>
      </c>
      <c r="H684" s="10" t="str">
        <f t="shared" si="53"/>
        <v>Parc00Ak</v>
      </c>
      <c r="I684" s="11" t="str">
        <f t="shared" si="54"/>
        <v>Entrée</v>
      </c>
      <c r="J684" s="12">
        <v>28.2083333333333</v>
      </c>
      <c r="K684" s="12">
        <f t="shared" si="55"/>
        <v>28.2083333333333</v>
      </c>
      <c r="L684"/>
    </row>
    <row r="685" spans="1:12" ht="22.5" x14ac:dyDescent="0.2">
      <c r="A685" s="6" t="e">
        <f>VLOOKUP(Tableau1[[#This Row],[Véhicule]],'[1]Ref DCDC'!E:F,2,0)</f>
        <v>#N/A</v>
      </c>
      <c r="B685" s="7" t="s">
        <v>125</v>
      </c>
      <c r="C685" s="7" t="s">
        <v>125</v>
      </c>
      <c r="D685" s="17" t="s">
        <v>83</v>
      </c>
      <c r="E685" s="18">
        <v>43731.429976851847</v>
      </c>
      <c r="F685" s="9">
        <f t="shared" si="51"/>
        <v>43731</v>
      </c>
      <c r="G685" s="7" t="str">
        <f t="shared" si="52"/>
        <v>Parc00Akidis - Parc00Akidis.</v>
      </c>
      <c r="H685" s="10" t="str">
        <f t="shared" si="53"/>
        <v>Parc00Ak</v>
      </c>
      <c r="I685" s="11" t="str">
        <f t="shared" si="54"/>
        <v>Sortie</v>
      </c>
      <c r="J685" s="12">
        <v>28.25</v>
      </c>
      <c r="K685" s="12">
        <f t="shared" si="55"/>
        <v>28.25</v>
      </c>
      <c r="L685"/>
    </row>
    <row r="686" spans="1:12" ht="22.5" x14ac:dyDescent="0.2">
      <c r="A686" s="6" t="e">
        <f>VLOOKUP(Tableau1[[#This Row],[Véhicule]],'[1]Ref DCDC'!E:F,2,0)</f>
        <v>#N/A</v>
      </c>
      <c r="B686" s="7" t="s">
        <v>125</v>
      </c>
      <c r="C686" s="7" t="s">
        <v>125</v>
      </c>
      <c r="D686" s="17" t="s">
        <v>82</v>
      </c>
      <c r="E686" s="18">
        <v>43731.505983796298</v>
      </c>
      <c r="F686" s="9">
        <f t="shared" si="51"/>
        <v>43731</v>
      </c>
      <c r="G686" s="7" t="str">
        <f t="shared" si="52"/>
        <v>Parc00Akidis - Parc00Akidis.</v>
      </c>
      <c r="H686" s="10" t="str">
        <f t="shared" si="53"/>
        <v>Parc00Ak</v>
      </c>
      <c r="I686" s="11" t="str">
        <f t="shared" si="54"/>
        <v>Entrée</v>
      </c>
      <c r="J686" s="12">
        <v>28.2916666666667</v>
      </c>
      <c r="K686" s="12">
        <f t="shared" si="55"/>
        <v>28.2916666666667</v>
      </c>
      <c r="L686"/>
    </row>
    <row r="687" spans="1:12" ht="22.5" x14ac:dyDescent="0.2">
      <c r="A687" s="6" t="e">
        <f>VLOOKUP(Tableau1[[#This Row],[Véhicule]],'[1]Ref DCDC'!E:F,2,0)</f>
        <v>#N/A</v>
      </c>
      <c r="B687" s="7" t="s">
        <v>125</v>
      </c>
      <c r="C687" s="7" t="s">
        <v>125</v>
      </c>
      <c r="D687" s="17" t="s">
        <v>83</v>
      </c>
      <c r="E687" s="18">
        <v>43731.58699074074</v>
      </c>
      <c r="F687" s="9">
        <f t="shared" si="51"/>
        <v>43731</v>
      </c>
      <c r="G687" s="7" t="str">
        <f t="shared" si="52"/>
        <v>Parc00Akidis - Parc00Akidis.</v>
      </c>
      <c r="H687" s="10" t="str">
        <f t="shared" si="53"/>
        <v>Parc00Ak</v>
      </c>
      <c r="I687" s="11" t="str">
        <f t="shared" si="54"/>
        <v>Sortie</v>
      </c>
      <c r="J687" s="12">
        <v>28.3333333333333</v>
      </c>
      <c r="K687" s="12">
        <f t="shared" si="55"/>
        <v>28.3333333333333</v>
      </c>
      <c r="L687"/>
    </row>
    <row r="688" spans="1:12" ht="22.5" x14ac:dyDescent="0.2">
      <c r="A688" s="6" t="e">
        <f>VLOOKUP(Tableau1[[#This Row],[Véhicule]],'[1]Ref DCDC'!E:F,2,0)</f>
        <v>#N/A</v>
      </c>
      <c r="B688" s="7" t="s">
        <v>125</v>
      </c>
      <c r="C688" s="7" t="s">
        <v>125</v>
      </c>
      <c r="D688" s="17" t="s">
        <v>82</v>
      </c>
      <c r="E688" s="18">
        <v>43731.725624999999</v>
      </c>
      <c r="F688" s="9">
        <f t="shared" si="51"/>
        <v>43731</v>
      </c>
      <c r="G688" s="7" t="str">
        <f t="shared" si="52"/>
        <v>Parc00Akidis - Parc00Akidis.</v>
      </c>
      <c r="H688" s="10" t="str">
        <f t="shared" si="53"/>
        <v>Parc00Ak</v>
      </c>
      <c r="I688" s="11" t="str">
        <f t="shared" si="54"/>
        <v>Entrée</v>
      </c>
      <c r="J688" s="12">
        <v>28.375</v>
      </c>
      <c r="K688" s="12">
        <f t="shared" si="55"/>
        <v>28.375</v>
      </c>
      <c r="L688"/>
    </row>
    <row r="689" spans="1:12" ht="22.5" x14ac:dyDescent="0.2">
      <c r="A689" s="6" t="e">
        <f>VLOOKUP(Tableau1[[#This Row],[Véhicule]],'[1]Ref DCDC'!E:F,2,0)</f>
        <v>#N/A</v>
      </c>
      <c r="B689" s="7" t="s">
        <v>125</v>
      </c>
      <c r="C689" s="7" t="s">
        <v>125</v>
      </c>
      <c r="D689" s="17" t="s">
        <v>83</v>
      </c>
      <c r="E689" s="18">
        <v>43731.328888888886</v>
      </c>
      <c r="F689" s="9">
        <f t="shared" si="51"/>
        <v>43731</v>
      </c>
      <c r="G689" s="7" t="str">
        <f t="shared" si="52"/>
        <v>Parc00Akidis - Parc00Akidis.</v>
      </c>
      <c r="H689" s="10" t="str">
        <f t="shared" si="53"/>
        <v>Parc00Ak</v>
      </c>
      <c r="I689" s="11" t="str">
        <f t="shared" si="54"/>
        <v>Sortie</v>
      </c>
      <c r="J689" s="12">
        <v>28.4166666666667</v>
      </c>
      <c r="K689" s="12">
        <f t="shared" si="55"/>
        <v>28.4166666666667</v>
      </c>
      <c r="L689"/>
    </row>
    <row r="690" spans="1:12" ht="22.5" x14ac:dyDescent="0.2">
      <c r="A690" s="6" t="e">
        <f>VLOOKUP(Tableau1[[#This Row],[Véhicule]],'[1]Ref DCDC'!E:F,2,0)</f>
        <v>#N/A</v>
      </c>
      <c r="B690" s="7" t="s">
        <v>125</v>
      </c>
      <c r="C690" s="7" t="s">
        <v>125</v>
      </c>
      <c r="D690" s="17" t="s">
        <v>85</v>
      </c>
      <c r="E690" s="18">
        <v>43731.582361111112</v>
      </c>
      <c r="F690" s="9">
        <f t="shared" si="51"/>
        <v>43731</v>
      </c>
      <c r="G690" s="7" t="str">
        <f t="shared" si="52"/>
        <v>Parc00Tarnos - Parc Tarnos.</v>
      </c>
      <c r="H690" s="10" t="str">
        <f t="shared" si="53"/>
        <v>Parc00Ta</v>
      </c>
      <c r="I690" s="11" t="str">
        <f t="shared" si="54"/>
        <v>Entrée</v>
      </c>
      <c r="J690" s="12">
        <v>28.4583333333333</v>
      </c>
      <c r="K690" s="12">
        <f t="shared" si="55"/>
        <v>28.4583333333333</v>
      </c>
      <c r="L690"/>
    </row>
    <row r="691" spans="1:12" ht="22.5" x14ac:dyDescent="0.2">
      <c r="A691" s="6" t="e">
        <f>VLOOKUP(Tableau1[[#This Row],[Véhicule]],'[1]Ref DCDC'!E:F,2,0)</f>
        <v>#N/A</v>
      </c>
      <c r="B691" s="7" t="s">
        <v>125</v>
      </c>
      <c r="C691" s="7" t="s">
        <v>125</v>
      </c>
      <c r="D691" s="17" t="s">
        <v>84</v>
      </c>
      <c r="E691" s="18">
        <v>43731.647175925922</v>
      </c>
      <c r="F691" s="9">
        <f t="shared" si="51"/>
        <v>43731</v>
      </c>
      <c r="G691" s="7" t="str">
        <f t="shared" si="52"/>
        <v>Parc00Tarnos - Parc Tarnos.</v>
      </c>
      <c r="H691" s="10" t="str">
        <f t="shared" si="53"/>
        <v>Parc00Ta</v>
      </c>
      <c r="I691" s="11" t="str">
        <f t="shared" si="54"/>
        <v>Sortie</v>
      </c>
      <c r="J691" s="12">
        <v>28.5</v>
      </c>
      <c r="K691" s="12">
        <f t="shared" si="55"/>
        <v>28.5</v>
      </c>
      <c r="L691"/>
    </row>
    <row r="692" spans="1:12" ht="22.5" x14ac:dyDescent="0.2">
      <c r="A692" s="6" t="e">
        <f>VLOOKUP(Tableau1[[#This Row],[Véhicule]],'[1]Ref DCDC'!E:F,2,0)</f>
        <v>#N/A</v>
      </c>
      <c r="B692" s="7" t="s">
        <v>125</v>
      </c>
      <c r="C692" s="7" t="s">
        <v>125</v>
      </c>
      <c r="D692" s="17" t="s">
        <v>82</v>
      </c>
      <c r="E692" s="18">
        <v>43731.762164351851</v>
      </c>
      <c r="F692" s="9">
        <f t="shared" si="51"/>
        <v>43731</v>
      </c>
      <c r="G692" s="7" t="str">
        <f t="shared" si="52"/>
        <v>Parc00Akidis - Parc00Akidis.</v>
      </c>
      <c r="H692" s="10" t="str">
        <f t="shared" si="53"/>
        <v>Parc00Ak</v>
      </c>
      <c r="I692" s="11" t="str">
        <f t="shared" si="54"/>
        <v>Entrée</v>
      </c>
      <c r="J692" s="12">
        <v>28.5416666666667</v>
      </c>
      <c r="K692" s="12">
        <f t="shared" si="55"/>
        <v>28.5416666666667</v>
      </c>
      <c r="L692"/>
    </row>
    <row r="693" spans="1:12" ht="22.5" x14ac:dyDescent="0.2">
      <c r="A693" s="6" t="e">
        <f>VLOOKUP(Tableau1[[#This Row],[Véhicule]],'[1]Ref DCDC'!E:F,2,0)</f>
        <v>#N/A</v>
      </c>
      <c r="B693" s="7" t="s">
        <v>125</v>
      </c>
      <c r="C693" s="7" t="s">
        <v>125</v>
      </c>
      <c r="D693" s="17" t="s">
        <v>82</v>
      </c>
      <c r="E693" s="18">
        <v>43731.455254629625</v>
      </c>
      <c r="F693" s="9">
        <f t="shared" si="51"/>
        <v>43731</v>
      </c>
      <c r="G693" s="7" t="str">
        <f t="shared" si="52"/>
        <v>Parc00Akidis - Parc00Akidis.</v>
      </c>
      <c r="H693" s="10" t="str">
        <f t="shared" si="53"/>
        <v>Parc00Ak</v>
      </c>
      <c r="I693" s="11" t="str">
        <f t="shared" si="54"/>
        <v>Entrée</v>
      </c>
      <c r="J693" s="12">
        <v>28.5833333333333</v>
      </c>
      <c r="K693" s="12">
        <f t="shared" si="55"/>
        <v>28.5833333333333</v>
      </c>
      <c r="L693"/>
    </row>
    <row r="694" spans="1:12" ht="22.5" x14ac:dyDescent="0.2">
      <c r="A694" s="6" t="e">
        <f>VLOOKUP(Tableau1[[#This Row],[Véhicule]],'[1]Ref DCDC'!E:F,2,0)</f>
        <v>#N/A</v>
      </c>
      <c r="B694" s="7" t="s">
        <v>125</v>
      </c>
      <c r="C694" s="7" t="s">
        <v>125</v>
      </c>
      <c r="D694" s="17" t="s">
        <v>83</v>
      </c>
      <c r="E694" s="18">
        <v>43731.548032407409</v>
      </c>
      <c r="F694" s="9">
        <f t="shared" si="51"/>
        <v>43731</v>
      </c>
      <c r="G694" s="7" t="str">
        <f t="shared" si="52"/>
        <v>Parc00Akidis - Parc00Akidis.</v>
      </c>
      <c r="H694" s="10" t="str">
        <f t="shared" si="53"/>
        <v>Parc00Ak</v>
      </c>
      <c r="I694" s="11" t="str">
        <f t="shared" si="54"/>
        <v>Sortie</v>
      </c>
      <c r="J694" s="12">
        <v>28.625</v>
      </c>
      <c r="K694" s="12">
        <f t="shared" si="55"/>
        <v>28.625</v>
      </c>
      <c r="L694"/>
    </row>
    <row r="695" spans="1:12" ht="22.5" x14ac:dyDescent="0.2">
      <c r="A695" s="6" t="e">
        <f>VLOOKUP(Tableau1[[#This Row],[Véhicule]],'[1]Ref DCDC'!E:F,2,0)</f>
        <v>#N/A</v>
      </c>
      <c r="B695" s="7" t="s">
        <v>125</v>
      </c>
      <c r="C695" s="7" t="s">
        <v>125</v>
      </c>
      <c r="D695" s="17" t="s">
        <v>84</v>
      </c>
      <c r="E695" s="18">
        <v>43731.34652777778</v>
      </c>
      <c r="F695" s="9">
        <f t="shared" si="51"/>
        <v>43731</v>
      </c>
      <c r="G695" s="7" t="str">
        <f t="shared" si="52"/>
        <v>Parc00Tarnos - Parc Tarnos.</v>
      </c>
      <c r="H695" s="10" t="str">
        <f t="shared" si="53"/>
        <v>Parc00Ta</v>
      </c>
      <c r="I695" s="11" t="str">
        <f t="shared" si="54"/>
        <v>Sortie</v>
      </c>
      <c r="J695" s="12">
        <v>28.6666666666667</v>
      </c>
      <c r="K695" s="12">
        <f t="shared" si="55"/>
        <v>28.6666666666667</v>
      </c>
      <c r="L695"/>
    </row>
    <row r="696" spans="1:12" ht="22.5" x14ac:dyDescent="0.2">
      <c r="A696" s="6" t="e">
        <f>VLOOKUP(Tableau1[[#This Row],[Véhicule]],'[1]Ref DCDC'!E:F,2,0)</f>
        <v>#N/A</v>
      </c>
      <c r="B696" s="7" t="s">
        <v>125</v>
      </c>
      <c r="C696" s="7" t="s">
        <v>125</v>
      </c>
      <c r="D696" s="17" t="s">
        <v>84</v>
      </c>
      <c r="E696" s="18">
        <v>43731.352650462963</v>
      </c>
      <c r="F696" s="9">
        <f t="shared" si="51"/>
        <v>43731</v>
      </c>
      <c r="G696" s="7" t="str">
        <f t="shared" si="52"/>
        <v>Parc00Tarnos - Parc Tarnos.</v>
      </c>
      <c r="H696" s="10" t="str">
        <f t="shared" si="53"/>
        <v>Parc00Ta</v>
      </c>
      <c r="I696" s="11" t="str">
        <f t="shared" si="54"/>
        <v>Sortie</v>
      </c>
      <c r="J696" s="12">
        <v>28.7083333333333</v>
      </c>
      <c r="K696" s="12">
        <f t="shared" si="55"/>
        <v>28.7083333333333</v>
      </c>
      <c r="L696"/>
    </row>
    <row r="697" spans="1:12" ht="22.5" x14ac:dyDescent="0.2">
      <c r="A697" s="6" t="e">
        <f>VLOOKUP(Tableau1[[#This Row],[Véhicule]],'[1]Ref DCDC'!E:F,2,0)</f>
        <v>#N/A</v>
      </c>
      <c r="B697" s="7" t="s">
        <v>125</v>
      </c>
      <c r="C697" s="7" t="s">
        <v>125</v>
      </c>
      <c r="D697" s="17" t="s">
        <v>82</v>
      </c>
      <c r="E697" s="18">
        <v>43731.471655092588</v>
      </c>
      <c r="F697" s="9">
        <f t="shared" si="51"/>
        <v>43731</v>
      </c>
      <c r="G697" s="7" t="str">
        <f t="shared" si="52"/>
        <v>Parc00Akidis - Parc00Akidis.</v>
      </c>
      <c r="H697" s="10" t="str">
        <f t="shared" si="53"/>
        <v>Parc00Ak</v>
      </c>
      <c r="I697" s="11" t="str">
        <f t="shared" si="54"/>
        <v>Entrée</v>
      </c>
      <c r="J697" s="12">
        <v>28.75</v>
      </c>
      <c r="K697" s="12">
        <f t="shared" si="55"/>
        <v>28.75</v>
      </c>
      <c r="L697"/>
    </row>
    <row r="698" spans="1:12" ht="22.5" x14ac:dyDescent="0.2">
      <c r="A698" s="6" t="e">
        <f>VLOOKUP(Tableau1[[#This Row],[Véhicule]],'[1]Ref DCDC'!E:F,2,0)</f>
        <v>#N/A</v>
      </c>
      <c r="B698" s="7" t="s">
        <v>125</v>
      </c>
      <c r="C698" s="7" t="s">
        <v>125</v>
      </c>
      <c r="D698" s="17" t="s">
        <v>83</v>
      </c>
      <c r="E698" s="18">
        <v>43731.495219907403</v>
      </c>
      <c r="F698" s="9">
        <f t="shared" si="51"/>
        <v>43731</v>
      </c>
      <c r="G698" s="7" t="str">
        <f t="shared" si="52"/>
        <v>Parc00Akidis - Parc00Akidis.</v>
      </c>
      <c r="H698" s="10" t="str">
        <f t="shared" si="53"/>
        <v>Parc00Ak</v>
      </c>
      <c r="I698" s="11" t="str">
        <f t="shared" si="54"/>
        <v>Sortie</v>
      </c>
      <c r="J698" s="12">
        <v>28.7916666666667</v>
      </c>
      <c r="K698" s="12">
        <f t="shared" si="55"/>
        <v>28.7916666666667</v>
      </c>
      <c r="L698"/>
    </row>
    <row r="699" spans="1:12" ht="22.5" x14ac:dyDescent="0.2">
      <c r="A699" s="6" t="e">
        <f>VLOOKUP(Tableau1[[#This Row],[Véhicule]],'[1]Ref DCDC'!E:F,2,0)</f>
        <v>#N/A</v>
      </c>
      <c r="B699" s="7" t="s">
        <v>125</v>
      </c>
      <c r="C699" s="7" t="s">
        <v>125</v>
      </c>
      <c r="D699" s="17" t="s">
        <v>82</v>
      </c>
      <c r="E699" s="18">
        <v>43731.774456018517</v>
      </c>
      <c r="F699" s="9">
        <f t="shared" si="51"/>
        <v>43731</v>
      </c>
      <c r="G699" s="7" t="str">
        <f t="shared" si="52"/>
        <v>Parc00Akidis - Parc00Akidis.</v>
      </c>
      <c r="H699" s="10" t="str">
        <f t="shared" si="53"/>
        <v>Parc00Ak</v>
      </c>
      <c r="I699" s="11" t="str">
        <f t="shared" si="54"/>
        <v>Entrée</v>
      </c>
      <c r="J699" s="12">
        <v>28.8333333333333</v>
      </c>
      <c r="K699" s="12">
        <f t="shared" si="55"/>
        <v>28.8333333333333</v>
      </c>
      <c r="L699"/>
    </row>
    <row r="700" spans="1:12" ht="22.5" x14ac:dyDescent="0.2">
      <c r="A700" s="6" t="e">
        <f>VLOOKUP(Tableau1[[#This Row],[Véhicule]],'[1]Ref DCDC'!E:F,2,0)</f>
        <v>#N/A</v>
      </c>
      <c r="B700" s="7" t="s">
        <v>125</v>
      </c>
      <c r="C700" s="7" t="s">
        <v>125</v>
      </c>
      <c r="D700" s="17" t="s">
        <v>85</v>
      </c>
      <c r="E700" s="18">
        <v>43731.50163194444</v>
      </c>
      <c r="F700" s="9">
        <f t="shared" si="51"/>
        <v>43731</v>
      </c>
      <c r="G700" s="7" t="str">
        <f t="shared" si="52"/>
        <v>Parc00Tarnos - Parc Tarnos.</v>
      </c>
      <c r="H700" s="10" t="str">
        <f t="shared" si="53"/>
        <v>Parc00Ta</v>
      </c>
      <c r="I700" s="11" t="str">
        <f t="shared" si="54"/>
        <v>Entrée</v>
      </c>
      <c r="J700" s="12">
        <v>28.875</v>
      </c>
      <c r="K700" s="12">
        <f t="shared" si="55"/>
        <v>28.875</v>
      </c>
      <c r="L700"/>
    </row>
    <row r="701" spans="1:12" ht="22.5" x14ac:dyDescent="0.2">
      <c r="A701" s="6" t="e">
        <f>VLOOKUP(Tableau1[[#This Row],[Véhicule]],'[1]Ref DCDC'!E:F,2,0)</f>
        <v>#N/A</v>
      </c>
      <c r="B701" s="7" t="s">
        <v>125</v>
      </c>
      <c r="C701" s="7" t="s">
        <v>125</v>
      </c>
      <c r="D701" s="17" t="s">
        <v>84</v>
      </c>
      <c r="E701" s="18">
        <v>43731.677152777775</v>
      </c>
      <c r="F701" s="9">
        <f t="shared" si="51"/>
        <v>43731</v>
      </c>
      <c r="G701" s="7" t="str">
        <f t="shared" si="52"/>
        <v>Parc00Tarnos - Parc Tarnos.</v>
      </c>
      <c r="H701" s="10" t="str">
        <f t="shared" si="53"/>
        <v>Parc00Ta</v>
      </c>
      <c r="I701" s="11" t="str">
        <f t="shared" si="54"/>
        <v>Sortie</v>
      </c>
      <c r="J701" s="12">
        <v>28.9166666666667</v>
      </c>
      <c r="K701" s="12">
        <f t="shared" si="55"/>
        <v>28.9166666666667</v>
      </c>
      <c r="L701"/>
    </row>
    <row r="702" spans="1:12" ht="22.5" x14ac:dyDescent="0.2">
      <c r="A702" s="6" t="e">
        <f>VLOOKUP(Tableau1[[#This Row],[Véhicule]],'[1]Ref DCDC'!E:F,2,0)</f>
        <v>#N/A</v>
      </c>
      <c r="B702" s="7" t="s">
        <v>125</v>
      </c>
      <c r="C702" s="7" t="s">
        <v>125</v>
      </c>
      <c r="D702" s="17" t="s">
        <v>83</v>
      </c>
      <c r="E702" s="18">
        <v>43731.309756944444</v>
      </c>
      <c r="F702" s="9">
        <f t="shared" si="51"/>
        <v>43731</v>
      </c>
      <c r="G702" s="7" t="str">
        <f t="shared" si="52"/>
        <v>Parc00Akidis - Parc00Akidis.</v>
      </c>
      <c r="H702" s="10" t="str">
        <f t="shared" si="53"/>
        <v>Parc00Ak</v>
      </c>
      <c r="I702" s="11" t="str">
        <f t="shared" si="54"/>
        <v>Sortie</v>
      </c>
      <c r="J702" s="12">
        <v>28.9583333333333</v>
      </c>
      <c r="K702" s="12">
        <f t="shared" si="55"/>
        <v>28.9583333333333</v>
      </c>
      <c r="L702"/>
    </row>
    <row r="703" spans="1:12" ht="22.5" x14ac:dyDescent="0.2">
      <c r="A703" s="6" t="e">
        <f>VLOOKUP(Tableau1[[#This Row],[Véhicule]],'[1]Ref DCDC'!E:F,2,0)</f>
        <v>#N/A</v>
      </c>
      <c r="B703" s="7" t="s">
        <v>125</v>
      </c>
      <c r="C703" s="7" t="s">
        <v>125</v>
      </c>
      <c r="D703" s="17" t="s">
        <v>82</v>
      </c>
      <c r="E703" s="18">
        <v>43731.407951388886</v>
      </c>
      <c r="F703" s="9">
        <f t="shared" si="51"/>
        <v>43731</v>
      </c>
      <c r="G703" s="7" t="str">
        <f t="shared" si="52"/>
        <v>Parc00Akidis - Parc00Akidis.</v>
      </c>
      <c r="H703" s="10" t="str">
        <f t="shared" si="53"/>
        <v>Parc00Ak</v>
      </c>
      <c r="I703" s="11" t="str">
        <f t="shared" si="54"/>
        <v>Entrée</v>
      </c>
      <c r="J703" s="12">
        <v>29</v>
      </c>
      <c r="K703" s="12">
        <f t="shared" si="55"/>
        <v>29</v>
      </c>
      <c r="L703"/>
    </row>
    <row r="704" spans="1:12" ht="22.5" x14ac:dyDescent="0.2">
      <c r="A704" s="6" t="e">
        <f>VLOOKUP(Tableau1[[#This Row],[Véhicule]],'[1]Ref DCDC'!E:F,2,0)</f>
        <v>#N/A</v>
      </c>
      <c r="B704" s="7" t="s">
        <v>125</v>
      </c>
      <c r="C704" s="7" t="s">
        <v>125</v>
      </c>
      <c r="D704" s="17" t="s">
        <v>83</v>
      </c>
      <c r="E704" s="18">
        <v>43731.449247685181</v>
      </c>
      <c r="F704" s="9">
        <f t="shared" si="51"/>
        <v>43731</v>
      </c>
      <c r="G704" s="7" t="str">
        <f t="shared" si="52"/>
        <v>Parc00Akidis - Parc00Akidis.</v>
      </c>
      <c r="H704" s="10" t="str">
        <f t="shared" si="53"/>
        <v>Parc00Ak</v>
      </c>
      <c r="I704" s="11" t="str">
        <f t="shared" si="54"/>
        <v>Sortie</v>
      </c>
      <c r="J704" s="12">
        <v>29.0416666666667</v>
      </c>
      <c r="K704" s="12">
        <f t="shared" si="55"/>
        <v>29.0416666666667</v>
      </c>
      <c r="L704"/>
    </row>
    <row r="705" spans="1:12" ht="22.5" x14ac:dyDescent="0.2">
      <c r="A705" s="6" t="e">
        <f>VLOOKUP(Tableau1[[#This Row],[Véhicule]],'[1]Ref DCDC'!E:F,2,0)</f>
        <v>#N/A</v>
      </c>
      <c r="B705" s="7" t="s">
        <v>125</v>
      </c>
      <c r="C705" s="7" t="s">
        <v>125</v>
      </c>
      <c r="D705" s="17" t="s">
        <v>82</v>
      </c>
      <c r="E705" s="18">
        <v>43731.563680555555</v>
      </c>
      <c r="F705" s="9">
        <f t="shared" si="51"/>
        <v>43731</v>
      </c>
      <c r="G705" s="7" t="str">
        <f t="shared" si="52"/>
        <v>Parc00Akidis - Parc00Akidis.</v>
      </c>
      <c r="H705" s="10" t="str">
        <f t="shared" si="53"/>
        <v>Parc00Ak</v>
      </c>
      <c r="I705" s="11" t="str">
        <f t="shared" si="54"/>
        <v>Entrée</v>
      </c>
      <c r="J705" s="12">
        <v>29.0833333333333</v>
      </c>
      <c r="K705" s="12">
        <f t="shared" si="55"/>
        <v>29.0833333333333</v>
      </c>
      <c r="L705"/>
    </row>
    <row r="706" spans="1:12" ht="22.5" x14ac:dyDescent="0.2">
      <c r="A706" s="6" t="e">
        <f>VLOOKUP(Tableau1[[#This Row],[Véhicule]],'[1]Ref DCDC'!E:F,2,0)</f>
        <v>#N/A</v>
      </c>
      <c r="B706" s="7" t="s">
        <v>125</v>
      </c>
      <c r="C706" s="7" t="s">
        <v>125</v>
      </c>
      <c r="D706" s="17" t="s">
        <v>83</v>
      </c>
      <c r="E706" s="18">
        <v>43731.591168981482</v>
      </c>
      <c r="F706" s="9">
        <f t="shared" ref="F706:F769" si="56">INT(E706*1)</f>
        <v>43731</v>
      </c>
      <c r="G706" s="7" t="str">
        <f t="shared" ref="G706:G769" si="57">IF(MID(D706,21,6)="entrée",MID(D706,38,100),MID(D706,36,100))</f>
        <v>Parc00Akidis - Parc00Akidis.</v>
      </c>
      <c r="H706" s="10" t="str">
        <f t="shared" ref="H706:H769" si="58">LEFT(G706,8)</f>
        <v>Parc00Ak</v>
      </c>
      <c r="I706" s="11" t="str">
        <f t="shared" ref="I706:I769" si="59">MID(D706,21,6)</f>
        <v>Sortie</v>
      </c>
      <c r="J706" s="12">
        <v>29.125</v>
      </c>
      <c r="K706" s="12">
        <f t="shared" si="55"/>
        <v>29.125</v>
      </c>
      <c r="L706"/>
    </row>
    <row r="707" spans="1:12" ht="22.5" x14ac:dyDescent="0.2">
      <c r="A707" s="6" t="e">
        <f>VLOOKUP(Tableau1[[#This Row],[Véhicule]],'[1]Ref DCDC'!E:F,2,0)</f>
        <v>#N/A</v>
      </c>
      <c r="B707" s="7" t="s">
        <v>125</v>
      </c>
      <c r="C707" s="7" t="s">
        <v>125</v>
      </c>
      <c r="D707" s="17" t="s">
        <v>82</v>
      </c>
      <c r="E707" s="18">
        <v>43731.748819444445</v>
      </c>
      <c r="F707" s="9">
        <f t="shared" si="56"/>
        <v>43731</v>
      </c>
      <c r="G707" s="7" t="str">
        <f t="shared" si="57"/>
        <v>Parc00Akidis - Parc00Akidis.</v>
      </c>
      <c r="H707" s="10" t="str">
        <f t="shared" si="58"/>
        <v>Parc00Ak</v>
      </c>
      <c r="I707" s="11" t="str">
        <f t="shared" si="59"/>
        <v>Entrée</v>
      </c>
      <c r="J707" s="12">
        <v>29.1666666666667</v>
      </c>
      <c r="K707" s="12">
        <f t="shared" si="55"/>
        <v>29.1666666666667</v>
      </c>
      <c r="L707"/>
    </row>
    <row r="708" spans="1:12" ht="22.5" x14ac:dyDescent="0.2">
      <c r="A708" s="6" t="e">
        <f>VLOOKUP(Tableau1[[#This Row],[Véhicule]],'[1]Ref DCDC'!E:F,2,0)</f>
        <v>#N/A</v>
      </c>
      <c r="B708" s="7" t="s">
        <v>125</v>
      </c>
      <c r="C708" s="7" t="s">
        <v>125</v>
      </c>
      <c r="D708" s="17" t="s">
        <v>85</v>
      </c>
      <c r="E708" s="18">
        <v>43731.409363425926</v>
      </c>
      <c r="F708" s="9">
        <f t="shared" si="56"/>
        <v>43731</v>
      </c>
      <c r="G708" s="7" t="str">
        <f t="shared" si="57"/>
        <v>Parc00Tarnos - Parc Tarnos.</v>
      </c>
      <c r="H708" s="10" t="str">
        <f t="shared" si="58"/>
        <v>Parc00Ta</v>
      </c>
      <c r="I708" s="11" t="str">
        <f t="shared" si="59"/>
        <v>Entrée</v>
      </c>
      <c r="J708" s="12">
        <v>29.2083333333333</v>
      </c>
      <c r="K708" s="12">
        <f t="shared" si="55"/>
        <v>29.2083333333333</v>
      </c>
      <c r="L708"/>
    </row>
    <row r="709" spans="1:12" ht="22.5" x14ac:dyDescent="0.2">
      <c r="A709" s="6" t="e">
        <f>VLOOKUP(Tableau1[[#This Row],[Véhicule]],'[1]Ref DCDC'!E:F,2,0)</f>
        <v>#N/A</v>
      </c>
      <c r="B709" s="7" t="s">
        <v>125</v>
      </c>
      <c r="C709" s="7" t="s">
        <v>125</v>
      </c>
      <c r="D709" s="17" t="s">
        <v>84</v>
      </c>
      <c r="E709" s="18">
        <v>43731.46975694444</v>
      </c>
      <c r="F709" s="9">
        <f t="shared" si="56"/>
        <v>43731</v>
      </c>
      <c r="G709" s="7" t="str">
        <f t="shared" si="57"/>
        <v>Parc00Tarnos - Parc Tarnos.</v>
      </c>
      <c r="H709" s="10" t="str">
        <f t="shared" si="58"/>
        <v>Parc00Ta</v>
      </c>
      <c r="I709" s="11" t="str">
        <f t="shared" si="59"/>
        <v>Sortie</v>
      </c>
      <c r="J709" s="12">
        <v>29.25</v>
      </c>
      <c r="K709" s="12">
        <f t="shared" si="55"/>
        <v>29.25</v>
      </c>
      <c r="L709"/>
    </row>
    <row r="710" spans="1:12" ht="22.5" x14ac:dyDescent="0.2">
      <c r="A710" s="6" t="e">
        <f>VLOOKUP(Tableau1[[#This Row],[Véhicule]],'[1]Ref DCDC'!E:F,2,0)</f>
        <v>#N/A</v>
      </c>
      <c r="B710" s="7" t="s">
        <v>125</v>
      </c>
      <c r="C710" s="7" t="s">
        <v>125</v>
      </c>
      <c r="D710" s="17" t="s">
        <v>83</v>
      </c>
      <c r="E710" s="18">
        <v>43731.309930555552</v>
      </c>
      <c r="F710" s="9">
        <f t="shared" si="56"/>
        <v>43731</v>
      </c>
      <c r="G710" s="7" t="str">
        <f t="shared" si="57"/>
        <v>Parc00Akidis - Parc00Akidis.</v>
      </c>
      <c r="H710" s="10" t="str">
        <f t="shared" si="58"/>
        <v>Parc00Ak</v>
      </c>
      <c r="I710" s="11" t="str">
        <f t="shared" si="59"/>
        <v>Sortie</v>
      </c>
      <c r="J710" s="12">
        <v>29.2916666666667</v>
      </c>
      <c r="K710" s="12">
        <f t="shared" si="55"/>
        <v>29.2916666666667</v>
      </c>
      <c r="L710"/>
    </row>
    <row r="711" spans="1:12" ht="22.5" x14ac:dyDescent="0.2">
      <c r="A711" s="6" t="e">
        <f>VLOOKUP(Tableau1[[#This Row],[Véhicule]],'[1]Ref DCDC'!E:F,2,0)</f>
        <v>#N/A</v>
      </c>
      <c r="B711" s="7" t="s">
        <v>125</v>
      </c>
      <c r="C711" s="7" t="s">
        <v>125</v>
      </c>
      <c r="D711" s="17" t="s">
        <v>82</v>
      </c>
      <c r="E711" s="18">
        <v>43731.456770833334</v>
      </c>
      <c r="F711" s="9">
        <f t="shared" si="56"/>
        <v>43731</v>
      </c>
      <c r="G711" s="7" t="str">
        <f t="shared" si="57"/>
        <v>Parc00Akidis - Parc00Akidis.</v>
      </c>
      <c r="H711" s="10" t="str">
        <f t="shared" si="58"/>
        <v>Parc00Ak</v>
      </c>
      <c r="I711" s="11" t="str">
        <f t="shared" si="59"/>
        <v>Entrée</v>
      </c>
      <c r="J711" s="12">
        <v>29.3333333333333</v>
      </c>
      <c r="K711" s="12">
        <f t="shared" si="55"/>
        <v>29.3333333333333</v>
      </c>
      <c r="L711"/>
    </row>
    <row r="712" spans="1:12" ht="22.5" x14ac:dyDescent="0.2">
      <c r="A712" s="6" t="e">
        <f>VLOOKUP(Tableau1[[#This Row],[Véhicule]],'[1]Ref DCDC'!E:F,2,0)</f>
        <v>#N/A</v>
      </c>
      <c r="B712" s="7" t="s">
        <v>125</v>
      </c>
      <c r="C712" s="7" t="s">
        <v>125</v>
      </c>
      <c r="D712" s="17" t="s">
        <v>83</v>
      </c>
      <c r="E712" s="18">
        <v>43731.558599537035</v>
      </c>
      <c r="F712" s="9">
        <f t="shared" si="56"/>
        <v>43731</v>
      </c>
      <c r="G712" s="7" t="str">
        <f t="shared" si="57"/>
        <v>Parc00Akidis - Parc00Akidis.</v>
      </c>
      <c r="H712" s="10" t="str">
        <f t="shared" si="58"/>
        <v>Parc00Ak</v>
      </c>
      <c r="I712" s="11" t="str">
        <f t="shared" si="59"/>
        <v>Sortie</v>
      </c>
      <c r="J712" s="12">
        <v>29.375</v>
      </c>
      <c r="K712" s="12">
        <f t="shared" ref="K712:K775" si="60">IF(J712&lt;0.021,0,J712)</f>
        <v>29.375</v>
      </c>
      <c r="L712"/>
    </row>
    <row r="713" spans="1:12" ht="22.5" x14ac:dyDescent="0.2">
      <c r="A713" s="6" t="e">
        <f>VLOOKUP(Tableau1[[#This Row],[Véhicule]],'[1]Ref DCDC'!E:F,2,0)</f>
        <v>#N/A</v>
      </c>
      <c r="B713" s="7" t="s">
        <v>125</v>
      </c>
      <c r="C713" s="7" t="s">
        <v>125</v>
      </c>
      <c r="D713" s="17" t="s">
        <v>82</v>
      </c>
      <c r="E713" s="18">
        <v>43731.759456018517</v>
      </c>
      <c r="F713" s="9">
        <f t="shared" si="56"/>
        <v>43731</v>
      </c>
      <c r="G713" s="7" t="str">
        <f t="shared" si="57"/>
        <v>Parc00Akidis - Parc00Akidis.</v>
      </c>
      <c r="H713" s="10" t="str">
        <f t="shared" si="58"/>
        <v>Parc00Ak</v>
      </c>
      <c r="I713" s="11" t="str">
        <f t="shared" si="59"/>
        <v>Entrée</v>
      </c>
      <c r="J713" s="12">
        <v>29.4166666666667</v>
      </c>
      <c r="K713" s="12">
        <f t="shared" si="60"/>
        <v>29.4166666666667</v>
      </c>
      <c r="L713"/>
    </row>
    <row r="714" spans="1:12" ht="33.75" x14ac:dyDescent="0.2">
      <c r="A714" s="6" t="e">
        <f>VLOOKUP(Tableau1[[#This Row],[Véhicule]],'[1]Ref DCDC'!E:F,2,0)</f>
        <v>#N/A</v>
      </c>
      <c r="B714" s="7" t="s">
        <v>125</v>
      </c>
      <c r="C714" s="7" t="s">
        <v>125</v>
      </c>
      <c r="D714" s="17" t="s">
        <v>72</v>
      </c>
      <c r="E714" s="18">
        <v>43731.335659722223</v>
      </c>
      <c r="F714" s="9">
        <f t="shared" si="56"/>
        <v>43731</v>
      </c>
      <c r="G714" s="7" t="str">
        <f t="shared" si="57"/>
        <v>Parc00EgerlandForbach - Parc Egerland.</v>
      </c>
      <c r="H714" s="10" t="str">
        <f t="shared" si="58"/>
        <v>Parc00Eg</v>
      </c>
      <c r="I714" s="11" t="str">
        <f t="shared" si="59"/>
        <v>Sortie</v>
      </c>
      <c r="J714" s="12">
        <v>29.4583333333333</v>
      </c>
      <c r="K714" s="12">
        <f t="shared" si="60"/>
        <v>29.4583333333333</v>
      </c>
      <c r="L714"/>
    </row>
    <row r="715" spans="1:12" ht="33.75" x14ac:dyDescent="0.2">
      <c r="A715" s="6" t="e">
        <f>VLOOKUP(Tableau1[[#This Row],[Véhicule]],'[1]Ref DCDC'!E:F,2,0)</f>
        <v>#N/A</v>
      </c>
      <c r="B715" s="7" t="s">
        <v>125</v>
      </c>
      <c r="C715" s="7" t="s">
        <v>125</v>
      </c>
      <c r="D715" s="17" t="s">
        <v>89</v>
      </c>
      <c r="E715" s="18">
        <v>43731.362650462965</v>
      </c>
      <c r="F715" s="9">
        <f t="shared" si="56"/>
        <v>43731</v>
      </c>
      <c r="G715" s="7" t="str">
        <f t="shared" si="57"/>
        <v>Parc00Le Boulou - Parc Le Boulou.</v>
      </c>
      <c r="H715" s="10" t="str">
        <f t="shared" si="58"/>
        <v>Parc00Le</v>
      </c>
      <c r="I715" s="11" t="str">
        <f t="shared" si="59"/>
        <v>Entrée</v>
      </c>
      <c r="J715" s="12">
        <v>29.5</v>
      </c>
      <c r="K715" s="12">
        <f t="shared" si="60"/>
        <v>29.5</v>
      </c>
      <c r="L715"/>
    </row>
    <row r="716" spans="1:12" ht="22.5" x14ac:dyDescent="0.2">
      <c r="A716" s="6" t="e">
        <f>VLOOKUP(Tableau1[[#This Row],[Véhicule]],'[1]Ref DCDC'!E:F,2,0)</f>
        <v>#N/A</v>
      </c>
      <c r="B716" s="7" t="s">
        <v>125</v>
      </c>
      <c r="C716" s="7" t="s">
        <v>125</v>
      </c>
      <c r="D716" s="17" t="s">
        <v>90</v>
      </c>
      <c r="E716" s="18">
        <v>43731.516145833331</v>
      </c>
      <c r="F716" s="9">
        <f t="shared" si="56"/>
        <v>43731</v>
      </c>
      <c r="G716" s="7" t="str">
        <f t="shared" si="57"/>
        <v>Parc00Le Boulou - Parc Le Boulou.</v>
      </c>
      <c r="H716" s="10" t="str">
        <f t="shared" si="58"/>
        <v>Parc00Le</v>
      </c>
      <c r="I716" s="11" t="str">
        <f t="shared" si="59"/>
        <v>Sortie</v>
      </c>
      <c r="J716" s="12">
        <v>29.5416666666667</v>
      </c>
      <c r="K716" s="12">
        <f t="shared" si="60"/>
        <v>29.5416666666667</v>
      </c>
      <c r="L716"/>
    </row>
    <row r="717" spans="1:12" ht="22.5" x14ac:dyDescent="0.2">
      <c r="A717" s="6" t="e">
        <f>VLOOKUP(Tableau1[[#This Row],[Véhicule]],'[1]Ref DCDC'!E:F,2,0)</f>
        <v>#N/A</v>
      </c>
      <c r="B717" s="7" t="s">
        <v>125</v>
      </c>
      <c r="C717" s="7" t="s">
        <v>125</v>
      </c>
      <c r="D717" s="17" t="s">
        <v>87</v>
      </c>
      <c r="E717" s="18">
        <v>43731.67597222222</v>
      </c>
      <c r="F717" s="9">
        <f t="shared" si="56"/>
        <v>43731</v>
      </c>
      <c r="G717" s="7" t="str">
        <f t="shared" si="57"/>
        <v>Parc00Miramas - Parc Miramas.</v>
      </c>
      <c r="H717" s="10" t="str">
        <f t="shared" si="58"/>
        <v>Parc00Mi</v>
      </c>
      <c r="I717" s="11" t="str">
        <f t="shared" si="59"/>
        <v>Entrée</v>
      </c>
      <c r="J717" s="12">
        <v>29.5833333333333</v>
      </c>
      <c r="K717" s="12">
        <f t="shared" si="60"/>
        <v>29.5833333333333</v>
      </c>
      <c r="L717"/>
    </row>
    <row r="718" spans="1:12" ht="22.5" x14ac:dyDescent="0.2">
      <c r="A718" s="6" t="e">
        <f>VLOOKUP(Tableau1[[#This Row],[Véhicule]],'[1]Ref DCDC'!E:F,2,0)</f>
        <v>#N/A</v>
      </c>
      <c r="B718" s="7" t="s">
        <v>125</v>
      </c>
      <c r="C718" s="7" t="s">
        <v>125</v>
      </c>
      <c r="D718" s="17" t="s">
        <v>88</v>
      </c>
      <c r="E718" s="18">
        <v>43731.719398148147</v>
      </c>
      <c r="F718" s="9">
        <f t="shared" si="56"/>
        <v>43731</v>
      </c>
      <c r="G718" s="7" t="str">
        <f t="shared" si="57"/>
        <v>Parc00Miramas - Parc Miramas.</v>
      </c>
      <c r="H718" s="10" t="str">
        <f t="shared" si="58"/>
        <v>Parc00Mi</v>
      </c>
      <c r="I718" s="11" t="str">
        <f t="shared" si="59"/>
        <v>Sortie</v>
      </c>
      <c r="J718" s="12">
        <v>29.625</v>
      </c>
      <c r="K718" s="12">
        <f t="shared" si="60"/>
        <v>29.625</v>
      </c>
      <c r="L718"/>
    </row>
    <row r="719" spans="1:12" ht="22.5" x14ac:dyDescent="0.2">
      <c r="A719" s="6" t="e">
        <f>VLOOKUP(Tableau1[[#This Row],[Véhicule]],'[1]Ref DCDC'!E:F,2,0)</f>
        <v>#N/A</v>
      </c>
      <c r="B719" s="7" t="s">
        <v>125</v>
      </c>
      <c r="C719" s="7" t="s">
        <v>125</v>
      </c>
      <c r="D719" s="17" t="s">
        <v>85</v>
      </c>
      <c r="E719" s="18">
        <v>43731.353310185186</v>
      </c>
      <c r="F719" s="9">
        <f t="shared" si="56"/>
        <v>43731</v>
      </c>
      <c r="G719" s="7" t="str">
        <f t="shared" si="57"/>
        <v>Parc00Tarnos - Parc Tarnos.</v>
      </c>
      <c r="H719" s="10" t="str">
        <f t="shared" si="58"/>
        <v>Parc00Ta</v>
      </c>
      <c r="I719" s="11" t="str">
        <f t="shared" si="59"/>
        <v>Entrée</v>
      </c>
      <c r="J719" s="12">
        <v>29.6666666666667</v>
      </c>
      <c r="K719" s="12">
        <f t="shared" si="60"/>
        <v>29.6666666666667</v>
      </c>
      <c r="L719"/>
    </row>
    <row r="720" spans="1:12" ht="22.5" x14ac:dyDescent="0.2">
      <c r="A720" s="6" t="e">
        <f>VLOOKUP(Tableau1[[#This Row],[Véhicule]],'[1]Ref DCDC'!E:F,2,0)</f>
        <v>#N/A</v>
      </c>
      <c r="B720" s="7" t="s">
        <v>125</v>
      </c>
      <c r="C720" s="7" t="s">
        <v>125</v>
      </c>
      <c r="D720" s="17" t="s">
        <v>84</v>
      </c>
      <c r="E720" s="18">
        <v>43731.474548611106</v>
      </c>
      <c r="F720" s="9">
        <f t="shared" si="56"/>
        <v>43731</v>
      </c>
      <c r="G720" s="7" t="str">
        <f t="shared" si="57"/>
        <v>Parc00Tarnos - Parc Tarnos.</v>
      </c>
      <c r="H720" s="10" t="str">
        <f t="shared" si="58"/>
        <v>Parc00Ta</v>
      </c>
      <c r="I720" s="11" t="str">
        <f t="shared" si="59"/>
        <v>Sortie</v>
      </c>
      <c r="J720" s="12">
        <v>29.7083333333333</v>
      </c>
      <c r="K720" s="12">
        <f t="shared" si="60"/>
        <v>29.7083333333333</v>
      </c>
      <c r="L720"/>
    </row>
    <row r="721" spans="1:12" ht="22.5" x14ac:dyDescent="0.2">
      <c r="A721" s="6" t="e">
        <f>VLOOKUP(Tableau1[[#This Row],[Véhicule]],'[1]Ref DCDC'!E:F,2,0)</f>
        <v>#N/A</v>
      </c>
      <c r="B721" s="7" t="s">
        <v>125</v>
      </c>
      <c r="C721" s="7" t="s">
        <v>125</v>
      </c>
      <c r="D721" s="17" t="s">
        <v>83</v>
      </c>
      <c r="E721" s="18">
        <v>43731.30972222222</v>
      </c>
      <c r="F721" s="9">
        <f t="shared" si="56"/>
        <v>43731</v>
      </c>
      <c r="G721" s="7" t="str">
        <f t="shared" si="57"/>
        <v>Parc00Akidis - Parc00Akidis.</v>
      </c>
      <c r="H721" s="10" t="str">
        <f t="shared" si="58"/>
        <v>Parc00Ak</v>
      </c>
      <c r="I721" s="11" t="str">
        <f t="shared" si="59"/>
        <v>Sortie</v>
      </c>
      <c r="J721" s="12">
        <v>29.75</v>
      </c>
      <c r="K721" s="12">
        <f t="shared" si="60"/>
        <v>29.75</v>
      </c>
      <c r="L721"/>
    </row>
    <row r="722" spans="1:12" ht="22.5" x14ac:dyDescent="0.2">
      <c r="A722" s="6" t="e">
        <f>VLOOKUP(Tableau1[[#This Row],[Véhicule]],'[1]Ref DCDC'!E:F,2,0)</f>
        <v>#N/A</v>
      </c>
      <c r="B722" s="7" t="s">
        <v>125</v>
      </c>
      <c r="C722" s="7" t="s">
        <v>125</v>
      </c>
      <c r="D722" s="17" t="s">
        <v>82</v>
      </c>
      <c r="E722" s="18">
        <v>43731.453923611109</v>
      </c>
      <c r="F722" s="9">
        <f t="shared" si="56"/>
        <v>43731</v>
      </c>
      <c r="G722" s="7" t="str">
        <f t="shared" si="57"/>
        <v>Parc00Akidis - Parc00Akidis.</v>
      </c>
      <c r="H722" s="10" t="str">
        <f t="shared" si="58"/>
        <v>Parc00Ak</v>
      </c>
      <c r="I722" s="11" t="str">
        <f t="shared" si="59"/>
        <v>Entrée</v>
      </c>
      <c r="J722" s="12">
        <v>29.7916666666667</v>
      </c>
      <c r="K722" s="12">
        <f t="shared" si="60"/>
        <v>29.7916666666667</v>
      </c>
      <c r="L722"/>
    </row>
    <row r="723" spans="1:12" ht="22.5" x14ac:dyDescent="0.2">
      <c r="A723" s="6" t="e">
        <f>VLOOKUP(Tableau1[[#This Row],[Véhicule]],'[1]Ref DCDC'!E:F,2,0)</f>
        <v>#N/A</v>
      </c>
      <c r="B723" s="7" t="s">
        <v>125</v>
      </c>
      <c r="C723" s="7" t="s">
        <v>125</v>
      </c>
      <c r="D723" s="17" t="s">
        <v>83</v>
      </c>
      <c r="E723" s="18">
        <v>43731.492777777778</v>
      </c>
      <c r="F723" s="9">
        <f t="shared" si="56"/>
        <v>43731</v>
      </c>
      <c r="G723" s="7" t="str">
        <f t="shared" si="57"/>
        <v>Parc00Akidis - Parc00Akidis.</v>
      </c>
      <c r="H723" s="10" t="str">
        <f t="shared" si="58"/>
        <v>Parc00Ak</v>
      </c>
      <c r="I723" s="11" t="str">
        <f t="shared" si="59"/>
        <v>Sortie</v>
      </c>
      <c r="J723" s="12">
        <v>29.8333333333333</v>
      </c>
      <c r="K723" s="12">
        <f t="shared" si="60"/>
        <v>29.8333333333333</v>
      </c>
      <c r="L723"/>
    </row>
    <row r="724" spans="1:12" ht="22.5" x14ac:dyDescent="0.2">
      <c r="A724" s="6" t="e">
        <f>VLOOKUP(Tableau1[[#This Row],[Véhicule]],'[1]Ref DCDC'!E:F,2,0)</f>
        <v>#N/A</v>
      </c>
      <c r="B724" s="7" t="s">
        <v>125</v>
      </c>
      <c r="C724" s="7" t="s">
        <v>125</v>
      </c>
      <c r="D724" s="17" t="s">
        <v>82</v>
      </c>
      <c r="E724" s="18">
        <v>43731.785914351851</v>
      </c>
      <c r="F724" s="9">
        <f t="shared" si="56"/>
        <v>43731</v>
      </c>
      <c r="G724" s="7" t="str">
        <f t="shared" si="57"/>
        <v>Parc00Akidis - Parc00Akidis.</v>
      </c>
      <c r="H724" s="10" t="str">
        <f t="shared" si="58"/>
        <v>Parc00Ak</v>
      </c>
      <c r="I724" s="11" t="str">
        <f t="shared" si="59"/>
        <v>Entrée</v>
      </c>
      <c r="J724" s="12">
        <v>29.875</v>
      </c>
      <c r="K724" s="12">
        <f t="shared" si="60"/>
        <v>29.875</v>
      </c>
      <c r="L724"/>
    </row>
    <row r="725" spans="1:12" ht="22.5" x14ac:dyDescent="0.2">
      <c r="A725" s="6" t="e">
        <f>VLOOKUP(Tableau1[[#This Row],[Véhicule]],'[1]Ref DCDC'!E:F,2,0)</f>
        <v>#N/A</v>
      </c>
      <c r="B725" s="7" t="s">
        <v>125</v>
      </c>
      <c r="C725" s="7" t="s">
        <v>125</v>
      </c>
      <c r="D725" s="17" t="s">
        <v>97</v>
      </c>
      <c r="E725" s="18">
        <v>43731.68268518518</v>
      </c>
      <c r="F725" s="9">
        <f t="shared" si="56"/>
        <v>43731</v>
      </c>
      <c r="G725" s="7" t="str">
        <f t="shared" si="57"/>
        <v>Parc00Magny - Parc Magny.</v>
      </c>
      <c r="H725" s="10" t="str">
        <f t="shared" si="58"/>
        <v>Parc00Ma</v>
      </c>
      <c r="I725" s="11" t="str">
        <f t="shared" si="59"/>
        <v>Entrée</v>
      </c>
      <c r="J725" s="12">
        <v>29.9166666666667</v>
      </c>
      <c r="K725" s="12">
        <f t="shared" si="60"/>
        <v>29.9166666666667</v>
      </c>
      <c r="L725"/>
    </row>
    <row r="726" spans="1:12" ht="22.5" x14ac:dyDescent="0.2">
      <c r="A726" s="6" t="e">
        <f>VLOOKUP(Tableau1[[#This Row],[Véhicule]],'[1]Ref DCDC'!E:F,2,0)</f>
        <v>#N/A</v>
      </c>
      <c r="B726" s="7" t="s">
        <v>125</v>
      </c>
      <c r="C726" s="7" t="s">
        <v>125</v>
      </c>
      <c r="D726" s="17" t="s">
        <v>98</v>
      </c>
      <c r="E726" s="18">
        <v>43731.71969907407</v>
      </c>
      <c r="F726" s="9">
        <f t="shared" si="56"/>
        <v>43731</v>
      </c>
      <c r="G726" s="7" t="str">
        <f t="shared" si="57"/>
        <v>Parc00Magny - Parc Magny.</v>
      </c>
      <c r="H726" s="10" t="str">
        <f t="shared" si="58"/>
        <v>Parc00Ma</v>
      </c>
      <c r="I726" s="11" t="str">
        <f t="shared" si="59"/>
        <v>Sortie</v>
      </c>
      <c r="J726" s="12">
        <v>29.9583333333333</v>
      </c>
      <c r="K726" s="12">
        <f t="shared" si="60"/>
        <v>29.9583333333333</v>
      </c>
      <c r="L726"/>
    </row>
    <row r="727" spans="1:12" ht="22.5" x14ac:dyDescent="0.2">
      <c r="A727" s="6" t="e">
        <f>VLOOKUP(Tableau1[[#This Row],[Véhicule]],'[1]Ref DCDC'!E:F,2,0)</f>
        <v>#N/A</v>
      </c>
      <c r="B727" s="7" t="s">
        <v>125</v>
      </c>
      <c r="C727" s="7" t="s">
        <v>125</v>
      </c>
      <c r="D727" s="17" t="s">
        <v>97</v>
      </c>
      <c r="E727" s="18">
        <v>43731.725231481483</v>
      </c>
      <c r="F727" s="9">
        <f t="shared" si="56"/>
        <v>43731</v>
      </c>
      <c r="G727" s="7" t="str">
        <f t="shared" si="57"/>
        <v>Parc00Magny - Parc Magny.</v>
      </c>
      <c r="H727" s="10" t="str">
        <f t="shared" si="58"/>
        <v>Parc00Ma</v>
      </c>
      <c r="I727" s="11" t="str">
        <f t="shared" si="59"/>
        <v>Entrée</v>
      </c>
      <c r="J727" s="12">
        <v>30</v>
      </c>
      <c r="K727" s="12">
        <f t="shared" si="60"/>
        <v>30</v>
      </c>
      <c r="L727"/>
    </row>
    <row r="728" spans="1:12" ht="22.5" x14ac:dyDescent="0.2">
      <c r="A728" s="6" t="e">
        <f>VLOOKUP(Tableau1[[#This Row],[Véhicule]],'[1]Ref DCDC'!E:F,2,0)</f>
        <v>#N/A</v>
      </c>
      <c r="B728" s="7" t="s">
        <v>125</v>
      </c>
      <c r="C728" s="7" t="s">
        <v>125</v>
      </c>
      <c r="D728" s="17" t="s">
        <v>98</v>
      </c>
      <c r="E728" s="18">
        <v>43731.458738425921</v>
      </c>
      <c r="F728" s="9">
        <f t="shared" si="56"/>
        <v>43731</v>
      </c>
      <c r="G728" s="7" t="str">
        <f t="shared" si="57"/>
        <v>Parc00Magny - Parc Magny.</v>
      </c>
      <c r="H728" s="10" t="str">
        <f t="shared" si="58"/>
        <v>Parc00Ma</v>
      </c>
      <c r="I728" s="11" t="str">
        <f t="shared" si="59"/>
        <v>Sortie</v>
      </c>
      <c r="J728" s="12">
        <v>30.0416666666667</v>
      </c>
      <c r="K728" s="12">
        <f t="shared" si="60"/>
        <v>30.0416666666667</v>
      </c>
      <c r="L728"/>
    </row>
    <row r="729" spans="1:12" ht="22.5" x14ac:dyDescent="0.2">
      <c r="A729" s="6" t="e">
        <f>VLOOKUP(Tableau1[[#This Row],[Véhicule]],'[1]Ref DCDC'!E:F,2,0)</f>
        <v>#N/A</v>
      </c>
      <c r="B729" s="7" t="s">
        <v>125</v>
      </c>
      <c r="C729" s="7" t="s">
        <v>125</v>
      </c>
      <c r="D729" s="17" t="s">
        <v>85</v>
      </c>
      <c r="E729" s="18">
        <v>43731.365717592591</v>
      </c>
      <c r="F729" s="9">
        <f t="shared" si="56"/>
        <v>43731</v>
      </c>
      <c r="G729" s="7" t="str">
        <f t="shared" si="57"/>
        <v>Parc00Tarnos - Parc Tarnos.</v>
      </c>
      <c r="H729" s="10" t="str">
        <f t="shared" si="58"/>
        <v>Parc00Ta</v>
      </c>
      <c r="I729" s="11" t="str">
        <f t="shared" si="59"/>
        <v>Entrée</v>
      </c>
      <c r="J729" s="12">
        <v>30.0833333333333</v>
      </c>
      <c r="K729" s="12">
        <f t="shared" si="60"/>
        <v>30.0833333333333</v>
      </c>
      <c r="L729"/>
    </row>
    <row r="730" spans="1:12" ht="22.5" x14ac:dyDescent="0.2">
      <c r="A730" s="6" t="e">
        <f>VLOOKUP(Tableau1[[#This Row],[Véhicule]],'[1]Ref DCDC'!E:F,2,0)</f>
        <v>#N/A</v>
      </c>
      <c r="B730" s="7" t="s">
        <v>125</v>
      </c>
      <c r="C730" s="7" t="s">
        <v>125</v>
      </c>
      <c r="D730" s="17" t="s">
        <v>84</v>
      </c>
      <c r="E730" s="18">
        <v>43731.452696759261</v>
      </c>
      <c r="F730" s="9">
        <f t="shared" si="56"/>
        <v>43731</v>
      </c>
      <c r="G730" s="7" t="str">
        <f t="shared" si="57"/>
        <v>Parc00Tarnos - Parc Tarnos.</v>
      </c>
      <c r="H730" s="10" t="str">
        <f t="shared" si="58"/>
        <v>Parc00Ta</v>
      </c>
      <c r="I730" s="11" t="str">
        <f t="shared" si="59"/>
        <v>Sortie</v>
      </c>
      <c r="J730" s="12">
        <v>30.125</v>
      </c>
      <c r="K730" s="12">
        <f t="shared" si="60"/>
        <v>30.125</v>
      </c>
      <c r="L730"/>
    </row>
    <row r="731" spans="1:12" ht="22.5" x14ac:dyDescent="0.2">
      <c r="A731" s="6" t="e">
        <f>VLOOKUP(Tableau1[[#This Row],[Véhicule]],'[1]Ref DCDC'!E:F,2,0)</f>
        <v>#N/A</v>
      </c>
      <c r="B731" s="7" t="s">
        <v>125</v>
      </c>
      <c r="C731" s="7" t="s">
        <v>125</v>
      </c>
      <c r="D731" s="17" t="s">
        <v>83</v>
      </c>
      <c r="E731" s="18">
        <v>43731.335428240738</v>
      </c>
      <c r="F731" s="9">
        <f t="shared" si="56"/>
        <v>43731</v>
      </c>
      <c r="G731" s="7" t="str">
        <f t="shared" si="57"/>
        <v>Parc00Akidis - Parc00Akidis.</v>
      </c>
      <c r="H731" s="10" t="str">
        <f t="shared" si="58"/>
        <v>Parc00Ak</v>
      </c>
      <c r="I731" s="11" t="str">
        <f t="shared" si="59"/>
        <v>Sortie</v>
      </c>
      <c r="J731" s="12">
        <v>30.1666666666667</v>
      </c>
      <c r="K731" s="12">
        <f t="shared" si="60"/>
        <v>30.1666666666667</v>
      </c>
      <c r="L731"/>
    </row>
    <row r="732" spans="1:12" ht="22.5" x14ac:dyDescent="0.2">
      <c r="A732" s="6" t="e">
        <f>VLOOKUP(Tableau1[[#This Row],[Véhicule]],'[1]Ref DCDC'!E:F,2,0)</f>
        <v>#N/A</v>
      </c>
      <c r="B732" s="7" t="s">
        <v>125</v>
      </c>
      <c r="C732" s="7" t="s">
        <v>125</v>
      </c>
      <c r="D732" s="17" t="s">
        <v>82</v>
      </c>
      <c r="E732" s="18">
        <v>43731.588090277779</v>
      </c>
      <c r="F732" s="9">
        <f t="shared" si="56"/>
        <v>43731</v>
      </c>
      <c r="G732" s="7" t="str">
        <f t="shared" si="57"/>
        <v>Parc00Akidis - Parc00Akidis.</v>
      </c>
      <c r="H732" s="10" t="str">
        <f t="shared" si="58"/>
        <v>Parc00Ak</v>
      </c>
      <c r="I732" s="11" t="str">
        <f t="shared" si="59"/>
        <v>Entrée</v>
      </c>
      <c r="J732" s="12">
        <v>30.2083333333333</v>
      </c>
      <c r="K732" s="12">
        <f t="shared" si="60"/>
        <v>30.2083333333333</v>
      </c>
      <c r="L732"/>
    </row>
    <row r="733" spans="1:12" ht="22.5" x14ac:dyDescent="0.2">
      <c r="A733" s="6" t="e">
        <f>VLOOKUP(Tableau1[[#This Row],[Véhicule]],'[1]Ref DCDC'!E:F,2,0)</f>
        <v>#N/A</v>
      </c>
      <c r="B733" s="7" t="s">
        <v>125</v>
      </c>
      <c r="C733" s="7" t="s">
        <v>125</v>
      </c>
      <c r="D733" s="17" t="s">
        <v>83</v>
      </c>
      <c r="E733" s="18">
        <v>43731.633668981478</v>
      </c>
      <c r="F733" s="9">
        <f t="shared" si="56"/>
        <v>43731</v>
      </c>
      <c r="G733" s="7" t="str">
        <f t="shared" si="57"/>
        <v>Parc00Akidis - Parc00Akidis.</v>
      </c>
      <c r="H733" s="10" t="str">
        <f t="shared" si="58"/>
        <v>Parc00Ak</v>
      </c>
      <c r="I733" s="11" t="str">
        <f t="shared" si="59"/>
        <v>Sortie</v>
      </c>
      <c r="J733" s="12">
        <v>30.25</v>
      </c>
      <c r="K733" s="12">
        <f t="shared" si="60"/>
        <v>30.25</v>
      </c>
      <c r="L733"/>
    </row>
    <row r="734" spans="1:12" ht="22.5" x14ac:dyDescent="0.2">
      <c r="A734" s="6" t="e">
        <f>VLOOKUP(Tableau1[[#This Row],[Véhicule]],'[1]Ref DCDC'!E:F,2,0)</f>
        <v>#N/A</v>
      </c>
      <c r="B734" s="7" t="s">
        <v>125</v>
      </c>
      <c r="C734" s="7" t="s">
        <v>125</v>
      </c>
      <c r="D734" s="17" t="s">
        <v>82</v>
      </c>
      <c r="E734" s="18">
        <v>43731.746319444443</v>
      </c>
      <c r="F734" s="9">
        <f t="shared" si="56"/>
        <v>43731</v>
      </c>
      <c r="G734" s="7" t="str">
        <f t="shared" si="57"/>
        <v>Parc00Akidis - Parc00Akidis.</v>
      </c>
      <c r="H734" s="10" t="str">
        <f t="shared" si="58"/>
        <v>Parc00Ak</v>
      </c>
      <c r="I734" s="11" t="str">
        <f t="shared" si="59"/>
        <v>Entrée</v>
      </c>
      <c r="J734" s="12">
        <v>30.2916666666667</v>
      </c>
      <c r="K734" s="12">
        <f t="shared" si="60"/>
        <v>30.2916666666667</v>
      </c>
      <c r="L734"/>
    </row>
    <row r="735" spans="1:12" ht="22.5" x14ac:dyDescent="0.2">
      <c r="A735" s="6" t="e">
        <f>VLOOKUP(Tableau1[[#This Row],[Véhicule]],'[1]Ref DCDC'!E:F,2,0)</f>
        <v>#N/A</v>
      </c>
      <c r="B735" s="7" t="s">
        <v>125</v>
      </c>
      <c r="C735" s="7" t="s">
        <v>125</v>
      </c>
      <c r="D735" s="17" t="s">
        <v>83</v>
      </c>
      <c r="E735" s="18">
        <v>43731.31417824074</v>
      </c>
      <c r="F735" s="9">
        <f t="shared" si="56"/>
        <v>43731</v>
      </c>
      <c r="G735" s="7" t="str">
        <f t="shared" si="57"/>
        <v>Parc00Akidis - Parc00Akidis.</v>
      </c>
      <c r="H735" s="10" t="str">
        <f t="shared" si="58"/>
        <v>Parc00Ak</v>
      </c>
      <c r="I735" s="11" t="str">
        <f t="shared" si="59"/>
        <v>Sortie</v>
      </c>
      <c r="J735" s="12">
        <v>30.3333333333333</v>
      </c>
      <c r="K735" s="12">
        <f t="shared" si="60"/>
        <v>30.3333333333333</v>
      </c>
      <c r="L735"/>
    </row>
    <row r="736" spans="1:12" ht="22.5" x14ac:dyDescent="0.2">
      <c r="A736" s="6" t="e">
        <f>VLOOKUP(Tableau1[[#This Row],[Véhicule]],'[1]Ref DCDC'!E:F,2,0)</f>
        <v>#N/A</v>
      </c>
      <c r="B736" s="7" t="s">
        <v>125</v>
      </c>
      <c r="C736" s="7" t="s">
        <v>125</v>
      </c>
      <c r="D736" s="17" t="s">
        <v>82</v>
      </c>
      <c r="E736" s="18">
        <v>43731.451608796291</v>
      </c>
      <c r="F736" s="9">
        <f t="shared" si="56"/>
        <v>43731</v>
      </c>
      <c r="G736" s="7" t="str">
        <f t="shared" si="57"/>
        <v>Parc00Akidis - Parc00Akidis.</v>
      </c>
      <c r="H736" s="10" t="str">
        <f t="shared" si="58"/>
        <v>Parc00Ak</v>
      </c>
      <c r="I736" s="11" t="str">
        <f t="shared" si="59"/>
        <v>Entrée</v>
      </c>
      <c r="J736" s="12">
        <v>30.375</v>
      </c>
      <c r="K736" s="12">
        <f t="shared" si="60"/>
        <v>30.375</v>
      </c>
      <c r="L736"/>
    </row>
    <row r="737" spans="1:12" ht="22.5" x14ac:dyDescent="0.2">
      <c r="A737" s="6" t="e">
        <f>VLOOKUP(Tableau1[[#This Row],[Véhicule]],'[1]Ref DCDC'!E:F,2,0)</f>
        <v>#N/A</v>
      </c>
      <c r="B737" s="7" t="s">
        <v>125</v>
      </c>
      <c r="C737" s="7" t="s">
        <v>125</v>
      </c>
      <c r="D737" s="17" t="s">
        <v>83</v>
      </c>
      <c r="E737" s="18">
        <v>43731.491574074069</v>
      </c>
      <c r="F737" s="9">
        <f t="shared" si="56"/>
        <v>43731</v>
      </c>
      <c r="G737" s="7" t="str">
        <f t="shared" si="57"/>
        <v>Parc00Akidis - Parc00Akidis.</v>
      </c>
      <c r="H737" s="10" t="str">
        <f t="shared" si="58"/>
        <v>Parc00Ak</v>
      </c>
      <c r="I737" s="11" t="str">
        <f t="shared" si="59"/>
        <v>Sortie</v>
      </c>
      <c r="J737" s="12">
        <v>30.4166666666667</v>
      </c>
      <c r="K737" s="12">
        <f t="shared" si="60"/>
        <v>30.4166666666667</v>
      </c>
      <c r="L737"/>
    </row>
    <row r="738" spans="1:12" ht="22.5" x14ac:dyDescent="0.2">
      <c r="A738" s="6" t="e">
        <f>VLOOKUP(Tableau1[[#This Row],[Véhicule]],'[1]Ref DCDC'!E:F,2,0)</f>
        <v>#N/A</v>
      </c>
      <c r="B738" s="7" t="s">
        <v>125</v>
      </c>
      <c r="C738" s="7" t="s">
        <v>125</v>
      </c>
      <c r="D738" s="17" t="s">
        <v>95</v>
      </c>
      <c r="E738" s="18">
        <v>43731.476388888885</v>
      </c>
      <c r="F738" s="9">
        <f t="shared" si="56"/>
        <v>43731</v>
      </c>
      <c r="G738" s="7" t="str">
        <f t="shared" si="57"/>
        <v>Parc00Ortrans - Parc Ortrans.</v>
      </c>
      <c r="H738" s="10" t="str">
        <f t="shared" si="58"/>
        <v>Parc00Or</v>
      </c>
      <c r="I738" s="11" t="str">
        <f t="shared" si="59"/>
        <v>Sortie</v>
      </c>
      <c r="J738" s="12">
        <v>30.4583333333333</v>
      </c>
      <c r="K738" s="12">
        <f t="shared" si="60"/>
        <v>30.4583333333333</v>
      </c>
      <c r="L738"/>
    </row>
    <row r="739" spans="1:12" ht="33.75" x14ac:dyDescent="0.2">
      <c r="A739" s="6" t="e">
        <f>VLOOKUP(Tableau1[[#This Row],[Véhicule]],'[1]Ref DCDC'!E:F,2,0)</f>
        <v>#N/A</v>
      </c>
      <c r="B739" s="7" t="s">
        <v>125</v>
      </c>
      <c r="C739" s="7" t="s">
        <v>125</v>
      </c>
      <c r="D739" s="17" t="s">
        <v>77</v>
      </c>
      <c r="E739" s="18">
        <v>43731.384456018517</v>
      </c>
      <c r="F739" s="9">
        <f t="shared" si="56"/>
        <v>43731</v>
      </c>
      <c r="G739" s="7" t="str">
        <f t="shared" si="57"/>
        <v>Parc00Normanche - Parc Normanche.</v>
      </c>
      <c r="H739" s="10" t="str">
        <f t="shared" si="58"/>
        <v>Parc00No</v>
      </c>
      <c r="I739" s="11" t="str">
        <f t="shared" si="59"/>
        <v>Sortie</v>
      </c>
      <c r="J739" s="12">
        <v>30.5</v>
      </c>
      <c r="K739" s="12">
        <f t="shared" si="60"/>
        <v>30.5</v>
      </c>
      <c r="L739"/>
    </row>
    <row r="740" spans="1:12" ht="33.75" x14ac:dyDescent="0.2">
      <c r="A740" s="6" t="e">
        <f>VLOOKUP(Tableau1[[#This Row],[Véhicule]],'[1]Ref DCDC'!E:F,2,0)</f>
        <v>#N/A</v>
      </c>
      <c r="B740" s="7" t="s">
        <v>125</v>
      </c>
      <c r="C740" s="7" t="s">
        <v>125</v>
      </c>
      <c r="D740" s="17" t="s">
        <v>76</v>
      </c>
      <c r="E740" s="18">
        <v>43731.314479166664</v>
      </c>
      <c r="F740" s="9">
        <f t="shared" si="56"/>
        <v>43731</v>
      </c>
      <c r="G740" s="7" t="str">
        <f t="shared" si="57"/>
        <v>Parc00Normanche - Parc Normanche.</v>
      </c>
      <c r="H740" s="10" t="str">
        <f t="shared" si="58"/>
        <v>Parc00No</v>
      </c>
      <c r="I740" s="11" t="str">
        <f t="shared" si="59"/>
        <v>Entrée</v>
      </c>
      <c r="J740" s="12">
        <v>30.5416666666667</v>
      </c>
      <c r="K740" s="12">
        <f t="shared" si="60"/>
        <v>30.5416666666667</v>
      </c>
      <c r="L740"/>
    </row>
    <row r="741" spans="1:12" ht="33.75" x14ac:dyDescent="0.2">
      <c r="A741" s="6" t="e">
        <f>VLOOKUP(Tableau1[[#This Row],[Véhicule]],'[1]Ref DCDC'!E:F,2,0)</f>
        <v>#N/A</v>
      </c>
      <c r="B741" s="7" t="s">
        <v>125</v>
      </c>
      <c r="C741" s="7" t="s">
        <v>125</v>
      </c>
      <c r="D741" s="17" t="s">
        <v>77</v>
      </c>
      <c r="E741" s="18">
        <v>43731.374409722222</v>
      </c>
      <c r="F741" s="9">
        <f t="shared" si="56"/>
        <v>43731</v>
      </c>
      <c r="G741" s="7" t="str">
        <f t="shared" si="57"/>
        <v>Parc00Normanche - Parc Normanche.</v>
      </c>
      <c r="H741" s="10" t="str">
        <f t="shared" si="58"/>
        <v>Parc00No</v>
      </c>
      <c r="I741" s="11" t="str">
        <f t="shared" si="59"/>
        <v>Sortie</v>
      </c>
      <c r="J741" s="12">
        <v>30.5833333333333</v>
      </c>
      <c r="K741" s="12">
        <f t="shared" si="60"/>
        <v>30.5833333333333</v>
      </c>
      <c r="L741"/>
    </row>
    <row r="742" spans="1:12" ht="33.75" x14ac:dyDescent="0.2">
      <c r="A742" s="6" t="e">
        <f>VLOOKUP(Tableau1[[#This Row],[Véhicule]],'[1]Ref DCDC'!E:F,2,0)</f>
        <v>#N/A</v>
      </c>
      <c r="B742" s="7" t="s">
        <v>125</v>
      </c>
      <c r="C742" s="7" t="s">
        <v>125</v>
      </c>
      <c r="D742" s="17" t="s">
        <v>76</v>
      </c>
      <c r="E742" s="18">
        <v>43731.691724537035</v>
      </c>
      <c r="F742" s="9">
        <f t="shared" si="56"/>
        <v>43731</v>
      </c>
      <c r="G742" s="7" t="str">
        <f t="shared" si="57"/>
        <v>Parc00Normanche - Parc Normanche.</v>
      </c>
      <c r="H742" s="10" t="str">
        <f t="shared" si="58"/>
        <v>Parc00No</v>
      </c>
      <c r="I742" s="11" t="str">
        <f t="shared" si="59"/>
        <v>Entrée</v>
      </c>
      <c r="J742" s="12">
        <v>30.625</v>
      </c>
      <c r="K742" s="12">
        <f t="shared" si="60"/>
        <v>30.625</v>
      </c>
      <c r="L742"/>
    </row>
    <row r="743" spans="1:12" ht="33.75" x14ac:dyDescent="0.2">
      <c r="A743" s="6" t="e">
        <f>VLOOKUP(Tableau1[[#This Row],[Véhicule]],'[1]Ref DCDC'!E:F,2,0)</f>
        <v>#N/A</v>
      </c>
      <c r="B743" s="7" t="s">
        <v>125</v>
      </c>
      <c r="C743" s="7" t="s">
        <v>125</v>
      </c>
      <c r="D743" s="17" t="s">
        <v>77</v>
      </c>
      <c r="E743" s="18">
        <v>43731.735717592594</v>
      </c>
      <c r="F743" s="9">
        <f t="shared" si="56"/>
        <v>43731</v>
      </c>
      <c r="G743" s="7" t="str">
        <f t="shared" si="57"/>
        <v>Parc00Normanche - Parc Normanche.</v>
      </c>
      <c r="H743" s="10" t="str">
        <f t="shared" si="58"/>
        <v>Parc00No</v>
      </c>
      <c r="I743" s="11" t="str">
        <f t="shared" si="59"/>
        <v>Sortie</v>
      </c>
      <c r="J743" s="12">
        <v>30.6666666666667</v>
      </c>
      <c r="K743" s="12">
        <f t="shared" si="60"/>
        <v>30.6666666666667</v>
      </c>
      <c r="L743"/>
    </row>
    <row r="744" spans="1:12" ht="22.5" x14ac:dyDescent="0.2">
      <c r="A744" s="6" t="e">
        <f>VLOOKUP(Tableau1[[#This Row],[Véhicule]],'[1]Ref DCDC'!E:F,2,0)</f>
        <v>#N/A</v>
      </c>
      <c r="B744" s="7" t="s">
        <v>125</v>
      </c>
      <c r="C744" s="7" t="s">
        <v>125</v>
      </c>
      <c r="D744" s="17" t="s">
        <v>84</v>
      </c>
      <c r="E744" s="18">
        <v>43731.393368055556</v>
      </c>
      <c r="F744" s="9">
        <f t="shared" si="56"/>
        <v>43731</v>
      </c>
      <c r="G744" s="7" t="str">
        <f t="shared" si="57"/>
        <v>Parc00Tarnos - Parc Tarnos.</v>
      </c>
      <c r="H744" s="10" t="str">
        <f t="shared" si="58"/>
        <v>Parc00Ta</v>
      </c>
      <c r="I744" s="11" t="str">
        <f t="shared" si="59"/>
        <v>Sortie</v>
      </c>
      <c r="J744" s="12">
        <v>30.7083333333333</v>
      </c>
      <c r="K744" s="12">
        <f t="shared" si="60"/>
        <v>30.7083333333333</v>
      </c>
      <c r="L744"/>
    </row>
    <row r="745" spans="1:12" ht="22.5" x14ac:dyDescent="0.2">
      <c r="A745" s="6" t="e">
        <f>VLOOKUP(Tableau1[[#This Row],[Véhicule]],'[1]Ref DCDC'!E:F,2,0)</f>
        <v>#N/A</v>
      </c>
      <c r="B745" s="7" t="s">
        <v>125</v>
      </c>
      <c r="C745" s="7" t="s">
        <v>125</v>
      </c>
      <c r="D745" s="17" t="s">
        <v>82</v>
      </c>
      <c r="E745" s="18">
        <v>43731.513958333329</v>
      </c>
      <c r="F745" s="9">
        <f t="shared" si="56"/>
        <v>43731</v>
      </c>
      <c r="G745" s="7" t="str">
        <f t="shared" si="57"/>
        <v>Parc00Akidis - Parc00Akidis.</v>
      </c>
      <c r="H745" s="10" t="str">
        <f t="shared" si="58"/>
        <v>Parc00Ak</v>
      </c>
      <c r="I745" s="11" t="str">
        <f t="shared" si="59"/>
        <v>Entrée</v>
      </c>
      <c r="J745" s="12">
        <v>30.75</v>
      </c>
      <c r="K745" s="12">
        <f t="shared" si="60"/>
        <v>30.75</v>
      </c>
      <c r="L745"/>
    </row>
    <row r="746" spans="1:12" ht="22.5" x14ac:dyDescent="0.2">
      <c r="A746" s="6" t="e">
        <f>VLOOKUP(Tableau1[[#This Row],[Véhicule]],'[1]Ref DCDC'!E:F,2,0)</f>
        <v>#N/A</v>
      </c>
      <c r="B746" s="7" t="s">
        <v>125</v>
      </c>
      <c r="C746" s="7" t="s">
        <v>125</v>
      </c>
      <c r="D746" s="17" t="s">
        <v>83</v>
      </c>
      <c r="E746" s="18">
        <v>43731.613124999996</v>
      </c>
      <c r="F746" s="9">
        <f t="shared" si="56"/>
        <v>43731</v>
      </c>
      <c r="G746" s="7" t="str">
        <f t="shared" si="57"/>
        <v>Parc00Akidis - Parc00Akidis.</v>
      </c>
      <c r="H746" s="10" t="str">
        <f t="shared" si="58"/>
        <v>Parc00Ak</v>
      </c>
      <c r="I746" s="11" t="str">
        <f t="shared" si="59"/>
        <v>Sortie</v>
      </c>
      <c r="J746" s="12">
        <v>30.7916666666667</v>
      </c>
      <c r="K746" s="12">
        <f t="shared" si="60"/>
        <v>30.7916666666667</v>
      </c>
      <c r="L746"/>
    </row>
    <row r="747" spans="1:12" ht="22.5" x14ac:dyDescent="0.2">
      <c r="A747" s="6" t="e">
        <f>VLOOKUP(Tableau1[[#This Row],[Véhicule]],'[1]Ref DCDC'!E:F,2,0)</f>
        <v>#N/A</v>
      </c>
      <c r="B747" s="7" t="s">
        <v>125</v>
      </c>
      <c r="C747" s="7" t="s">
        <v>125</v>
      </c>
      <c r="D747" s="17" t="s">
        <v>84</v>
      </c>
      <c r="E747" s="18">
        <v>43731.398252314815</v>
      </c>
      <c r="F747" s="9">
        <f t="shared" si="56"/>
        <v>43731</v>
      </c>
      <c r="G747" s="7" t="str">
        <f t="shared" si="57"/>
        <v>Parc00Tarnos - Parc Tarnos.</v>
      </c>
      <c r="H747" s="10" t="str">
        <f t="shared" si="58"/>
        <v>Parc00Ta</v>
      </c>
      <c r="I747" s="11" t="str">
        <f t="shared" si="59"/>
        <v>Sortie</v>
      </c>
      <c r="J747" s="12">
        <v>30.8333333333333</v>
      </c>
      <c r="K747" s="12">
        <f t="shared" si="60"/>
        <v>30.8333333333333</v>
      </c>
      <c r="L747"/>
    </row>
    <row r="748" spans="1:12" ht="22.5" x14ac:dyDescent="0.2">
      <c r="A748" s="6" t="e">
        <f>VLOOKUP(Tableau1[[#This Row],[Véhicule]],'[1]Ref DCDC'!E:F,2,0)</f>
        <v>#N/A</v>
      </c>
      <c r="B748" s="7" t="s">
        <v>125</v>
      </c>
      <c r="C748" s="7" t="s">
        <v>125</v>
      </c>
      <c r="D748" s="17" t="s">
        <v>85</v>
      </c>
      <c r="E748" s="18">
        <v>43731.28869212963</v>
      </c>
      <c r="F748" s="9">
        <f t="shared" si="56"/>
        <v>43731</v>
      </c>
      <c r="G748" s="7" t="str">
        <f t="shared" si="57"/>
        <v>Parc00Tarnos - Parc Tarnos.</v>
      </c>
      <c r="H748" s="10" t="str">
        <f t="shared" si="58"/>
        <v>Parc00Ta</v>
      </c>
      <c r="I748" s="11" t="str">
        <f t="shared" si="59"/>
        <v>Entrée</v>
      </c>
      <c r="J748" s="12">
        <v>30.875</v>
      </c>
      <c r="K748" s="12">
        <f t="shared" si="60"/>
        <v>30.875</v>
      </c>
      <c r="L748"/>
    </row>
    <row r="749" spans="1:12" ht="33.75" x14ac:dyDescent="0.2">
      <c r="A749" s="6" t="e">
        <f>VLOOKUP(Tableau1[[#This Row],[Véhicule]],'[1]Ref DCDC'!E:F,2,0)</f>
        <v>#N/A</v>
      </c>
      <c r="B749" s="7" t="s">
        <v>125</v>
      </c>
      <c r="C749" s="7" t="s">
        <v>125</v>
      </c>
      <c r="D749" s="17" t="s">
        <v>99</v>
      </c>
      <c r="E749" s="18">
        <v>43731.291388888887</v>
      </c>
      <c r="F749" s="9">
        <f t="shared" si="56"/>
        <v>43731</v>
      </c>
      <c r="G749" s="7" t="str">
        <f t="shared" si="57"/>
        <v>Parc00Villogistique - Parc Villogistique.</v>
      </c>
      <c r="H749" s="10" t="str">
        <f t="shared" si="58"/>
        <v>Parc00Vi</v>
      </c>
      <c r="I749" s="11" t="str">
        <f t="shared" si="59"/>
        <v>Entrée</v>
      </c>
      <c r="J749" s="12">
        <v>30.9166666666667</v>
      </c>
      <c r="K749" s="12">
        <f t="shared" si="60"/>
        <v>30.9166666666667</v>
      </c>
      <c r="L749"/>
    </row>
    <row r="750" spans="1:12" ht="33.75" x14ac:dyDescent="0.2">
      <c r="A750" s="6" t="e">
        <f>VLOOKUP(Tableau1[[#This Row],[Véhicule]],'[1]Ref DCDC'!E:F,2,0)</f>
        <v>#N/A</v>
      </c>
      <c r="B750" s="7" t="s">
        <v>125</v>
      </c>
      <c r="C750" s="7" t="s">
        <v>125</v>
      </c>
      <c r="D750" s="17" t="s">
        <v>100</v>
      </c>
      <c r="E750" s="18">
        <v>43731.352418981478</v>
      </c>
      <c r="F750" s="9">
        <f t="shared" si="56"/>
        <v>43731</v>
      </c>
      <c r="G750" s="7" t="str">
        <f t="shared" si="57"/>
        <v>Parc00Villogistique - Parc Villogistique.</v>
      </c>
      <c r="H750" s="10" t="str">
        <f t="shared" si="58"/>
        <v>Parc00Vi</v>
      </c>
      <c r="I750" s="11" t="str">
        <f t="shared" si="59"/>
        <v>Sortie</v>
      </c>
      <c r="J750" s="12">
        <v>30.9583333333333</v>
      </c>
      <c r="K750" s="12">
        <f t="shared" si="60"/>
        <v>30.9583333333333</v>
      </c>
      <c r="L750"/>
    </row>
    <row r="751" spans="1:12" ht="22.5" x14ac:dyDescent="0.2">
      <c r="A751" s="6" t="e">
        <f>VLOOKUP(Tableau1[[#This Row],[Véhicule]],'[1]Ref DCDC'!E:F,2,0)</f>
        <v>#N/A</v>
      </c>
      <c r="B751" s="7" t="s">
        <v>125</v>
      </c>
      <c r="C751" s="7" t="s">
        <v>125</v>
      </c>
      <c r="D751" s="17" t="s">
        <v>101</v>
      </c>
      <c r="E751" s="18">
        <v>43731.315081018518</v>
      </c>
      <c r="F751" s="9">
        <f t="shared" si="56"/>
        <v>43731</v>
      </c>
      <c r="G751" s="7" t="str">
        <f t="shared" si="57"/>
        <v>Parc00Tethys - Parc Tethys.</v>
      </c>
      <c r="H751" s="10" t="str">
        <f t="shared" si="58"/>
        <v>Parc00Te</v>
      </c>
      <c r="I751" s="11" t="str">
        <f t="shared" si="59"/>
        <v>Entrée</v>
      </c>
      <c r="J751" s="12">
        <v>31</v>
      </c>
      <c r="K751" s="12">
        <f t="shared" si="60"/>
        <v>31</v>
      </c>
      <c r="L751"/>
    </row>
    <row r="752" spans="1:12" ht="22.5" x14ac:dyDescent="0.2">
      <c r="A752" s="6" t="e">
        <f>VLOOKUP(Tableau1[[#This Row],[Véhicule]],'[1]Ref DCDC'!E:F,2,0)</f>
        <v>#N/A</v>
      </c>
      <c r="B752" s="7" t="s">
        <v>125</v>
      </c>
      <c r="C752" s="7" t="s">
        <v>125</v>
      </c>
      <c r="D752" s="17" t="s">
        <v>102</v>
      </c>
      <c r="E752" s="18">
        <v>43731.36341435185</v>
      </c>
      <c r="F752" s="9">
        <f t="shared" si="56"/>
        <v>43731</v>
      </c>
      <c r="G752" s="7" t="str">
        <f t="shared" si="57"/>
        <v>Parc00Tethys - Parc Tethys.</v>
      </c>
      <c r="H752" s="10" t="str">
        <f t="shared" si="58"/>
        <v>Parc00Te</v>
      </c>
      <c r="I752" s="11" t="str">
        <f t="shared" si="59"/>
        <v>Sortie</v>
      </c>
      <c r="J752" s="12">
        <v>31.0416666666667</v>
      </c>
      <c r="K752" s="12">
        <f t="shared" si="60"/>
        <v>31.0416666666667</v>
      </c>
      <c r="L752"/>
    </row>
    <row r="753" spans="1:12" ht="22.5" x14ac:dyDescent="0.2">
      <c r="A753" s="6" t="e">
        <f>VLOOKUP(Tableau1[[#This Row],[Véhicule]],'[1]Ref DCDC'!E:F,2,0)</f>
        <v>#N/A</v>
      </c>
      <c r="B753" s="7" t="s">
        <v>125</v>
      </c>
      <c r="C753" s="7" t="s">
        <v>125</v>
      </c>
      <c r="D753" s="17" t="s">
        <v>94</v>
      </c>
      <c r="E753" s="18">
        <v>43731.480787037035</v>
      </c>
      <c r="F753" s="9">
        <f t="shared" si="56"/>
        <v>43731</v>
      </c>
      <c r="G753" s="7" t="str">
        <f t="shared" si="57"/>
        <v>Parc00Ortrans - Parc Ortrans.</v>
      </c>
      <c r="H753" s="10" t="str">
        <f t="shared" si="58"/>
        <v>Parc00Or</v>
      </c>
      <c r="I753" s="11" t="str">
        <f t="shared" si="59"/>
        <v>Entrée</v>
      </c>
      <c r="J753" s="12">
        <v>31.0833333333333</v>
      </c>
      <c r="K753" s="12">
        <f t="shared" si="60"/>
        <v>31.0833333333333</v>
      </c>
      <c r="L753"/>
    </row>
    <row r="754" spans="1:12" ht="22.5" x14ac:dyDescent="0.2">
      <c r="A754" s="6" t="e">
        <f>VLOOKUP(Tableau1[[#This Row],[Véhicule]],'[1]Ref DCDC'!E:F,2,0)</f>
        <v>#N/A</v>
      </c>
      <c r="B754" s="7" t="s">
        <v>125</v>
      </c>
      <c r="C754" s="7" t="s">
        <v>125</v>
      </c>
      <c r="D754" s="17" t="s">
        <v>95</v>
      </c>
      <c r="E754" s="18">
        <v>43731.529745370368</v>
      </c>
      <c r="F754" s="9">
        <f t="shared" si="56"/>
        <v>43731</v>
      </c>
      <c r="G754" s="7" t="str">
        <f t="shared" si="57"/>
        <v>Parc00Ortrans - Parc Ortrans.</v>
      </c>
      <c r="H754" s="10" t="str">
        <f t="shared" si="58"/>
        <v>Parc00Or</v>
      </c>
      <c r="I754" s="11" t="str">
        <f t="shared" si="59"/>
        <v>Sortie</v>
      </c>
      <c r="J754" s="12">
        <v>31.125</v>
      </c>
      <c r="K754" s="12">
        <f t="shared" si="60"/>
        <v>31.125</v>
      </c>
      <c r="L754"/>
    </row>
    <row r="755" spans="1:12" ht="22.5" x14ac:dyDescent="0.2">
      <c r="A755" s="6" t="e">
        <f>VLOOKUP(Tableau1[[#This Row],[Véhicule]],'[1]Ref DCDC'!E:F,2,0)</f>
        <v>#N/A</v>
      </c>
      <c r="B755" s="7" t="s">
        <v>125</v>
      </c>
      <c r="C755" s="7" t="s">
        <v>125</v>
      </c>
      <c r="D755" s="17" t="s">
        <v>94</v>
      </c>
      <c r="E755" s="18">
        <v>43731.353472222218</v>
      </c>
      <c r="F755" s="9">
        <f t="shared" si="56"/>
        <v>43731</v>
      </c>
      <c r="G755" s="7" t="str">
        <f t="shared" si="57"/>
        <v>Parc00Ortrans - Parc Ortrans.</v>
      </c>
      <c r="H755" s="10" t="str">
        <f t="shared" si="58"/>
        <v>Parc00Or</v>
      </c>
      <c r="I755" s="11" t="str">
        <f t="shared" si="59"/>
        <v>Entrée</v>
      </c>
      <c r="J755" s="12">
        <v>31.1666666666667</v>
      </c>
      <c r="K755" s="12">
        <f t="shared" si="60"/>
        <v>31.1666666666667</v>
      </c>
      <c r="L755"/>
    </row>
    <row r="756" spans="1:12" ht="22.5" x14ac:dyDescent="0.2">
      <c r="A756" s="6" t="e">
        <f>VLOOKUP(Tableau1[[#This Row],[Véhicule]],'[1]Ref DCDC'!E:F,2,0)</f>
        <v>#N/A</v>
      </c>
      <c r="B756" s="7" t="s">
        <v>125</v>
      </c>
      <c r="C756" s="7" t="s">
        <v>125</v>
      </c>
      <c r="D756" s="17" t="s">
        <v>95</v>
      </c>
      <c r="E756" s="18">
        <v>43731.411724537036</v>
      </c>
      <c r="F756" s="9">
        <f t="shared" si="56"/>
        <v>43731</v>
      </c>
      <c r="G756" s="7" t="str">
        <f t="shared" si="57"/>
        <v>Parc00Ortrans - Parc Ortrans.</v>
      </c>
      <c r="H756" s="10" t="str">
        <f t="shared" si="58"/>
        <v>Parc00Or</v>
      </c>
      <c r="I756" s="11" t="str">
        <f t="shared" si="59"/>
        <v>Sortie</v>
      </c>
      <c r="J756" s="12">
        <v>31.2083333333333</v>
      </c>
      <c r="K756" s="12">
        <f t="shared" si="60"/>
        <v>31.2083333333333</v>
      </c>
      <c r="L756"/>
    </row>
    <row r="757" spans="1:12" ht="22.5" x14ac:dyDescent="0.2">
      <c r="A757" s="6" t="e">
        <f>VLOOKUP(Tableau1[[#This Row],[Véhicule]],'[1]Ref DCDC'!E:F,2,0)</f>
        <v>#N/A</v>
      </c>
      <c r="B757" s="7" t="s">
        <v>125</v>
      </c>
      <c r="C757" s="7" t="s">
        <v>125</v>
      </c>
      <c r="D757" s="17" t="s">
        <v>87</v>
      </c>
      <c r="E757" s="18">
        <v>43731.352546296293</v>
      </c>
      <c r="F757" s="9">
        <f t="shared" si="56"/>
        <v>43731</v>
      </c>
      <c r="G757" s="7" t="str">
        <f t="shared" si="57"/>
        <v>Parc00Miramas - Parc Miramas.</v>
      </c>
      <c r="H757" s="10" t="str">
        <f t="shared" si="58"/>
        <v>Parc00Mi</v>
      </c>
      <c r="I757" s="11" t="str">
        <f t="shared" si="59"/>
        <v>Entrée</v>
      </c>
      <c r="J757" s="12">
        <v>31.25</v>
      </c>
      <c r="K757" s="12">
        <f t="shared" si="60"/>
        <v>31.25</v>
      </c>
      <c r="L757"/>
    </row>
    <row r="758" spans="1:12" ht="22.5" x14ac:dyDescent="0.2">
      <c r="A758" s="6" t="e">
        <f>VLOOKUP(Tableau1[[#This Row],[Véhicule]],'[1]Ref DCDC'!E:F,2,0)</f>
        <v>#N/A</v>
      </c>
      <c r="B758" s="7" t="s">
        <v>125</v>
      </c>
      <c r="C758" s="7" t="s">
        <v>125</v>
      </c>
      <c r="D758" s="17" t="s">
        <v>88</v>
      </c>
      <c r="E758" s="18">
        <v>43731.54792824074</v>
      </c>
      <c r="F758" s="9">
        <f t="shared" si="56"/>
        <v>43731</v>
      </c>
      <c r="G758" s="7" t="str">
        <f t="shared" si="57"/>
        <v>Parc00Miramas - Parc Miramas.</v>
      </c>
      <c r="H758" s="10" t="str">
        <f t="shared" si="58"/>
        <v>Parc00Mi</v>
      </c>
      <c r="I758" s="11" t="str">
        <f t="shared" si="59"/>
        <v>Sortie</v>
      </c>
      <c r="J758" s="12">
        <v>31.2916666666667</v>
      </c>
      <c r="K758" s="12">
        <f t="shared" si="60"/>
        <v>31.2916666666667</v>
      </c>
      <c r="L758"/>
    </row>
    <row r="759" spans="1:12" ht="33.75" x14ac:dyDescent="0.2">
      <c r="A759" s="6" t="e">
        <f>VLOOKUP(Tableau1[[#This Row],[Véhicule]],'[1]Ref DCDC'!E:F,2,0)</f>
        <v>#N/A</v>
      </c>
      <c r="B759" s="7" t="s">
        <v>125</v>
      </c>
      <c r="C759" s="7" t="s">
        <v>125</v>
      </c>
      <c r="D759" s="17" t="s">
        <v>92</v>
      </c>
      <c r="E759" s="18">
        <v>43731.385138888887</v>
      </c>
      <c r="F759" s="9">
        <f t="shared" si="56"/>
        <v>43731</v>
      </c>
      <c r="G759" s="7" t="str">
        <f t="shared" si="57"/>
        <v>Parc00Asnières (Bourges - Parc Asnières (Bourges).</v>
      </c>
      <c r="H759" s="10" t="str">
        <f t="shared" si="58"/>
        <v>Parc00As</v>
      </c>
      <c r="I759" s="11" t="str">
        <f t="shared" si="59"/>
        <v>Entrée</v>
      </c>
      <c r="J759" s="12">
        <v>31.3333333333333</v>
      </c>
      <c r="K759" s="12">
        <f t="shared" si="60"/>
        <v>31.3333333333333</v>
      </c>
      <c r="L759"/>
    </row>
    <row r="760" spans="1:12" ht="33.75" x14ac:dyDescent="0.2">
      <c r="A760" s="6" t="e">
        <f>VLOOKUP(Tableau1[[#This Row],[Véhicule]],'[1]Ref DCDC'!E:F,2,0)</f>
        <v>#N/A</v>
      </c>
      <c r="B760" s="7" t="s">
        <v>125</v>
      </c>
      <c r="C760" s="7" t="s">
        <v>125</v>
      </c>
      <c r="D760" s="17" t="s">
        <v>93</v>
      </c>
      <c r="E760" s="18">
        <v>43731.439999999995</v>
      </c>
      <c r="F760" s="9">
        <f t="shared" si="56"/>
        <v>43731</v>
      </c>
      <c r="G760" s="7" t="str">
        <f t="shared" si="57"/>
        <v>Parc00Asnières (Bourges - Parc Asnières (Bourges).</v>
      </c>
      <c r="H760" s="10" t="str">
        <f t="shared" si="58"/>
        <v>Parc00As</v>
      </c>
      <c r="I760" s="11" t="str">
        <f t="shared" si="59"/>
        <v>Sortie</v>
      </c>
      <c r="J760" s="12">
        <v>31.375</v>
      </c>
      <c r="K760" s="12">
        <f t="shared" si="60"/>
        <v>31.375</v>
      </c>
      <c r="L760"/>
    </row>
    <row r="761" spans="1:12" ht="22.5" x14ac:dyDescent="0.2">
      <c r="A761" s="6" t="e">
        <f>VLOOKUP(Tableau1[[#This Row],[Véhicule]],'[1]Ref DCDC'!E:F,2,0)</f>
        <v>#N/A</v>
      </c>
      <c r="B761" s="7" t="s">
        <v>125</v>
      </c>
      <c r="C761" s="7" t="s">
        <v>125</v>
      </c>
      <c r="D761" s="17" t="s">
        <v>95</v>
      </c>
      <c r="E761" s="18">
        <v>43731.392893518518</v>
      </c>
      <c r="F761" s="9">
        <f t="shared" si="56"/>
        <v>43731</v>
      </c>
      <c r="G761" s="7" t="str">
        <f t="shared" si="57"/>
        <v>Parc00Ortrans - Parc Ortrans.</v>
      </c>
      <c r="H761" s="10" t="str">
        <f t="shared" si="58"/>
        <v>Parc00Or</v>
      </c>
      <c r="I761" s="11" t="str">
        <f t="shared" si="59"/>
        <v>Sortie</v>
      </c>
      <c r="J761" s="12">
        <v>31.4166666666667</v>
      </c>
      <c r="K761" s="12">
        <f t="shared" si="60"/>
        <v>31.4166666666667</v>
      </c>
      <c r="L761"/>
    </row>
    <row r="762" spans="1:12" ht="22.5" x14ac:dyDescent="0.2">
      <c r="A762" s="6" t="e">
        <f>VLOOKUP(Tableau1[[#This Row],[Véhicule]],'[1]Ref DCDC'!E:F,2,0)</f>
        <v>#N/A</v>
      </c>
      <c r="B762" s="7" t="s">
        <v>125</v>
      </c>
      <c r="C762" s="7" t="s">
        <v>125</v>
      </c>
      <c r="D762" s="17" t="s">
        <v>90</v>
      </c>
      <c r="E762" s="18">
        <v>43731.212997685187</v>
      </c>
      <c r="F762" s="9">
        <f t="shared" si="56"/>
        <v>43731</v>
      </c>
      <c r="G762" s="7" t="str">
        <f t="shared" si="57"/>
        <v>Parc00Le Boulou - Parc Le Boulou.</v>
      </c>
      <c r="H762" s="10" t="str">
        <f t="shared" si="58"/>
        <v>Parc00Le</v>
      </c>
      <c r="I762" s="11" t="str">
        <f t="shared" si="59"/>
        <v>Sortie</v>
      </c>
      <c r="J762" s="12">
        <v>31.4583333333333</v>
      </c>
      <c r="K762" s="12">
        <f t="shared" si="60"/>
        <v>31.4583333333333</v>
      </c>
      <c r="L762"/>
    </row>
    <row r="763" spans="1:12" ht="22.5" x14ac:dyDescent="0.2">
      <c r="A763" s="6" t="e">
        <f>VLOOKUP(Tableau1[[#This Row],[Véhicule]],'[1]Ref DCDC'!E:F,2,0)</f>
        <v>#N/A</v>
      </c>
      <c r="B763" s="7" t="s">
        <v>125</v>
      </c>
      <c r="C763" s="7" t="s">
        <v>125</v>
      </c>
      <c r="D763" s="17" t="s">
        <v>94</v>
      </c>
      <c r="E763" s="18">
        <v>43731.734849537039</v>
      </c>
      <c r="F763" s="9">
        <f t="shared" si="56"/>
        <v>43731</v>
      </c>
      <c r="G763" s="7" t="str">
        <f t="shared" si="57"/>
        <v>Parc00Ortrans - Parc Ortrans.</v>
      </c>
      <c r="H763" s="10" t="str">
        <f t="shared" si="58"/>
        <v>Parc00Or</v>
      </c>
      <c r="I763" s="11" t="str">
        <f t="shared" si="59"/>
        <v>Entrée</v>
      </c>
      <c r="J763" s="12">
        <v>31.5</v>
      </c>
      <c r="K763" s="12">
        <f t="shared" si="60"/>
        <v>31.5</v>
      </c>
      <c r="L763"/>
    </row>
    <row r="764" spans="1:12" ht="22.5" x14ac:dyDescent="0.2">
      <c r="A764" s="6" t="e">
        <f>VLOOKUP(Tableau1[[#This Row],[Véhicule]],'[1]Ref DCDC'!E:F,2,0)</f>
        <v>#N/A</v>
      </c>
      <c r="B764" s="7" t="s">
        <v>125</v>
      </c>
      <c r="C764" s="7" t="s">
        <v>125</v>
      </c>
      <c r="D764" s="17" t="s">
        <v>94</v>
      </c>
      <c r="E764" s="18">
        <v>43731.265925925924</v>
      </c>
      <c r="F764" s="9">
        <f t="shared" si="56"/>
        <v>43731</v>
      </c>
      <c r="G764" s="7" t="str">
        <f t="shared" si="57"/>
        <v>Parc00Ortrans - Parc Ortrans.</v>
      </c>
      <c r="H764" s="10" t="str">
        <f t="shared" si="58"/>
        <v>Parc00Or</v>
      </c>
      <c r="I764" s="11" t="str">
        <f t="shared" si="59"/>
        <v>Entrée</v>
      </c>
      <c r="J764" s="12">
        <v>31.5416666666667</v>
      </c>
      <c r="K764" s="12">
        <f t="shared" si="60"/>
        <v>31.5416666666667</v>
      </c>
      <c r="L764"/>
    </row>
    <row r="765" spans="1:12" ht="22.5" x14ac:dyDescent="0.2">
      <c r="A765" s="6" t="e">
        <f>VLOOKUP(Tableau1[[#This Row],[Véhicule]],'[1]Ref DCDC'!E:F,2,0)</f>
        <v>#N/A</v>
      </c>
      <c r="B765" s="7" t="s">
        <v>125</v>
      </c>
      <c r="C765" s="7" t="s">
        <v>125</v>
      </c>
      <c r="D765" s="17" t="s">
        <v>95</v>
      </c>
      <c r="E765" s="18">
        <v>43731.357175925921</v>
      </c>
      <c r="F765" s="9">
        <f t="shared" si="56"/>
        <v>43731</v>
      </c>
      <c r="G765" s="7" t="str">
        <f t="shared" si="57"/>
        <v>Parc00Ortrans - Parc Ortrans.</v>
      </c>
      <c r="H765" s="10" t="str">
        <f t="shared" si="58"/>
        <v>Parc00Or</v>
      </c>
      <c r="I765" s="11" t="str">
        <f t="shared" si="59"/>
        <v>Sortie</v>
      </c>
      <c r="J765" s="12">
        <v>31.5833333333333</v>
      </c>
      <c r="K765" s="12">
        <f t="shared" si="60"/>
        <v>31.5833333333333</v>
      </c>
      <c r="L765"/>
    </row>
    <row r="766" spans="1:12" ht="22.5" x14ac:dyDescent="0.2">
      <c r="A766" s="6" t="e">
        <f>VLOOKUP(Tableau1[[#This Row],[Véhicule]],'[1]Ref DCDC'!E:F,2,0)</f>
        <v>#N/A</v>
      </c>
      <c r="B766" s="7" t="s">
        <v>125</v>
      </c>
      <c r="C766" s="7" t="s">
        <v>125</v>
      </c>
      <c r="D766" s="17" t="s">
        <v>102</v>
      </c>
      <c r="E766" s="18">
        <v>43731.309872685182</v>
      </c>
      <c r="F766" s="9">
        <f t="shared" si="56"/>
        <v>43731</v>
      </c>
      <c r="G766" s="7" t="str">
        <f t="shared" si="57"/>
        <v>Parc00Tethys - Parc Tethys.</v>
      </c>
      <c r="H766" s="10" t="str">
        <f t="shared" si="58"/>
        <v>Parc00Te</v>
      </c>
      <c r="I766" s="11" t="str">
        <f t="shared" si="59"/>
        <v>Sortie</v>
      </c>
      <c r="J766" s="12">
        <v>31.625</v>
      </c>
      <c r="K766" s="12">
        <f t="shared" si="60"/>
        <v>31.625</v>
      </c>
      <c r="L766"/>
    </row>
    <row r="767" spans="1:12" ht="22.5" x14ac:dyDescent="0.2">
      <c r="A767" s="6" t="e">
        <f>VLOOKUP(Tableau1[[#This Row],[Véhicule]],'[1]Ref DCDC'!E:F,2,0)</f>
        <v>#N/A</v>
      </c>
      <c r="B767" s="7" t="s">
        <v>125</v>
      </c>
      <c r="C767" s="7" t="s">
        <v>125</v>
      </c>
      <c r="D767" s="17" t="s">
        <v>90</v>
      </c>
      <c r="E767" s="18">
        <v>43731.37358796296</v>
      </c>
      <c r="F767" s="9">
        <f t="shared" si="56"/>
        <v>43731</v>
      </c>
      <c r="G767" s="7" t="str">
        <f t="shared" si="57"/>
        <v>Parc00Le Boulou - Parc Le Boulou.</v>
      </c>
      <c r="H767" s="10" t="str">
        <f t="shared" si="58"/>
        <v>Parc00Le</v>
      </c>
      <c r="I767" s="11" t="str">
        <f t="shared" si="59"/>
        <v>Sortie</v>
      </c>
      <c r="J767" s="12">
        <v>31.6666666666667</v>
      </c>
      <c r="K767" s="12">
        <f t="shared" si="60"/>
        <v>31.6666666666667</v>
      </c>
      <c r="L767"/>
    </row>
    <row r="768" spans="1:12" ht="33.75" x14ac:dyDescent="0.2">
      <c r="A768" s="6" t="e">
        <f>VLOOKUP(Tableau1[[#This Row],[Véhicule]],'[1]Ref DCDC'!E:F,2,0)</f>
        <v>#N/A</v>
      </c>
      <c r="B768" s="7" t="s">
        <v>125</v>
      </c>
      <c r="C768" s="7" t="s">
        <v>125</v>
      </c>
      <c r="D768" s="17" t="s">
        <v>89</v>
      </c>
      <c r="E768" s="18">
        <v>43731.412731481483</v>
      </c>
      <c r="F768" s="9">
        <f t="shared" si="56"/>
        <v>43731</v>
      </c>
      <c r="G768" s="7" t="str">
        <f t="shared" si="57"/>
        <v>Parc00Le Boulou - Parc Le Boulou.</v>
      </c>
      <c r="H768" s="10" t="str">
        <f t="shared" si="58"/>
        <v>Parc00Le</v>
      </c>
      <c r="I768" s="11" t="str">
        <f t="shared" si="59"/>
        <v>Entrée</v>
      </c>
      <c r="J768" s="12">
        <v>31.7083333333333</v>
      </c>
      <c r="K768" s="12">
        <f t="shared" si="60"/>
        <v>31.7083333333333</v>
      </c>
      <c r="L768"/>
    </row>
    <row r="769" spans="1:12" ht="22.5" x14ac:dyDescent="0.2">
      <c r="A769" s="6" t="e">
        <f>VLOOKUP(Tableau1[[#This Row],[Véhicule]],'[1]Ref DCDC'!E:F,2,0)</f>
        <v>#N/A</v>
      </c>
      <c r="B769" s="7" t="s">
        <v>125</v>
      </c>
      <c r="C769" s="7" t="s">
        <v>125</v>
      </c>
      <c r="D769" s="17" t="s">
        <v>90</v>
      </c>
      <c r="E769" s="18">
        <v>43731.529953703699</v>
      </c>
      <c r="F769" s="9">
        <f t="shared" si="56"/>
        <v>43731</v>
      </c>
      <c r="G769" s="7" t="str">
        <f t="shared" si="57"/>
        <v>Parc00Le Boulou - Parc Le Boulou.</v>
      </c>
      <c r="H769" s="10" t="str">
        <f t="shared" si="58"/>
        <v>Parc00Le</v>
      </c>
      <c r="I769" s="11" t="str">
        <f t="shared" si="59"/>
        <v>Sortie</v>
      </c>
      <c r="J769" s="12">
        <v>31.75</v>
      </c>
      <c r="K769" s="12">
        <f t="shared" si="60"/>
        <v>31.75</v>
      </c>
      <c r="L769"/>
    </row>
    <row r="770" spans="1:12" ht="22.5" x14ac:dyDescent="0.2">
      <c r="A770" s="6" t="e">
        <f>VLOOKUP(Tableau1[[#This Row],[Véhicule]],'[1]Ref DCDC'!E:F,2,0)</f>
        <v>#N/A</v>
      </c>
      <c r="B770" s="7" t="s">
        <v>125</v>
      </c>
      <c r="C770" s="7" t="s">
        <v>125</v>
      </c>
      <c r="D770" s="17" t="s">
        <v>94</v>
      </c>
      <c r="E770" s="18">
        <v>43731.26961805555</v>
      </c>
      <c r="F770" s="9">
        <f t="shared" ref="F770:F833" si="61">INT(E770*1)</f>
        <v>43731</v>
      </c>
      <c r="G770" s="7" t="str">
        <f t="shared" ref="G770:G833" si="62">IF(MID(D770,21,6)="entrée",MID(D770,38,100),MID(D770,36,100))</f>
        <v>Parc00Ortrans - Parc Ortrans.</v>
      </c>
      <c r="H770" s="10" t="str">
        <f t="shared" ref="H770:H833" si="63">LEFT(G770,8)</f>
        <v>Parc00Or</v>
      </c>
      <c r="I770" s="11" t="str">
        <f t="shared" ref="I770:I833" si="64">MID(D770,21,6)</f>
        <v>Entrée</v>
      </c>
      <c r="J770" s="12">
        <v>31.7916666666667</v>
      </c>
      <c r="K770" s="12">
        <f t="shared" si="60"/>
        <v>31.7916666666667</v>
      </c>
      <c r="L770"/>
    </row>
    <row r="771" spans="1:12" ht="22.5" x14ac:dyDescent="0.2">
      <c r="A771" s="6" t="e">
        <f>VLOOKUP(Tableau1[[#This Row],[Véhicule]],'[1]Ref DCDC'!E:F,2,0)</f>
        <v>#N/A</v>
      </c>
      <c r="B771" s="7" t="s">
        <v>125</v>
      </c>
      <c r="C771" s="7" t="s">
        <v>125</v>
      </c>
      <c r="D771" s="17" t="s">
        <v>95</v>
      </c>
      <c r="E771" s="18">
        <v>43731.361967592587</v>
      </c>
      <c r="F771" s="9">
        <f t="shared" si="61"/>
        <v>43731</v>
      </c>
      <c r="G771" s="7" t="str">
        <f t="shared" si="62"/>
        <v>Parc00Ortrans - Parc Ortrans.</v>
      </c>
      <c r="H771" s="10" t="str">
        <f t="shared" si="63"/>
        <v>Parc00Or</v>
      </c>
      <c r="I771" s="11" t="str">
        <f t="shared" si="64"/>
        <v>Sortie</v>
      </c>
      <c r="J771" s="12">
        <v>31.8333333333333</v>
      </c>
      <c r="K771" s="12">
        <f t="shared" si="60"/>
        <v>31.8333333333333</v>
      </c>
      <c r="L771"/>
    </row>
    <row r="772" spans="1:12" ht="33.75" x14ac:dyDescent="0.2">
      <c r="A772" s="6" t="e">
        <f>VLOOKUP(Tableau1[[#This Row],[Véhicule]],'[1]Ref DCDC'!E:F,2,0)</f>
        <v>#N/A</v>
      </c>
      <c r="B772" s="7" t="s">
        <v>125</v>
      </c>
      <c r="C772" s="7" t="s">
        <v>125</v>
      </c>
      <c r="D772" s="17" t="s">
        <v>73</v>
      </c>
      <c r="E772" s="18">
        <v>43731.613541666666</v>
      </c>
      <c r="F772" s="9">
        <f t="shared" si="61"/>
        <v>43731</v>
      </c>
      <c r="G772" s="7" t="str">
        <f t="shared" si="62"/>
        <v>Parc00EgerlandForbach - Parc Egerland.</v>
      </c>
      <c r="H772" s="10" t="str">
        <f t="shared" si="63"/>
        <v>Parc00Eg</v>
      </c>
      <c r="I772" s="11" t="str">
        <f t="shared" si="64"/>
        <v>Entrée</v>
      </c>
      <c r="J772" s="12">
        <v>31.875</v>
      </c>
      <c r="K772" s="12">
        <f t="shared" si="60"/>
        <v>31.875</v>
      </c>
      <c r="L772"/>
    </row>
    <row r="773" spans="1:12" ht="33.75" x14ac:dyDescent="0.2">
      <c r="A773" s="6" t="e">
        <f>VLOOKUP(Tableau1[[#This Row],[Véhicule]],'[1]Ref DCDC'!E:F,2,0)</f>
        <v>#N/A</v>
      </c>
      <c r="B773" s="7" t="s">
        <v>125</v>
      </c>
      <c r="C773" s="7" t="s">
        <v>125</v>
      </c>
      <c r="D773" s="17" t="s">
        <v>72</v>
      </c>
      <c r="E773" s="18">
        <v>43731.70815972222</v>
      </c>
      <c r="F773" s="9">
        <f t="shared" si="61"/>
        <v>43731</v>
      </c>
      <c r="G773" s="7" t="str">
        <f t="shared" si="62"/>
        <v>Parc00EgerlandForbach - Parc Egerland.</v>
      </c>
      <c r="H773" s="10" t="str">
        <f t="shared" si="63"/>
        <v>Parc00Eg</v>
      </c>
      <c r="I773" s="11" t="str">
        <f t="shared" si="64"/>
        <v>Sortie</v>
      </c>
      <c r="J773" s="12">
        <v>31.9166666666667</v>
      </c>
      <c r="K773" s="12">
        <f t="shared" si="60"/>
        <v>31.9166666666667</v>
      </c>
      <c r="L773"/>
    </row>
    <row r="774" spans="1:12" ht="22.5" x14ac:dyDescent="0.2">
      <c r="A774" s="6" t="e">
        <f>VLOOKUP(Tableau1[[#This Row],[Véhicule]],'[1]Ref DCDC'!E:F,2,0)</f>
        <v>#N/A</v>
      </c>
      <c r="B774" s="7" t="s">
        <v>125</v>
      </c>
      <c r="C774" s="7" t="s">
        <v>125</v>
      </c>
      <c r="D774" s="17" t="s">
        <v>88</v>
      </c>
      <c r="E774" s="18">
        <v>43731.241689814815</v>
      </c>
      <c r="F774" s="9">
        <f t="shared" si="61"/>
        <v>43731</v>
      </c>
      <c r="G774" s="7" t="str">
        <f t="shared" si="62"/>
        <v>Parc00Miramas - Parc Miramas.</v>
      </c>
      <c r="H774" s="10" t="str">
        <f t="shared" si="63"/>
        <v>Parc00Mi</v>
      </c>
      <c r="I774" s="11" t="str">
        <f t="shared" si="64"/>
        <v>Sortie</v>
      </c>
      <c r="J774" s="12">
        <v>31.9583333333333</v>
      </c>
      <c r="K774" s="12">
        <f t="shared" si="60"/>
        <v>31.9583333333333</v>
      </c>
      <c r="L774"/>
    </row>
    <row r="775" spans="1:12" ht="22.5" x14ac:dyDescent="0.2">
      <c r="A775" s="6" t="e">
        <f>VLOOKUP(Tableau1[[#This Row],[Véhicule]],'[1]Ref DCDC'!E:F,2,0)</f>
        <v>#N/A</v>
      </c>
      <c r="B775" s="7" t="s">
        <v>125</v>
      </c>
      <c r="C775" s="7" t="s">
        <v>125</v>
      </c>
      <c r="D775" s="17" t="s">
        <v>87</v>
      </c>
      <c r="E775" s="18">
        <v>43731.479826388888</v>
      </c>
      <c r="F775" s="9">
        <f t="shared" si="61"/>
        <v>43731</v>
      </c>
      <c r="G775" s="7" t="str">
        <f t="shared" si="62"/>
        <v>Parc00Miramas - Parc Miramas.</v>
      </c>
      <c r="H775" s="10" t="str">
        <f t="shared" si="63"/>
        <v>Parc00Mi</v>
      </c>
      <c r="I775" s="11" t="str">
        <f t="shared" si="64"/>
        <v>Entrée</v>
      </c>
      <c r="J775" s="12">
        <v>32</v>
      </c>
      <c r="K775" s="12">
        <f t="shared" si="60"/>
        <v>32</v>
      </c>
      <c r="L775"/>
    </row>
    <row r="776" spans="1:12" ht="22.5" x14ac:dyDescent="0.2">
      <c r="A776" s="6" t="e">
        <f>VLOOKUP(Tableau1[[#This Row],[Véhicule]],'[1]Ref DCDC'!E:F,2,0)</f>
        <v>#N/A</v>
      </c>
      <c r="B776" s="7" t="s">
        <v>125</v>
      </c>
      <c r="C776" s="7" t="s">
        <v>125</v>
      </c>
      <c r="D776" s="17" t="s">
        <v>88</v>
      </c>
      <c r="E776" s="18">
        <v>43731.539791666662</v>
      </c>
      <c r="F776" s="9">
        <f t="shared" si="61"/>
        <v>43731</v>
      </c>
      <c r="G776" s="7" t="str">
        <f t="shared" si="62"/>
        <v>Parc00Miramas - Parc Miramas.</v>
      </c>
      <c r="H776" s="10" t="str">
        <f t="shared" si="63"/>
        <v>Parc00Mi</v>
      </c>
      <c r="I776" s="11" t="str">
        <f t="shared" si="64"/>
        <v>Sortie</v>
      </c>
      <c r="J776" s="12">
        <v>32.0416666666667</v>
      </c>
      <c r="K776" s="12">
        <f t="shared" ref="K776:K839" si="65">IF(J776&lt;0.021,0,J776)</f>
        <v>32.0416666666667</v>
      </c>
      <c r="L776"/>
    </row>
    <row r="777" spans="1:12" ht="22.5" x14ac:dyDescent="0.2">
      <c r="A777" s="6" t="e">
        <f>VLOOKUP(Tableau1[[#This Row],[Véhicule]],'[1]Ref DCDC'!E:F,2,0)</f>
        <v>#N/A</v>
      </c>
      <c r="B777" s="7" t="s">
        <v>125</v>
      </c>
      <c r="C777" s="7" t="s">
        <v>125</v>
      </c>
      <c r="D777" s="17" t="s">
        <v>87</v>
      </c>
      <c r="E777" s="18">
        <v>43731.692800925921</v>
      </c>
      <c r="F777" s="9">
        <f t="shared" si="61"/>
        <v>43731</v>
      </c>
      <c r="G777" s="7" t="str">
        <f t="shared" si="62"/>
        <v>Parc00Miramas - Parc Miramas.</v>
      </c>
      <c r="H777" s="10" t="str">
        <f t="shared" si="63"/>
        <v>Parc00Mi</v>
      </c>
      <c r="I777" s="11" t="str">
        <f t="shared" si="64"/>
        <v>Entrée</v>
      </c>
      <c r="J777" s="12">
        <v>32.0833333333333</v>
      </c>
      <c r="K777" s="12">
        <f t="shared" si="65"/>
        <v>32.0833333333333</v>
      </c>
      <c r="L777"/>
    </row>
    <row r="778" spans="1:12" ht="33.75" x14ac:dyDescent="0.2">
      <c r="A778" s="6" t="e">
        <f>VLOOKUP(Tableau1[[#This Row],[Véhicule]],'[1]Ref DCDC'!E:F,2,0)</f>
        <v>#N/A</v>
      </c>
      <c r="B778" s="7" t="s">
        <v>125</v>
      </c>
      <c r="C778" s="7" t="s">
        <v>125</v>
      </c>
      <c r="D778" s="17" t="s">
        <v>76</v>
      </c>
      <c r="E778" s="18">
        <v>43731.363310185181</v>
      </c>
      <c r="F778" s="9">
        <f t="shared" si="61"/>
        <v>43731</v>
      </c>
      <c r="G778" s="7" t="str">
        <f t="shared" si="62"/>
        <v>Parc00Normanche - Parc Normanche.</v>
      </c>
      <c r="H778" s="10" t="str">
        <f t="shared" si="63"/>
        <v>Parc00No</v>
      </c>
      <c r="I778" s="11" t="str">
        <f t="shared" si="64"/>
        <v>Entrée</v>
      </c>
      <c r="J778" s="12">
        <v>32.125</v>
      </c>
      <c r="K778" s="12">
        <f t="shared" si="65"/>
        <v>32.125</v>
      </c>
      <c r="L778"/>
    </row>
    <row r="779" spans="1:12" ht="33.75" x14ac:dyDescent="0.2">
      <c r="A779" s="6" t="e">
        <f>VLOOKUP(Tableau1[[#This Row],[Véhicule]],'[1]Ref DCDC'!E:F,2,0)</f>
        <v>#N/A</v>
      </c>
      <c r="B779" s="7" t="s">
        <v>125</v>
      </c>
      <c r="C779" s="7" t="s">
        <v>125</v>
      </c>
      <c r="D779" s="17" t="s">
        <v>77</v>
      </c>
      <c r="E779" s="18">
        <v>43731.455983796295</v>
      </c>
      <c r="F779" s="9">
        <f t="shared" si="61"/>
        <v>43731</v>
      </c>
      <c r="G779" s="7" t="str">
        <f t="shared" si="62"/>
        <v>Parc00Normanche - Parc Normanche.</v>
      </c>
      <c r="H779" s="10" t="str">
        <f t="shared" si="63"/>
        <v>Parc00No</v>
      </c>
      <c r="I779" s="11" t="str">
        <f t="shared" si="64"/>
        <v>Sortie</v>
      </c>
      <c r="J779" s="12">
        <v>32.1666666666667</v>
      </c>
      <c r="K779" s="12">
        <f t="shared" si="65"/>
        <v>32.1666666666667</v>
      </c>
      <c r="L779"/>
    </row>
    <row r="780" spans="1:12" ht="22.5" x14ac:dyDescent="0.2">
      <c r="A780" s="6" t="e">
        <f>VLOOKUP(Tableau1[[#This Row],[Véhicule]],'[1]Ref DCDC'!E:F,2,0)</f>
        <v>#N/A</v>
      </c>
      <c r="B780" s="7" t="s">
        <v>125</v>
      </c>
      <c r="C780" s="7" t="s">
        <v>125</v>
      </c>
      <c r="D780" s="17" t="s">
        <v>90</v>
      </c>
      <c r="E780" s="18">
        <v>43731.398356481477</v>
      </c>
      <c r="F780" s="9">
        <f t="shared" si="61"/>
        <v>43731</v>
      </c>
      <c r="G780" s="7" t="str">
        <f t="shared" si="62"/>
        <v>Parc00Le Boulou - Parc Le Boulou.</v>
      </c>
      <c r="H780" s="10" t="str">
        <f t="shared" si="63"/>
        <v>Parc00Le</v>
      </c>
      <c r="I780" s="11" t="str">
        <f t="shared" si="64"/>
        <v>Sortie</v>
      </c>
      <c r="J780" s="12">
        <v>32.2083333333333</v>
      </c>
      <c r="K780" s="12">
        <f t="shared" si="65"/>
        <v>32.2083333333333</v>
      </c>
      <c r="L780"/>
    </row>
    <row r="781" spans="1:12" ht="22.5" x14ac:dyDescent="0.2">
      <c r="A781" s="6" t="e">
        <f>VLOOKUP(Tableau1[[#This Row],[Véhicule]],'[1]Ref DCDC'!E:F,2,0)</f>
        <v>#N/A</v>
      </c>
      <c r="B781" s="7" t="s">
        <v>125</v>
      </c>
      <c r="C781" s="7" t="s">
        <v>125</v>
      </c>
      <c r="D781" s="17" t="s">
        <v>82</v>
      </c>
      <c r="E781" s="18">
        <v>43731.757916666662</v>
      </c>
      <c r="F781" s="9">
        <f t="shared" si="61"/>
        <v>43731</v>
      </c>
      <c r="G781" s="7" t="str">
        <f t="shared" si="62"/>
        <v>Parc00Akidis - Parc00Akidis.</v>
      </c>
      <c r="H781" s="10" t="str">
        <f t="shared" si="63"/>
        <v>Parc00Ak</v>
      </c>
      <c r="I781" s="11" t="str">
        <f t="shared" si="64"/>
        <v>Entrée</v>
      </c>
      <c r="J781" s="12">
        <v>32.25</v>
      </c>
      <c r="K781" s="12">
        <f t="shared" si="65"/>
        <v>32.25</v>
      </c>
      <c r="L781"/>
    </row>
    <row r="782" spans="1:12" ht="33.75" x14ac:dyDescent="0.2">
      <c r="A782" s="6" t="e">
        <f>VLOOKUP(Tableau1[[#This Row],[Véhicule]],'[1]Ref DCDC'!E:F,2,0)</f>
        <v>#N/A</v>
      </c>
      <c r="B782" s="7" t="s">
        <v>125</v>
      </c>
      <c r="C782" s="7" t="s">
        <v>125</v>
      </c>
      <c r="D782" s="17" t="s">
        <v>77</v>
      </c>
      <c r="E782" s="18">
        <v>43731.336770833332</v>
      </c>
      <c r="F782" s="9">
        <f t="shared" si="61"/>
        <v>43731</v>
      </c>
      <c r="G782" s="7" t="str">
        <f t="shared" si="62"/>
        <v>Parc00Normanche - Parc Normanche.</v>
      </c>
      <c r="H782" s="10" t="str">
        <f t="shared" si="63"/>
        <v>Parc00No</v>
      </c>
      <c r="I782" s="11" t="str">
        <f t="shared" si="64"/>
        <v>Sortie</v>
      </c>
      <c r="J782" s="12">
        <v>32.2916666666667</v>
      </c>
      <c r="K782" s="12">
        <f t="shared" si="65"/>
        <v>32.2916666666667</v>
      </c>
      <c r="L782"/>
    </row>
    <row r="783" spans="1:12" ht="33.75" x14ac:dyDescent="0.2">
      <c r="A783" s="6" t="e">
        <f>VLOOKUP(Tableau1[[#This Row],[Véhicule]],'[1]Ref DCDC'!E:F,2,0)</f>
        <v>#N/A</v>
      </c>
      <c r="B783" s="7" t="s">
        <v>125</v>
      </c>
      <c r="C783" s="7" t="s">
        <v>125</v>
      </c>
      <c r="D783" s="17" t="s">
        <v>77</v>
      </c>
      <c r="E783" s="18">
        <v>43731.326921296291</v>
      </c>
      <c r="F783" s="9">
        <f t="shared" si="61"/>
        <v>43731</v>
      </c>
      <c r="G783" s="7" t="str">
        <f t="shared" si="62"/>
        <v>Parc00Normanche - Parc Normanche.</v>
      </c>
      <c r="H783" s="10" t="str">
        <f t="shared" si="63"/>
        <v>Parc00No</v>
      </c>
      <c r="I783" s="11" t="str">
        <f t="shared" si="64"/>
        <v>Sortie</v>
      </c>
      <c r="J783" s="12">
        <v>32.3333333333333</v>
      </c>
      <c r="K783" s="12">
        <f t="shared" si="65"/>
        <v>32.3333333333333</v>
      </c>
      <c r="L783"/>
    </row>
    <row r="784" spans="1:12" ht="33.75" x14ac:dyDescent="0.2">
      <c r="A784" s="6" t="e">
        <f>VLOOKUP(Tableau1[[#This Row],[Véhicule]],'[1]Ref DCDC'!E:F,2,0)</f>
        <v>#N/A</v>
      </c>
      <c r="B784" s="7" t="s">
        <v>125</v>
      </c>
      <c r="C784" s="7" t="s">
        <v>125</v>
      </c>
      <c r="D784" s="17" t="s">
        <v>76</v>
      </c>
      <c r="E784" s="18">
        <v>43731.58211805555</v>
      </c>
      <c r="F784" s="9">
        <f t="shared" si="61"/>
        <v>43731</v>
      </c>
      <c r="G784" s="7" t="str">
        <f t="shared" si="62"/>
        <v>Parc00Normanche - Parc Normanche.</v>
      </c>
      <c r="H784" s="10" t="str">
        <f t="shared" si="63"/>
        <v>Parc00No</v>
      </c>
      <c r="I784" s="11" t="str">
        <f t="shared" si="64"/>
        <v>Entrée</v>
      </c>
      <c r="J784" s="12">
        <v>32.375</v>
      </c>
      <c r="K784" s="12">
        <f t="shared" si="65"/>
        <v>32.375</v>
      </c>
      <c r="L784"/>
    </row>
    <row r="785" spans="1:12" ht="33.75" x14ac:dyDescent="0.2">
      <c r="A785" s="6" t="e">
        <f>VLOOKUP(Tableau1[[#This Row],[Véhicule]],'[1]Ref DCDC'!E:F,2,0)</f>
        <v>#N/A</v>
      </c>
      <c r="B785" s="7" t="s">
        <v>125</v>
      </c>
      <c r="C785" s="7" t="s">
        <v>125</v>
      </c>
      <c r="D785" s="17" t="s">
        <v>77</v>
      </c>
      <c r="E785" s="18">
        <v>43731.665706018517</v>
      </c>
      <c r="F785" s="9">
        <f t="shared" si="61"/>
        <v>43731</v>
      </c>
      <c r="G785" s="7" t="str">
        <f t="shared" si="62"/>
        <v>Parc00Normanche - Parc Normanche.</v>
      </c>
      <c r="H785" s="10" t="str">
        <f t="shared" si="63"/>
        <v>Parc00No</v>
      </c>
      <c r="I785" s="11" t="str">
        <f t="shared" si="64"/>
        <v>Sortie</v>
      </c>
      <c r="J785" s="12">
        <v>32.4166666666667</v>
      </c>
      <c r="K785" s="12">
        <f t="shared" si="65"/>
        <v>32.4166666666667</v>
      </c>
      <c r="L785"/>
    </row>
    <row r="786" spans="1:12" ht="33.75" x14ac:dyDescent="0.2">
      <c r="A786" s="6" t="e">
        <f>VLOOKUP(Tableau1[[#This Row],[Véhicule]],'[1]Ref DCDC'!E:F,2,0)</f>
        <v>#N/A</v>
      </c>
      <c r="B786" s="7" t="s">
        <v>125</v>
      </c>
      <c r="C786" s="7" t="s">
        <v>125</v>
      </c>
      <c r="D786" s="17" t="s">
        <v>86</v>
      </c>
      <c r="E786" s="18">
        <v>43731.81832175926</v>
      </c>
      <c r="F786" s="9">
        <f t="shared" si="61"/>
        <v>43731</v>
      </c>
      <c r="G786" s="7" t="str">
        <f t="shared" si="62"/>
        <v>Parc00Valtrans (côté Valtrans) - Parc Valtrans (côté Valtrans).</v>
      </c>
      <c r="H786" s="10" t="str">
        <f t="shared" si="63"/>
        <v>Parc00Va</v>
      </c>
      <c r="I786" s="11" t="str">
        <f t="shared" si="64"/>
        <v>Entrée</v>
      </c>
      <c r="J786" s="12">
        <v>32.4583333333333</v>
      </c>
      <c r="K786" s="12">
        <f t="shared" si="65"/>
        <v>32.4583333333333</v>
      </c>
      <c r="L786"/>
    </row>
    <row r="787" spans="1:12" ht="33.75" x14ac:dyDescent="0.2">
      <c r="A787" s="6" t="e">
        <f>VLOOKUP(Tableau1[[#This Row],[Véhicule]],'[1]Ref DCDC'!E:F,2,0)</f>
        <v>#N/A</v>
      </c>
      <c r="B787" s="7" t="s">
        <v>125</v>
      </c>
      <c r="C787" s="7" t="s">
        <v>125</v>
      </c>
      <c r="D787" s="17" t="s">
        <v>76</v>
      </c>
      <c r="E787" s="18">
        <v>43731.412800925922</v>
      </c>
      <c r="F787" s="9">
        <f t="shared" si="61"/>
        <v>43731</v>
      </c>
      <c r="G787" s="7" t="str">
        <f t="shared" si="62"/>
        <v>Parc00Normanche - Parc Normanche.</v>
      </c>
      <c r="H787" s="10" t="str">
        <f t="shared" si="63"/>
        <v>Parc00No</v>
      </c>
      <c r="I787" s="11" t="str">
        <f t="shared" si="64"/>
        <v>Entrée</v>
      </c>
      <c r="J787" s="12">
        <v>32.5</v>
      </c>
      <c r="K787" s="12">
        <f t="shared" si="65"/>
        <v>32.5</v>
      </c>
      <c r="L787"/>
    </row>
    <row r="788" spans="1:12" ht="33.75" x14ac:dyDescent="0.2">
      <c r="A788" s="6" t="e">
        <f>VLOOKUP(Tableau1[[#This Row],[Véhicule]],'[1]Ref DCDC'!E:F,2,0)</f>
        <v>#N/A</v>
      </c>
      <c r="B788" s="7" t="s">
        <v>125</v>
      </c>
      <c r="C788" s="7" t="s">
        <v>125</v>
      </c>
      <c r="D788" s="17" t="s">
        <v>76</v>
      </c>
      <c r="E788" s="18">
        <v>43731.477708333332</v>
      </c>
      <c r="F788" s="9">
        <f t="shared" si="61"/>
        <v>43731</v>
      </c>
      <c r="G788" s="7" t="str">
        <f t="shared" si="62"/>
        <v>Parc00Normanche - Parc Normanche.</v>
      </c>
      <c r="H788" s="10" t="str">
        <f t="shared" si="63"/>
        <v>Parc00No</v>
      </c>
      <c r="I788" s="11" t="str">
        <f t="shared" si="64"/>
        <v>Entrée</v>
      </c>
      <c r="J788" s="12">
        <v>32.5416666666667</v>
      </c>
      <c r="K788" s="12">
        <f t="shared" si="65"/>
        <v>32.5416666666667</v>
      </c>
      <c r="L788"/>
    </row>
    <row r="789" spans="1:12" ht="33.75" x14ac:dyDescent="0.2">
      <c r="A789" s="6" t="e">
        <f>VLOOKUP(Tableau1[[#This Row],[Véhicule]],'[1]Ref DCDC'!E:F,2,0)</f>
        <v>#N/A</v>
      </c>
      <c r="B789" s="7" t="s">
        <v>125</v>
      </c>
      <c r="C789" s="7" t="s">
        <v>125</v>
      </c>
      <c r="D789" s="17" t="s">
        <v>77</v>
      </c>
      <c r="E789" s="18">
        <v>43731.574236111112</v>
      </c>
      <c r="F789" s="9">
        <f t="shared" si="61"/>
        <v>43731</v>
      </c>
      <c r="G789" s="7" t="str">
        <f t="shared" si="62"/>
        <v>Parc00Normanche - Parc Normanche.</v>
      </c>
      <c r="H789" s="10" t="str">
        <f t="shared" si="63"/>
        <v>Parc00No</v>
      </c>
      <c r="I789" s="11" t="str">
        <f t="shared" si="64"/>
        <v>Sortie</v>
      </c>
      <c r="J789" s="12">
        <v>32.5833333333333</v>
      </c>
      <c r="K789" s="12">
        <f t="shared" si="65"/>
        <v>32.5833333333333</v>
      </c>
      <c r="L789"/>
    </row>
    <row r="790" spans="1:12" ht="33.75" x14ac:dyDescent="0.2">
      <c r="A790" s="6" t="e">
        <f>VLOOKUP(Tableau1[[#This Row],[Véhicule]],'[1]Ref DCDC'!E:F,2,0)</f>
        <v>#N/A</v>
      </c>
      <c r="B790" s="7" t="s">
        <v>125</v>
      </c>
      <c r="C790" s="7" t="s">
        <v>125</v>
      </c>
      <c r="D790" s="17" t="s">
        <v>76</v>
      </c>
      <c r="E790" s="18">
        <v>43731.479641203703</v>
      </c>
      <c r="F790" s="9">
        <f t="shared" si="61"/>
        <v>43731</v>
      </c>
      <c r="G790" s="7" t="str">
        <f t="shared" si="62"/>
        <v>Parc00Normanche - Parc Normanche.</v>
      </c>
      <c r="H790" s="10" t="str">
        <f t="shared" si="63"/>
        <v>Parc00No</v>
      </c>
      <c r="I790" s="11" t="str">
        <f t="shared" si="64"/>
        <v>Entrée</v>
      </c>
      <c r="J790" s="12">
        <v>32.625</v>
      </c>
      <c r="K790" s="12">
        <f t="shared" si="65"/>
        <v>32.625</v>
      </c>
      <c r="L790"/>
    </row>
    <row r="791" spans="1:12" ht="33.75" x14ac:dyDescent="0.2">
      <c r="A791" s="6" t="e">
        <f>VLOOKUP(Tableau1[[#This Row],[Véhicule]],'[1]Ref DCDC'!E:F,2,0)</f>
        <v>#N/A</v>
      </c>
      <c r="B791" s="7" t="s">
        <v>125</v>
      </c>
      <c r="C791" s="7" t="s">
        <v>125</v>
      </c>
      <c r="D791" s="17" t="s">
        <v>77</v>
      </c>
      <c r="E791" s="18">
        <v>43731.609375</v>
      </c>
      <c r="F791" s="9">
        <f t="shared" si="61"/>
        <v>43731</v>
      </c>
      <c r="G791" s="7" t="str">
        <f t="shared" si="62"/>
        <v>Parc00Normanche - Parc Normanche.</v>
      </c>
      <c r="H791" s="10" t="str">
        <f t="shared" si="63"/>
        <v>Parc00No</v>
      </c>
      <c r="I791" s="11" t="str">
        <f t="shared" si="64"/>
        <v>Sortie</v>
      </c>
      <c r="J791" s="12">
        <v>32.6666666666667</v>
      </c>
      <c r="K791" s="12">
        <f t="shared" si="65"/>
        <v>32.6666666666667</v>
      </c>
      <c r="L791"/>
    </row>
    <row r="792" spans="1:12" ht="33.75" x14ac:dyDescent="0.2">
      <c r="A792" s="6" t="e">
        <f>VLOOKUP(Tableau1[[#This Row],[Véhicule]],'[1]Ref DCDC'!E:F,2,0)</f>
        <v>#N/A</v>
      </c>
      <c r="B792" s="7" t="s">
        <v>125</v>
      </c>
      <c r="C792" s="7" t="s">
        <v>125</v>
      </c>
      <c r="D792" s="17" t="s">
        <v>103</v>
      </c>
      <c r="E792" s="18">
        <v>43731.417233796295</v>
      </c>
      <c r="F792" s="9">
        <f t="shared" si="61"/>
        <v>43731</v>
      </c>
      <c r="G792" s="7" t="str">
        <f t="shared" si="62"/>
        <v>Parc00Chalon (Batrans) - Parc Chalon (Batrans).</v>
      </c>
      <c r="H792" s="10" t="str">
        <f t="shared" si="63"/>
        <v>Parc00Ch</v>
      </c>
      <c r="I792" s="11" t="str">
        <f t="shared" si="64"/>
        <v>Entrée</v>
      </c>
      <c r="J792" s="12">
        <v>32.7083333333333</v>
      </c>
      <c r="K792" s="12">
        <f t="shared" si="65"/>
        <v>32.7083333333333</v>
      </c>
      <c r="L792"/>
    </row>
    <row r="793" spans="1:12" ht="33.75" x14ac:dyDescent="0.2">
      <c r="A793" s="6" t="e">
        <f>VLOOKUP(Tableau1[[#This Row],[Véhicule]],'[1]Ref DCDC'!E:F,2,0)</f>
        <v>#N/A</v>
      </c>
      <c r="B793" s="7" t="s">
        <v>125</v>
      </c>
      <c r="C793" s="7" t="s">
        <v>125</v>
      </c>
      <c r="D793" s="17" t="s">
        <v>104</v>
      </c>
      <c r="E793" s="18">
        <v>43731.449675925927</v>
      </c>
      <c r="F793" s="9">
        <f t="shared" si="61"/>
        <v>43731</v>
      </c>
      <c r="G793" s="7" t="str">
        <f t="shared" si="62"/>
        <v>Parc00Chalon (Batrans) - Parc Chalon (Batrans).</v>
      </c>
      <c r="H793" s="10" t="str">
        <f t="shared" si="63"/>
        <v>Parc00Ch</v>
      </c>
      <c r="I793" s="11" t="str">
        <f t="shared" si="64"/>
        <v>Sortie</v>
      </c>
      <c r="J793" s="12">
        <v>32.75</v>
      </c>
      <c r="K793" s="12">
        <f t="shared" si="65"/>
        <v>32.75</v>
      </c>
      <c r="L793"/>
    </row>
    <row r="794" spans="1:12" ht="33.75" x14ac:dyDescent="0.2">
      <c r="A794" s="6" t="e">
        <f>VLOOKUP(Tableau1[[#This Row],[Véhicule]],'[1]Ref DCDC'!E:F,2,0)</f>
        <v>#N/A</v>
      </c>
      <c r="B794" s="7" t="s">
        <v>125</v>
      </c>
      <c r="C794" s="7" t="s">
        <v>125</v>
      </c>
      <c r="D794" s="17" t="s">
        <v>74</v>
      </c>
      <c r="E794" s="18">
        <v>43731.495312499996</v>
      </c>
      <c r="F794" s="9">
        <f t="shared" si="61"/>
        <v>43731</v>
      </c>
      <c r="G794" s="7" t="str">
        <f t="shared" si="62"/>
        <v>Parc00Cevigny (Batrans) - Parc Chevigny (Batrans).</v>
      </c>
      <c r="H794" s="10" t="str">
        <f t="shared" si="63"/>
        <v>Parc00Ce</v>
      </c>
      <c r="I794" s="11" t="str">
        <f t="shared" si="64"/>
        <v>Entrée</v>
      </c>
      <c r="J794" s="12">
        <v>32.7916666666667</v>
      </c>
      <c r="K794" s="12">
        <f t="shared" si="65"/>
        <v>32.7916666666667</v>
      </c>
      <c r="L794"/>
    </row>
    <row r="795" spans="1:12" ht="33.75" x14ac:dyDescent="0.2">
      <c r="A795" s="6" t="e">
        <f>VLOOKUP(Tableau1[[#This Row],[Véhicule]],'[1]Ref DCDC'!E:F,2,0)</f>
        <v>#N/A</v>
      </c>
      <c r="B795" s="7" t="s">
        <v>125</v>
      </c>
      <c r="C795" s="7" t="s">
        <v>125</v>
      </c>
      <c r="D795" s="17" t="s">
        <v>75</v>
      </c>
      <c r="E795" s="18">
        <v>43731.602916666663</v>
      </c>
      <c r="F795" s="9">
        <f t="shared" si="61"/>
        <v>43731</v>
      </c>
      <c r="G795" s="7" t="str">
        <f t="shared" si="62"/>
        <v>Parc00Cevigny (Batrans) - Parc Chevigny (Batrans).</v>
      </c>
      <c r="H795" s="10" t="str">
        <f t="shared" si="63"/>
        <v>Parc00Ce</v>
      </c>
      <c r="I795" s="11" t="str">
        <f t="shared" si="64"/>
        <v>Sortie</v>
      </c>
      <c r="J795" s="12">
        <v>32.8333333333333</v>
      </c>
      <c r="K795" s="12">
        <f t="shared" si="65"/>
        <v>32.8333333333333</v>
      </c>
      <c r="L795"/>
    </row>
    <row r="796" spans="1:12" ht="22.5" x14ac:dyDescent="0.2">
      <c r="A796" s="6" t="e">
        <f>VLOOKUP(Tableau1[[#This Row],[Véhicule]],'[1]Ref DCDC'!E:F,2,0)</f>
        <v>#N/A</v>
      </c>
      <c r="B796" s="7" t="s">
        <v>125</v>
      </c>
      <c r="C796" s="7" t="s">
        <v>125</v>
      </c>
      <c r="D796" s="17" t="s">
        <v>94</v>
      </c>
      <c r="E796" s="18">
        <v>43731.728217592594</v>
      </c>
      <c r="F796" s="9">
        <f t="shared" si="61"/>
        <v>43731</v>
      </c>
      <c r="G796" s="7" t="str">
        <f t="shared" si="62"/>
        <v>Parc00Ortrans - Parc Ortrans.</v>
      </c>
      <c r="H796" s="10" t="str">
        <f t="shared" si="63"/>
        <v>Parc00Or</v>
      </c>
      <c r="I796" s="11" t="str">
        <f t="shared" si="64"/>
        <v>Entrée</v>
      </c>
      <c r="J796" s="12">
        <v>32.875</v>
      </c>
      <c r="K796" s="12">
        <f t="shared" si="65"/>
        <v>32.875</v>
      </c>
      <c r="L796"/>
    </row>
    <row r="797" spans="1:12" ht="33.75" x14ac:dyDescent="0.2">
      <c r="A797" s="6" t="e">
        <f>VLOOKUP(Tableau1[[#This Row],[Véhicule]],'[1]Ref DCDC'!E:F,2,0)</f>
        <v>#N/A</v>
      </c>
      <c r="B797" s="7" t="s">
        <v>125</v>
      </c>
      <c r="C797" s="7" t="s">
        <v>125</v>
      </c>
      <c r="D797" s="17" t="s">
        <v>73</v>
      </c>
      <c r="E797" s="18">
        <v>43731.593599537038</v>
      </c>
      <c r="F797" s="9">
        <f t="shared" si="61"/>
        <v>43731</v>
      </c>
      <c r="G797" s="7" t="str">
        <f t="shared" si="62"/>
        <v>Parc00EgerlandForbach - Parc Egerland.</v>
      </c>
      <c r="H797" s="10" t="str">
        <f t="shared" si="63"/>
        <v>Parc00Eg</v>
      </c>
      <c r="I797" s="11" t="str">
        <f t="shared" si="64"/>
        <v>Entrée</v>
      </c>
      <c r="J797" s="12">
        <v>32.9166666666667</v>
      </c>
      <c r="K797" s="12">
        <f t="shared" si="65"/>
        <v>32.9166666666667</v>
      </c>
      <c r="L797"/>
    </row>
    <row r="798" spans="1:12" ht="33.75" x14ac:dyDescent="0.2">
      <c r="A798" s="6" t="e">
        <f>VLOOKUP(Tableau1[[#This Row],[Véhicule]],'[1]Ref DCDC'!E:F,2,0)</f>
        <v>#N/A</v>
      </c>
      <c r="B798" s="7" t="s">
        <v>125</v>
      </c>
      <c r="C798" s="7" t="s">
        <v>125</v>
      </c>
      <c r="D798" s="17" t="s">
        <v>72</v>
      </c>
      <c r="E798" s="18">
        <v>43731.689745370371</v>
      </c>
      <c r="F798" s="9">
        <f t="shared" si="61"/>
        <v>43731</v>
      </c>
      <c r="G798" s="7" t="str">
        <f t="shared" si="62"/>
        <v>Parc00EgerlandForbach - Parc Egerland.</v>
      </c>
      <c r="H798" s="10" t="str">
        <f t="shared" si="63"/>
        <v>Parc00Eg</v>
      </c>
      <c r="I798" s="11" t="str">
        <f t="shared" si="64"/>
        <v>Sortie</v>
      </c>
      <c r="J798" s="12">
        <v>32.9583333333333</v>
      </c>
      <c r="K798" s="12">
        <f t="shared" si="65"/>
        <v>32.9583333333333</v>
      </c>
      <c r="L798"/>
    </row>
    <row r="799" spans="1:12" ht="33.75" x14ac:dyDescent="0.2">
      <c r="A799" s="6" t="e">
        <f>VLOOKUP(Tableau1[[#This Row],[Véhicule]],'[1]Ref DCDC'!E:F,2,0)</f>
        <v>#N/A</v>
      </c>
      <c r="B799" s="7" t="s">
        <v>125</v>
      </c>
      <c r="C799" s="7" t="s">
        <v>125</v>
      </c>
      <c r="D799" s="17" t="s">
        <v>89</v>
      </c>
      <c r="E799" s="18">
        <v>43731.355520833335</v>
      </c>
      <c r="F799" s="9">
        <f t="shared" si="61"/>
        <v>43731</v>
      </c>
      <c r="G799" s="7" t="str">
        <f t="shared" si="62"/>
        <v>Parc00Le Boulou - Parc Le Boulou.</v>
      </c>
      <c r="H799" s="10" t="str">
        <f t="shared" si="63"/>
        <v>Parc00Le</v>
      </c>
      <c r="I799" s="11" t="str">
        <f t="shared" si="64"/>
        <v>Entrée</v>
      </c>
      <c r="J799" s="12">
        <v>33</v>
      </c>
      <c r="K799" s="12">
        <f t="shared" si="65"/>
        <v>33</v>
      </c>
      <c r="L799"/>
    </row>
    <row r="800" spans="1:12" ht="22.5" x14ac:dyDescent="0.2">
      <c r="A800" s="6" t="e">
        <f>VLOOKUP(Tableau1[[#This Row],[Véhicule]],'[1]Ref DCDC'!E:F,2,0)</f>
        <v>#N/A</v>
      </c>
      <c r="B800" s="7" t="s">
        <v>125</v>
      </c>
      <c r="C800" s="7" t="s">
        <v>125</v>
      </c>
      <c r="D800" s="17" t="s">
        <v>90</v>
      </c>
      <c r="E800" s="18">
        <v>43731.398738425924</v>
      </c>
      <c r="F800" s="9">
        <f t="shared" si="61"/>
        <v>43731</v>
      </c>
      <c r="G800" s="7" t="str">
        <f t="shared" si="62"/>
        <v>Parc00Le Boulou - Parc Le Boulou.</v>
      </c>
      <c r="H800" s="10" t="str">
        <f t="shared" si="63"/>
        <v>Parc00Le</v>
      </c>
      <c r="I800" s="11" t="str">
        <f t="shared" si="64"/>
        <v>Sortie</v>
      </c>
      <c r="J800" s="12">
        <v>33.0416666666667</v>
      </c>
      <c r="K800" s="12">
        <f t="shared" si="65"/>
        <v>33.0416666666667</v>
      </c>
      <c r="L800"/>
    </row>
    <row r="801" spans="1:12" ht="22.5" x14ac:dyDescent="0.2">
      <c r="A801" s="6" t="e">
        <f>VLOOKUP(Tableau1[[#This Row],[Véhicule]],'[1]Ref DCDC'!E:F,2,0)</f>
        <v>#N/A</v>
      </c>
      <c r="B801" s="7" t="s">
        <v>125</v>
      </c>
      <c r="C801" s="7" t="s">
        <v>125</v>
      </c>
      <c r="D801" s="17" t="s">
        <v>82</v>
      </c>
      <c r="E801" s="18">
        <v>43731.581678240742</v>
      </c>
      <c r="F801" s="9">
        <f t="shared" si="61"/>
        <v>43731</v>
      </c>
      <c r="G801" s="7" t="str">
        <f t="shared" si="62"/>
        <v>Parc00Akidis - Parc00Akidis.</v>
      </c>
      <c r="H801" s="10" t="str">
        <f t="shared" si="63"/>
        <v>Parc00Ak</v>
      </c>
      <c r="I801" s="11" t="str">
        <f t="shared" si="64"/>
        <v>Entrée</v>
      </c>
      <c r="J801" s="12">
        <v>33.0833333333333</v>
      </c>
      <c r="K801" s="12">
        <f t="shared" si="65"/>
        <v>33.0833333333333</v>
      </c>
      <c r="L801"/>
    </row>
    <row r="802" spans="1:12" ht="22.5" x14ac:dyDescent="0.2">
      <c r="A802" s="6" t="e">
        <f>VLOOKUP(Tableau1[[#This Row],[Véhicule]],'[1]Ref DCDC'!E:F,2,0)</f>
        <v>#N/A</v>
      </c>
      <c r="B802" s="7" t="s">
        <v>125</v>
      </c>
      <c r="C802" s="7" t="s">
        <v>125</v>
      </c>
      <c r="D802" s="17" t="s">
        <v>83</v>
      </c>
      <c r="E802" s="18">
        <v>43731.71769675926</v>
      </c>
      <c r="F802" s="9">
        <f t="shared" si="61"/>
        <v>43731</v>
      </c>
      <c r="G802" s="7" t="str">
        <f t="shared" si="62"/>
        <v>Parc00Akidis - Parc00Akidis.</v>
      </c>
      <c r="H802" s="10" t="str">
        <f t="shared" si="63"/>
        <v>Parc00Ak</v>
      </c>
      <c r="I802" s="11" t="str">
        <f t="shared" si="64"/>
        <v>Sortie</v>
      </c>
      <c r="J802" s="12">
        <v>33.125</v>
      </c>
      <c r="K802" s="12">
        <f t="shared" si="65"/>
        <v>33.125</v>
      </c>
      <c r="L802"/>
    </row>
    <row r="803" spans="1:12" ht="22.5" x14ac:dyDescent="0.2">
      <c r="A803" s="6" t="e">
        <f>VLOOKUP(Tableau1[[#This Row],[Véhicule]],'[1]Ref DCDC'!E:F,2,0)</f>
        <v>#N/A</v>
      </c>
      <c r="B803" s="7" t="s">
        <v>125</v>
      </c>
      <c r="C803" s="7" t="s">
        <v>125</v>
      </c>
      <c r="D803" s="17" t="s">
        <v>82</v>
      </c>
      <c r="E803" s="18">
        <v>43731.567013888889</v>
      </c>
      <c r="F803" s="9">
        <f t="shared" si="61"/>
        <v>43731</v>
      </c>
      <c r="G803" s="7" t="str">
        <f t="shared" si="62"/>
        <v>Parc00Akidis - Parc00Akidis.</v>
      </c>
      <c r="H803" s="10" t="str">
        <f t="shared" si="63"/>
        <v>Parc00Ak</v>
      </c>
      <c r="I803" s="11" t="str">
        <f t="shared" si="64"/>
        <v>Entrée</v>
      </c>
      <c r="J803" s="12">
        <v>33.1666666666667</v>
      </c>
      <c r="K803" s="12">
        <f t="shared" si="65"/>
        <v>33.1666666666667</v>
      </c>
      <c r="L803"/>
    </row>
    <row r="804" spans="1:12" ht="22.5" x14ac:dyDescent="0.2">
      <c r="A804" s="6" t="e">
        <f>VLOOKUP(Tableau1[[#This Row],[Véhicule]],'[1]Ref DCDC'!E:F,2,0)</f>
        <v>#N/A</v>
      </c>
      <c r="B804" s="7" t="s">
        <v>125</v>
      </c>
      <c r="C804" s="7" t="s">
        <v>125</v>
      </c>
      <c r="D804" s="17" t="s">
        <v>83</v>
      </c>
      <c r="E804" s="18">
        <v>43731.6718287037</v>
      </c>
      <c r="F804" s="9">
        <f t="shared" si="61"/>
        <v>43731</v>
      </c>
      <c r="G804" s="7" t="str">
        <f t="shared" si="62"/>
        <v>Parc00Akidis - Parc00Akidis.</v>
      </c>
      <c r="H804" s="10" t="str">
        <f t="shared" si="63"/>
        <v>Parc00Ak</v>
      </c>
      <c r="I804" s="11" t="str">
        <f t="shared" si="64"/>
        <v>Sortie</v>
      </c>
      <c r="J804" s="12">
        <v>33.2083333333333</v>
      </c>
      <c r="K804" s="12">
        <f t="shared" si="65"/>
        <v>33.2083333333333</v>
      </c>
      <c r="L804"/>
    </row>
    <row r="805" spans="1:12" ht="33.75" x14ac:dyDescent="0.2">
      <c r="A805" s="6" t="e">
        <f>VLOOKUP(Tableau1[[#This Row],[Véhicule]],'[1]Ref DCDC'!E:F,2,0)</f>
        <v>#N/A</v>
      </c>
      <c r="B805" s="7" t="s">
        <v>125</v>
      </c>
      <c r="C805" s="7" t="s">
        <v>125</v>
      </c>
      <c r="D805" s="17" t="s">
        <v>72</v>
      </c>
      <c r="E805" s="18">
        <v>43731.346921296295</v>
      </c>
      <c r="F805" s="9">
        <f t="shared" si="61"/>
        <v>43731</v>
      </c>
      <c r="G805" s="7" t="str">
        <f t="shared" si="62"/>
        <v>Parc00EgerlandForbach - Parc Egerland.</v>
      </c>
      <c r="H805" s="10" t="str">
        <f t="shared" si="63"/>
        <v>Parc00Eg</v>
      </c>
      <c r="I805" s="11" t="str">
        <f t="shared" si="64"/>
        <v>Sortie</v>
      </c>
      <c r="J805" s="12">
        <v>33.25</v>
      </c>
      <c r="K805" s="12">
        <f t="shared" si="65"/>
        <v>33.25</v>
      </c>
      <c r="L805"/>
    </row>
    <row r="806" spans="1:12" ht="33.75" x14ac:dyDescent="0.2">
      <c r="A806" s="6" t="e">
        <f>VLOOKUP(Tableau1[[#This Row],[Véhicule]],'[1]Ref DCDC'!E:F,2,0)</f>
        <v>#N/A</v>
      </c>
      <c r="B806" s="7" t="s">
        <v>125</v>
      </c>
      <c r="C806" s="7" t="s">
        <v>125</v>
      </c>
      <c r="D806" s="17" t="s">
        <v>72</v>
      </c>
      <c r="E806" s="18">
        <v>43731.303055555552</v>
      </c>
      <c r="F806" s="9">
        <f t="shared" si="61"/>
        <v>43731</v>
      </c>
      <c r="G806" s="7" t="str">
        <f t="shared" si="62"/>
        <v>Parc00EgerlandForbach - Parc Egerland.</v>
      </c>
      <c r="H806" s="10" t="str">
        <f t="shared" si="63"/>
        <v>Parc00Eg</v>
      </c>
      <c r="I806" s="11" t="str">
        <f t="shared" si="64"/>
        <v>Sortie</v>
      </c>
      <c r="J806" s="12">
        <v>33.2916666666667</v>
      </c>
      <c r="K806" s="12">
        <f t="shared" si="65"/>
        <v>33.2916666666667</v>
      </c>
      <c r="L806"/>
    </row>
    <row r="807" spans="1:12" ht="33.75" x14ac:dyDescent="0.2">
      <c r="A807" s="6" t="e">
        <f>VLOOKUP(Tableau1[[#This Row],[Véhicule]],'[1]Ref DCDC'!E:F,2,0)</f>
        <v>#N/A</v>
      </c>
      <c r="B807" s="7" t="s">
        <v>125</v>
      </c>
      <c r="C807" s="7" t="s">
        <v>125</v>
      </c>
      <c r="D807" s="17" t="s">
        <v>72</v>
      </c>
      <c r="E807" s="18">
        <v>43731.297337962962</v>
      </c>
      <c r="F807" s="9">
        <f t="shared" si="61"/>
        <v>43731</v>
      </c>
      <c r="G807" s="7" t="str">
        <f t="shared" si="62"/>
        <v>Parc00EgerlandForbach - Parc Egerland.</v>
      </c>
      <c r="H807" s="10" t="str">
        <f t="shared" si="63"/>
        <v>Parc00Eg</v>
      </c>
      <c r="I807" s="11" t="str">
        <f t="shared" si="64"/>
        <v>Sortie</v>
      </c>
      <c r="J807" s="12">
        <v>33.3333333333333</v>
      </c>
      <c r="K807" s="12">
        <f t="shared" si="65"/>
        <v>33.3333333333333</v>
      </c>
      <c r="L807"/>
    </row>
    <row r="808" spans="1:12" ht="33.75" x14ac:dyDescent="0.2">
      <c r="A808" s="6" t="e">
        <f>VLOOKUP(Tableau1[[#This Row],[Véhicule]],'[1]Ref DCDC'!E:F,2,0)</f>
        <v>#N/A</v>
      </c>
      <c r="B808" s="7" t="s">
        <v>125</v>
      </c>
      <c r="C808" s="7" t="s">
        <v>125</v>
      </c>
      <c r="D808" s="17" t="s">
        <v>73</v>
      </c>
      <c r="E808" s="18">
        <v>43731.678287037037</v>
      </c>
      <c r="F808" s="9">
        <f t="shared" si="61"/>
        <v>43731</v>
      </c>
      <c r="G808" s="7" t="str">
        <f t="shared" si="62"/>
        <v>Parc00EgerlandForbach - Parc Egerland.</v>
      </c>
      <c r="H808" s="10" t="str">
        <f t="shared" si="63"/>
        <v>Parc00Eg</v>
      </c>
      <c r="I808" s="11" t="str">
        <f t="shared" si="64"/>
        <v>Entrée</v>
      </c>
      <c r="J808" s="12">
        <v>33.375</v>
      </c>
      <c r="K808" s="12">
        <f t="shared" si="65"/>
        <v>33.375</v>
      </c>
      <c r="L808"/>
    </row>
    <row r="809" spans="1:12" ht="33.75" x14ac:dyDescent="0.2">
      <c r="A809" s="6" t="e">
        <f>VLOOKUP(Tableau1[[#This Row],[Véhicule]],'[1]Ref DCDC'!E:F,2,0)</f>
        <v>#N/A</v>
      </c>
      <c r="B809" s="7" t="s">
        <v>125</v>
      </c>
      <c r="C809" s="7" t="s">
        <v>125</v>
      </c>
      <c r="D809" s="17" t="s">
        <v>99</v>
      </c>
      <c r="E809" s="18">
        <v>43731.508518518516</v>
      </c>
      <c r="F809" s="9">
        <f t="shared" si="61"/>
        <v>43731</v>
      </c>
      <c r="G809" s="7" t="str">
        <f t="shared" si="62"/>
        <v>Parc00Villogistique - Parc Villogistique.</v>
      </c>
      <c r="H809" s="10" t="str">
        <f t="shared" si="63"/>
        <v>Parc00Vi</v>
      </c>
      <c r="I809" s="11" t="str">
        <f t="shared" si="64"/>
        <v>Entrée</v>
      </c>
      <c r="J809" s="12">
        <v>33.4166666666667</v>
      </c>
      <c r="K809" s="12">
        <f t="shared" si="65"/>
        <v>33.4166666666667</v>
      </c>
      <c r="L809"/>
    </row>
    <row r="810" spans="1:12" ht="33.75" x14ac:dyDescent="0.2">
      <c r="A810" s="6" t="e">
        <f>VLOOKUP(Tableau1[[#This Row],[Véhicule]],'[1]Ref DCDC'!E:F,2,0)</f>
        <v>#N/A</v>
      </c>
      <c r="B810" s="7" t="s">
        <v>125</v>
      </c>
      <c r="C810" s="7" t="s">
        <v>125</v>
      </c>
      <c r="D810" s="17" t="s">
        <v>100</v>
      </c>
      <c r="E810" s="18">
        <v>43731.601504629631</v>
      </c>
      <c r="F810" s="9">
        <f t="shared" si="61"/>
        <v>43731</v>
      </c>
      <c r="G810" s="7" t="str">
        <f t="shared" si="62"/>
        <v>Parc00Villogistique - Parc Villogistique.</v>
      </c>
      <c r="H810" s="10" t="str">
        <f t="shared" si="63"/>
        <v>Parc00Vi</v>
      </c>
      <c r="I810" s="11" t="str">
        <f t="shared" si="64"/>
        <v>Sortie</v>
      </c>
      <c r="J810" s="12">
        <v>33.4583333333333</v>
      </c>
      <c r="K810" s="12">
        <f t="shared" si="65"/>
        <v>33.4583333333333</v>
      </c>
      <c r="L810"/>
    </row>
    <row r="811" spans="1:12" ht="33.75" x14ac:dyDescent="0.2">
      <c r="A811" s="6" t="e">
        <f>VLOOKUP(Tableau1[[#This Row],[Véhicule]],'[1]Ref DCDC'!E:F,2,0)</f>
        <v>#N/A</v>
      </c>
      <c r="B811" s="7" t="s">
        <v>125</v>
      </c>
      <c r="C811" s="7" t="s">
        <v>125</v>
      </c>
      <c r="D811" s="17" t="s">
        <v>105</v>
      </c>
      <c r="E811" s="18">
        <v>43731.396724537037</v>
      </c>
      <c r="F811" s="9">
        <f t="shared" si="61"/>
        <v>43731</v>
      </c>
      <c r="G811" s="7" t="str">
        <f t="shared" si="62"/>
        <v>Parc00UnirouteLariche - Parc La Riche.</v>
      </c>
      <c r="H811" s="10" t="str">
        <f t="shared" si="63"/>
        <v>Parc00Un</v>
      </c>
      <c r="I811" s="11" t="str">
        <f t="shared" si="64"/>
        <v>Entrée</v>
      </c>
      <c r="J811" s="12">
        <v>33.5</v>
      </c>
      <c r="K811" s="12">
        <f t="shared" si="65"/>
        <v>33.5</v>
      </c>
      <c r="L811"/>
    </row>
    <row r="812" spans="1:12" ht="33.75" x14ac:dyDescent="0.2">
      <c r="A812" s="6" t="e">
        <f>VLOOKUP(Tableau1[[#This Row],[Véhicule]],'[1]Ref DCDC'!E:F,2,0)</f>
        <v>#N/A</v>
      </c>
      <c r="B812" s="7" t="s">
        <v>125</v>
      </c>
      <c r="C812" s="7" t="s">
        <v>125</v>
      </c>
      <c r="D812" s="17" t="s">
        <v>91</v>
      </c>
      <c r="E812" s="18">
        <v>43731.533078703702</v>
      </c>
      <c r="F812" s="9">
        <f t="shared" si="61"/>
        <v>43731</v>
      </c>
      <c r="G812" s="7" t="str">
        <f t="shared" si="62"/>
        <v>Parc00UnirouteLariche - Parc La Riche.</v>
      </c>
      <c r="H812" s="10" t="str">
        <f t="shared" si="63"/>
        <v>Parc00Un</v>
      </c>
      <c r="I812" s="11" t="str">
        <f t="shared" si="64"/>
        <v>Sortie</v>
      </c>
      <c r="J812" s="12">
        <v>33.5416666666667</v>
      </c>
      <c r="K812" s="12">
        <f t="shared" si="65"/>
        <v>33.5416666666667</v>
      </c>
      <c r="L812"/>
    </row>
    <row r="813" spans="1:12" ht="22.5" x14ac:dyDescent="0.2">
      <c r="A813" s="6" t="e">
        <f>VLOOKUP(Tableau1[[#This Row],[Véhicule]],'[1]Ref DCDC'!E:F,2,0)</f>
        <v>#N/A</v>
      </c>
      <c r="B813" s="7" t="s">
        <v>125</v>
      </c>
      <c r="C813" s="7" t="s">
        <v>125</v>
      </c>
      <c r="D813" s="17" t="s">
        <v>98</v>
      </c>
      <c r="E813" s="18">
        <v>43731.291620370372</v>
      </c>
      <c r="F813" s="9">
        <f t="shared" si="61"/>
        <v>43731</v>
      </c>
      <c r="G813" s="7" t="str">
        <f t="shared" si="62"/>
        <v>Parc00Magny - Parc Magny.</v>
      </c>
      <c r="H813" s="10" t="str">
        <f t="shared" si="63"/>
        <v>Parc00Ma</v>
      </c>
      <c r="I813" s="11" t="str">
        <f t="shared" si="64"/>
        <v>Sortie</v>
      </c>
      <c r="J813" s="12">
        <v>33.5833333333333</v>
      </c>
      <c r="K813" s="12">
        <f t="shared" si="65"/>
        <v>33.5833333333333</v>
      </c>
      <c r="L813"/>
    </row>
    <row r="814" spans="1:12" ht="22.5" x14ac:dyDescent="0.2">
      <c r="A814" s="6" t="e">
        <f>VLOOKUP(Tableau1[[#This Row],[Véhicule]],'[1]Ref DCDC'!E:F,2,0)</f>
        <v>#N/A</v>
      </c>
      <c r="B814" s="7" t="s">
        <v>125</v>
      </c>
      <c r="C814" s="7" t="s">
        <v>125</v>
      </c>
      <c r="D814" s="17" t="s">
        <v>85</v>
      </c>
      <c r="E814" s="18">
        <v>43731.464606481481</v>
      </c>
      <c r="F814" s="9">
        <f t="shared" si="61"/>
        <v>43731</v>
      </c>
      <c r="G814" s="7" t="str">
        <f t="shared" si="62"/>
        <v>Parc00Tarnos - Parc Tarnos.</v>
      </c>
      <c r="H814" s="10" t="str">
        <f t="shared" si="63"/>
        <v>Parc00Ta</v>
      </c>
      <c r="I814" s="11" t="str">
        <f t="shared" si="64"/>
        <v>Entrée</v>
      </c>
      <c r="J814" s="12">
        <v>33.625</v>
      </c>
      <c r="K814" s="12">
        <f t="shared" si="65"/>
        <v>33.625</v>
      </c>
      <c r="L814"/>
    </row>
    <row r="815" spans="1:12" ht="22.5" x14ac:dyDescent="0.2">
      <c r="A815" s="6" t="e">
        <f>VLOOKUP(Tableau1[[#This Row],[Véhicule]],'[1]Ref DCDC'!E:F,2,0)</f>
        <v>#N/A</v>
      </c>
      <c r="B815" s="7" t="s">
        <v>125</v>
      </c>
      <c r="C815" s="7" t="s">
        <v>125</v>
      </c>
      <c r="D815" s="17" t="s">
        <v>84</v>
      </c>
      <c r="E815" s="18">
        <v>43731.545439814814</v>
      </c>
      <c r="F815" s="9">
        <f t="shared" si="61"/>
        <v>43731</v>
      </c>
      <c r="G815" s="7" t="str">
        <f t="shared" si="62"/>
        <v>Parc00Tarnos - Parc Tarnos.</v>
      </c>
      <c r="H815" s="10" t="str">
        <f t="shared" si="63"/>
        <v>Parc00Ta</v>
      </c>
      <c r="I815" s="11" t="str">
        <f t="shared" si="64"/>
        <v>Sortie</v>
      </c>
      <c r="J815" s="12">
        <v>33.6666666666667</v>
      </c>
      <c r="K815" s="12">
        <f t="shared" si="65"/>
        <v>33.6666666666667</v>
      </c>
      <c r="L815"/>
    </row>
    <row r="816" spans="1:12" ht="33.75" x14ac:dyDescent="0.2">
      <c r="A816" s="6" t="e">
        <f>VLOOKUP(Tableau1[[#This Row],[Véhicule]],'[1]Ref DCDC'!E:F,2,0)</f>
        <v>#N/A</v>
      </c>
      <c r="B816" s="7" t="s">
        <v>125</v>
      </c>
      <c r="C816" s="7" t="s">
        <v>125</v>
      </c>
      <c r="D816" s="17" t="s">
        <v>91</v>
      </c>
      <c r="E816" s="18">
        <v>43731.341400462959</v>
      </c>
      <c r="F816" s="9">
        <f t="shared" si="61"/>
        <v>43731</v>
      </c>
      <c r="G816" s="7" t="str">
        <f t="shared" si="62"/>
        <v>Parc00UnirouteLariche - Parc La Riche.</v>
      </c>
      <c r="H816" s="10" t="str">
        <f t="shared" si="63"/>
        <v>Parc00Un</v>
      </c>
      <c r="I816" s="11" t="str">
        <f t="shared" si="64"/>
        <v>Sortie</v>
      </c>
      <c r="J816" s="12">
        <v>33.7083333333333</v>
      </c>
      <c r="K816" s="12">
        <f t="shared" si="65"/>
        <v>33.7083333333333</v>
      </c>
      <c r="L816"/>
    </row>
    <row r="817" spans="1:12" ht="33.75" x14ac:dyDescent="0.2">
      <c r="A817" s="6" t="e">
        <f>VLOOKUP(Tableau1[[#This Row],[Véhicule]],'[1]Ref DCDC'!E:F,2,0)</f>
        <v>#N/A</v>
      </c>
      <c r="B817" s="7" t="s">
        <v>125</v>
      </c>
      <c r="C817" s="7" t="s">
        <v>125</v>
      </c>
      <c r="D817" s="17" t="s">
        <v>105</v>
      </c>
      <c r="E817" s="18">
        <v>43731.656365740739</v>
      </c>
      <c r="F817" s="9">
        <f t="shared" si="61"/>
        <v>43731</v>
      </c>
      <c r="G817" s="7" t="str">
        <f t="shared" si="62"/>
        <v>Parc00UnirouteLariche - Parc La Riche.</v>
      </c>
      <c r="H817" s="10" t="str">
        <f t="shared" si="63"/>
        <v>Parc00Un</v>
      </c>
      <c r="I817" s="11" t="str">
        <f t="shared" si="64"/>
        <v>Entrée</v>
      </c>
      <c r="J817" s="12">
        <v>33.75</v>
      </c>
      <c r="K817" s="12">
        <f t="shared" si="65"/>
        <v>33.75</v>
      </c>
      <c r="L817"/>
    </row>
    <row r="818" spans="1:12" ht="33.75" x14ac:dyDescent="0.2">
      <c r="A818" s="6" t="e">
        <f>VLOOKUP(Tableau1[[#This Row],[Véhicule]],'[1]Ref DCDC'!E:F,2,0)</f>
        <v>#N/A</v>
      </c>
      <c r="B818" s="7" t="s">
        <v>125</v>
      </c>
      <c r="C818" s="7" t="s">
        <v>125</v>
      </c>
      <c r="D818" s="17" t="s">
        <v>91</v>
      </c>
      <c r="E818" s="18">
        <v>43731.724143518513</v>
      </c>
      <c r="F818" s="9">
        <f t="shared" si="61"/>
        <v>43731</v>
      </c>
      <c r="G818" s="7" t="str">
        <f t="shared" si="62"/>
        <v>Parc00UnirouteLariche - Parc La Riche.</v>
      </c>
      <c r="H818" s="10" t="str">
        <f t="shared" si="63"/>
        <v>Parc00Un</v>
      </c>
      <c r="I818" s="11" t="str">
        <f t="shared" si="64"/>
        <v>Sortie</v>
      </c>
      <c r="J818" s="12">
        <v>33.7916666666667</v>
      </c>
      <c r="K818" s="12">
        <f t="shared" si="65"/>
        <v>33.7916666666667</v>
      </c>
      <c r="L818"/>
    </row>
    <row r="819" spans="1:12" ht="22.5" x14ac:dyDescent="0.2">
      <c r="A819" s="6" t="e">
        <f>VLOOKUP(Tableau1[[#This Row],[Véhicule]],'[1]Ref DCDC'!E:F,2,0)</f>
        <v>#N/A</v>
      </c>
      <c r="B819" s="7" t="s">
        <v>125</v>
      </c>
      <c r="C819" s="7" t="s">
        <v>125</v>
      </c>
      <c r="D819" s="17" t="s">
        <v>98</v>
      </c>
      <c r="E819" s="18">
        <v>43731.248171296298</v>
      </c>
      <c r="F819" s="9">
        <f t="shared" si="61"/>
        <v>43731</v>
      </c>
      <c r="G819" s="7" t="str">
        <f t="shared" si="62"/>
        <v>Parc00Magny - Parc Magny.</v>
      </c>
      <c r="H819" s="10" t="str">
        <f t="shared" si="63"/>
        <v>Parc00Ma</v>
      </c>
      <c r="I819" s="11" t="str">
        <f t="shared" si="64"/>
        <v>Sortie</v>
      </c>
      <c r="J819" s="12">
        <v>33.8333333333333</v>
      </c>
      <c r="K819" s="12">
        <f t="shared" si="65"/>
        <v>33.8333333333333</v>
      </c>
      <c r="L819"/>
    </row>
    <row r="820" spans="1:12" ht="33.75" x14ac:dyDescent="0.2">
      <c r="A820" s="6" t="e">
        <f>VLOOKUP(Tableau1[[#This Row],[Véhicule]],'[1]Ref DCDC'!E:F,2,0)</f>
        <v>#N/A</v>
      </c>
      <c r="B820" s="7" t="s">
        <v>125</v>
      </c>
      <c r="C820" s="7" t="s">
        <v>125</v>
      </c>
      <c r="D820" s="17" t="s">
        <v>86</v>
      </c>
      <c r="E820" s="18">
        <v>43731.32299768518</v>
      </c>
      <c r="F820" s="9">
        <f t="shared" si="61"/>
        <v>43731</v>
      </c>
      <c r="G820" s="7" t="str">
        <f t="shared" si="62"/>
        <v>Parc00Valtrans (côté Valtrans) - Parc Valtrans (côté Valtrans).</v>
      </c>
      <c r="H820" s="10" t="str">
        <f t="shared" si="63"/>
        <v>Parc00Va</v>
      </c>
      <c r="I820" s="11" t="str">
        <f t="shared" si="64"/>
        <v>Entrée</v>
      </c>
      <c r="J820" s="12">
        <v>33.875</v>
      </c>
      <c r="K820" s="12">
        <f t="shared" si="65"/>
        <v>33.875</v>
      </c>
      <c r="L820"/>
    </row>
    <row r="821" spans="1:12" ht="33.75" x14ac:dyDescent="0.2">
      <c r="A821" s="6" t="e">
        <f>VLOOKUP(Tableau1[[#This Row],[Véhicule]],'[1]Ref DCDC'!E:F,2,0)</f>
        <v>#N/A</v>
      </c>
      <c r="B821" s="7" t="s">
        <v>125</v>
      </c>
      <c r="C821" s="7" t="s">
        <v>125</v>
      </c>
      <c r="D821" s="17" t="s">
        <v>96</v>
      </c>
      <c r="E821" s="18">
        <v>43731.375162037039</v>
      </c>
      <c r="F821" s="9">
        <f t="shared" si="61"/>
        <v>43731</v>
      </c>
      <c r="G821" s="7" t="str">
        <f t="shared" si="62"/>
        <v>Parc00Valtrans (côté Valtrans) - Parc Valtrans (côté Valtrans).</v>
      </c>
      <c r="H821" s="10" t="str">
        <f t="shared" si="63"/>
        <v>Parc00Va</v>
      </c>
      <c r="I821" s="11" t="str">
        <f t="shared" si="64"/>
        <v>Sortie</v>
      </c>
      <c r="J821" s="12">
        <v>33.9166666666667</v>
      </c>
      <c r="K821" s="12">
        <f t="shared" si="65"/>
        <v>33.9166666666667</v>
      </c>
      <c r="L821"/>
    </row>
    <row r="822" spans="1:12" ht="33.75" x14ac:dyDescent="0.2">
      <c r="A822" s="6" t="e">
        <f>VLOOKUP(Tableau1[[#This Row],[Véhicule]],'[1]Ref DCDC'!E:F,2,0)</f>
        <v>#N/A</v>
      </c>
      <c r="B822" s="7" t="s">
        <v>125</v>
      </c>
      <c r="C822" s="7" t="s">
        <v>125</v>
      </c>
      <c r="D822" s="17" t="s">
        <v>77</v>
      </c>
      <c r="E822" s="18">
        <v>43731.428599537037</v>
      </c>
      <c r="F822" s="9">
        <f t="shared" si="61"/>
        <v>43731</v>
      </c>
      <c r="G822" s="7" t="str">
        <f t="shared" si="62"/>
        <v>Parc00Normanche - Parc Normanche.</v>
      </c>
      <c r="H822" s="10" t="str">
        <f t="shared" si="63"/>
        <v>Parc00No</v>
      </c>
      <c r="I822" s="11" t="str">
        <f t="shared" si="64"/>
        <v>Sortie</v>
      </c>
      <c r="J822" s="12">
        <v>33.9583333333333</v>
      </c>
      <c r="K822" s="12">
        <f t="shared" si="65"/>
        <v>33.9583333333333</v>
      </c>
      <c r="L822"/>
    </row>
    <row r="823" spans="1:12" ht="22.5" x14ac:dyDescent="0.2">
      <c r="A823" s="6" t="e">
        <f>VLOOKUP(Tableau1[[#This Row],[Véhicule]],'[1]Ref DCDC'!E:F,2,0)</f>
        <v>#N/A</v>
      </c>
      <c r="B823" s="7" t="s">
        <v>125</v>
      </c>
      <c r="C823" s="7" t="s">
        <v>125</v>
      </c>
      <c r="D823" s="17" t="s">
        <v>87</v>
      </c>
      <c r="E823" s="18">
        <v>43731.661689814813</v>
      </c>
      <c r="F823" s="9">
        <f t="shared" si="61"/>
        <v>43731</v>
      </c>
      <c r="G823" s="7" t="str">
        <f t="shared" si="62"/>
        <v>Parc00Miramas - Parc Miramas.</v>
      </c>
      <c r="H823" s="10" t="str">
        <f t="shared" si="63"/>
        <v>Parc00Mi</v>
      </c>
      <c r="I823" s="11" t="str">
        <f t="shared" si="64"/>
        <v>Entrée</v>
      </c>
      <c r="J823" s="12">
        <v>34</v>
      </c>
      <c r="K823" s="12">
        <f t="shared" si="65"/>
        <v>34</v>
      </c>
      <c r="L823"/>
    </row>
    <row r="824" spans="1:12" ht="22.5" x14ac:dyDescent="0.2">
      <c r="A824" s="6" t="e">
        <f>VLOOKUP(Tableau1[[#This Row],[Véhicule]],'[1]Ref DCDC'!E:F,2,0)</f>
        <v>#N/A</v>
      </c>
      <c r="B824" s="7" t="s">
        <v>125</v>
      </c>
      <c r="C824" s="7" t="s">
        <v>125</v>
      </c>
      <c r="D824" s="17" t="s">
        <v>88</v>
      </c>
      <c r="E824" s="18">
        <v>43731.745081018518</v>
      </c>
      <c r="F824" s="9">
        <f t="shared" si="61"/>
        <v>43731</v>
      </c>
      <c r="G824" s="7" t="str">
        <f t="shared" si="62"/>
        <v>Parc00Miramas - Parc Miramas.</v>
      </c>
      <c r="H824" s="10" t="str">
        <f t="shared" si="63"/>
        <v>Parc00Mi</v>
      </c>
      <c r="I824" s="11" t="str">
        <f t="shared" si="64"/>
        <v>Sortie</v>
      </c>
      <c r="J824" s="12">
        <v>34.0416666666667</v>
      </c>
      <c r="K824" s="12">
        <f t="shared" si="65"/>
        <v>34.0416666666667</v>
      </c>
      <c r="L824"/>
    </row>
    <row r="825" spans="1:12" ht="33.75" x14ac:dyDescent="0.2">
      <c r="A825" s="6" t="e">
        <f>VLOOKUP(Tableau1[[#This Row],[Véhicule]],'[1]Ref DCDC'!E:F,2,0)</f>
        <v>#N/A</v>
      </c>
      <c r="B825" s="7" t="s">
        <v>125</v>
      </c>
      <c r="C825" s="7" t="s">
        <v>125</v>
      </c>
      <c r="D825" s="17" t="s">
        <v>96</v>
      </c>
      <c r="E825" s="18">
        <v>43731.262245370366</v>
      </c>
      <c r="F825" s="9">
        <f t="shared" si="61"/>
        <v>43731</v>
      </c>
      <c r="G825" s="7" t="str">
        <f t="shared" si="62"/>
        <v>Parc00Valtrans (côté Valtrans) - Parc Valtrans (côté Valtrans).</v>
      </c>
      <c r="H825" s="10" t="str">
        <f t="shared" si="63"/>
        <v>Parc00Va</v>
      </c>
      <c r="I825" s="11" t="str">
        <f t="shared" si="64"/>
        <v>Sortie</v>
      </c>
      <c r="J825" s="12">
        <v>34.0833333333333</v>
      </c>
      <c r="K825" s="12">
        <f t="shared" si="65"/>
        <v>34.0833333333333</v>
      </c>
      <c r="L825"/>
    </row>
    <row r="826" spans="1:12" ht="33.75" x14ac:dyDescent="0.2">
      <c r="A826" s="6" t="e">
        <f>VLOOKUP(Tableau1[[#This Row],[Véhicule]],'[1]Ref DCDC'!E:F,2,0)</f>
        <v>#N/A</v>
      </c>
      <c r="B826" s="7" t="s">
        <v>125</v>
      </c>
      <c r="C826" s="7" t="s">
        <v>125</v>
      </c>
      <c r="D826" s="17" t="s">
        <v>89</v>
      </c>
      <c r="E826" s="18">
        <v>43731.47106481481</v>
      </c>
      <c r="F826" s="9">
        <f t="shared" si="61"/>
        <v>43731</v>
      </c>
      <c r="G826" s="7" t="str">
        <f t="shared" si="62"/>
        <v>Parc00Le Boulou - Parc Le Boulou.</v>
      </c>
      <c r="H826" s="10" t="str">
        <f t="shared" si="63"/>
        <v>Parc00Le</v>
      </c>
      <c r="I826" s="11" t="str">
        <f t="shared" si="64"/>
        <v>Entrée</v>
      </c>
      <c r="J826" s="12">
        <v>34.125</v>
      </c>
      <c r="K826" s="12">
        <f t="shared" si="65"/>
        <v>34.125</v>
      </c>
      <c r="L826"/>
    </row>
    <row r="827" spans="1:12" ht="22.5" x14ac:dyDescent="0.2">
      <c r="A827" s="6" t="e">
        <f>VLOOKUP(Tableau1[[#This Row],[Véhicule]],'[1]Ref DCDC'!E:F,2,0)</f>
        <v>#N/A</v>
      </c>
      <c r="B827" s="7" t="s">
        <v>125</v>
      </c>
      <c r="C827" s="7" t="s">
        <v>125</v>
      </c>
      <c r="D827" s="17" t="s">
        <v>90</v>
      </c>
      <c r="E827" s="18">
        <v>43731.533541666664</v>
      </c>
      <c r="F827" s="9">
        <f t="shared" si="61"/>
        <v>43731</v>
      </c>
      <c r="G827" s="7" t="str">
        <f t="shared" si="62"/>
        <v>Parc00Le Boulou - Parc Le Boulou.</v>
      </c>
      <c r="H827" s="10" t="str">
        <f t="shared" si="63"/>
        <v>Parc00Le</v>
      </c>
      <c r="I827" s="11" t="str">
        <f t="shared" si="64"/>
        <v>Sortie</v>
      </c>
      <c r="J827" s="12">
        <v>34.1666666666667</v>
      </c>
      <c r="K827" s="12">
        <f t="shared" si="65"/>
        <v>34.1666666666667</v>
      </c>
      <c r="L827"/>
    </row>
    <row r="828" spans="1:12" ht="22.5" x14ac:dyDescent="0.2">
      <c r="A828" s="6" t="e">
        <f>VLOOKUP(Tableau1[[#This Row],[Véhicule]],'[1]Ref DCDC'!E:F,2,0)</f>
        <v>#N/A</v>
      </c>
      <c r="B828" s="7" t="s">
        <v>125</v>
      </c>
      <c r="C828" s="7" t="s">
        <v>125</v>
      </c>
      <c r="D828" s="17" t="s">
        <v>97</v>
      </c>
      <c r="E828" s="18">
        <v>43731.822928240741</v>
      </c>
      <c r="F828" s="9">
        <f t="shared" si="61"/>
        <v>43731</v>
      </c>
      <c r="G828" s="7" t="str">
        <f t="shared" si="62"/>
        <v>Parc00Magny - Parc Magny.</v>
      </c>
      <c r="H828" s="10" t="str">
        <f t="shared" si="63"/>
        <v>Parc00Ma</v>
      </c>
      <c r="I828" s="11" t="str">
        <f t="shared" si="64"/>
        <v>Entrée</v>
      </c>
      <c r="J828" s="12">
        <v>34.2083333333333</v>
      </c>
      <c r="K828" s="12">
        <f t="shared" si="65"/>
        <v>34.2083333333333</v>
      </c>
      <c r="L828"/>
    </row>
    <row r="829" spans="1:12" ht="33.75" x14ac:dyDescent="0.2">
      <c r="A829" s="6" t="e">
        <f>VLOOKUP(Tableau1[[#This Row],[Véhicule]],'[1]Ref DCDC'!E:F,2,0)</f>
        <v>#N/A</v>
      </c>
      <c r="B829" s="7" t="s">
        <v>125</v>
      </c>
      <c r="C829" s="7" t="s">
        <v>125</v>
      </c>
      <c r="D829" s="17" t="s">
        <v>105</v>
      </c>
      <c r="E829" s="18">
        <v>43731.407280092593</v>
      </c>
      <c r="F829" s="9">
        <f t="shared" si="61"/>
        <v>43731</v>
      </c>
      <c r="G829" s="7" t="str">
        <f t="shared" si="62"/>
        <v>Parc00UnirouteLariche - Parc La Riche.</v>
      </c>
      <c r="H829" s="10" t="str">
        <f t="shared" si="63"/>
        <v>Parc00Un</v>
      </c>
      <c r="I829" s="11" t="str">
        <f t="shared" si="64"/>
        <v>Entrée</v>
      </c>
      <c r="J829" s="12">
        <v>34.25</v>
      </c>
      <c r="K829" s="12">
        <f t="shared" si="65"/>
        <v>34.25</v>
      </c>
      <c r="L829"/>
    </row>
    <row r="830" spans="1:12" ht="33.75" x14ac:dyDescent="0.2">
      <c r="A830" s="6" t="e">
        <f>VLOOKUP(Tableau1[[#This Row],[Véhicule]],'[1]Ref DCDC'!E:F,2,0)</f>
        <v>#N/A</v>
      </c>
      <c r="B830" s="7" t="s">
        <v>125</v>
      </c>
      <c r="C830" s="7" t="s">
        <v>125</v>
      </c>
      <c r="D830" s="17" t="s">
        <v>91</v>
      </c>
      <c r="E830" s="18">
        <v>43731.477187500001</v>
      </c>
      <c r="F830" s="9">
        <f t="shared" si="61"/>
        <v>43731</v>
      </c>
      <c r="G830" s="7" t="str">
        <f t="shared" si="62"/>
        <v>Parc00UnirouteLariche - Parc La Riche.</v>
      </c>
      <c r="H830" s="10" t="str">
        <f t="shared" si="63"/>
        <v>Parc00Un</v>
      </c>
      <c r="I830" s="11" t="str">
        <f t="shared" si="64"/>
        <v>Sortie</v>
      </c>
      <c r="J830" s="12">
        <v>34.2916666666667</v>
      </c>
      <c r="K830" s="12">
        <f t="shared" si="65"/>
        <v>34.2916666666667</v>
      </c>
      <c r="L830"/>
    </row>
    <row r="831" spans="1:12" ht="22.5" x14ac:dyDescent="0.2">
      <c r="A831" s="6" t="e">
        <f>VLOOKUP(Tableau1[[#This Row],[Véhicule]],'[1]Ref DCDC'!E:F,2,0)</f>
        <v>#N/A</v>
      </c>
      <c r="B831" s="7" t="s">
        <v>125</v>
      </c>
      <c r="C831" s="7" t="s">
        <v>125</v>
      </c>
      <c r="D831" s="17" t="s">
        <v>90</v>
      </c>
      <c r="E831" s="18">
        <v>43731.371400462958</v>
      </c>
      <c r="F831" s="9">
        <f t="shared" si="61"/>
        <v>43731</v>
      </c>
      <c r="G831" s="7" t="str">
        <f t="shared" si="62"/>
        <v>Parc00Le Boulou - Parc Le Boulou.</v>
      </c>
      <c r="H831" s="10" t="str">
        <f t="shared" si="63"/>
        <v>Parc00Le</v>
      </c>
      <c r="I831" s="11" t="str">
        <f t="shared" si="64"/>
        <v>Sortie</v>
      </c>
      <c r="J831" s="12">
        <v>34.3333333333333</v>
      </c>
      <c r="K831" s="12">
        <f t="shared" si="65"/>
        <v>34.3333333333333</v>
      </c>
      <c r="L831"/>
    </row>
    <row r="832" spans="1:12" ht="33.75" x14ac:dyDescent="0.2">
      <c r="A832" s="6" t="e">
        <f>VLOOKUP(Tableau1[[#This Row],[Véhicule]],'[1]Ref DCDC'!E:F,2,0)</f>
        <v>#N/A</v>
      </c>
      <c r="B832" s="7" t="s">
        <v>125</v>
      </c>
      <c r="C832" s="7" t="s">
        <v>125</v>
      </c>
      <c r="D832" s="17" t="s">
        <v>92</v>
      </c>
      <c r="E832" s="18">
        <v>43731.401631944442</v>
      </c>
      <c r="F832" s="9">
        <f t="shared" si="61"/>
        <v>43731</v>
      </c>
      <c r="G832" s="7" t="str">
        <f t="shared" si="62"/>
        <v>Parc00Asnières (Bourges - Parc Asnières (Bourges).</v>
      </c>
      <c r="H832" s="10" t="str">
        <f t="shared" si="63"/>
        <v>Parc00As</v>
      </c>
      <c r="I832" s="11" t="str">
        <f t="shared" si="64"/>
        <v>Entrée</v>
      </c>
      <c r="J832" s="12">
        <v>34.375</v>
      </c>
      <c r="K832" s="12">
        <f t="shared" si="65"/>
        <v>34.375</v>
      </c>
      <c r="L832"/>
    </row>
    <row r="833" spans="1:12" ht="33.75" x14ac:dyDescent="0.2">
      <c r="A833" s="6" t="e">
        <f>VLOOKUP(Tableau1[[#This Row],[Véhicule]],'[1]Ref DCDC'!E:F,2,0)</f>
        <v>#N/A</v>
      </c>
      <c r="B833" s="7" t="s">
        <v>125</v>
      </c>
      <c r="C833" s="7" t="s">
        <v>125</v>
      </c>
      <c r="D833" s="17" t="s">
        <v>93</v>
      </c>
      <c r="E833" s="18">
        <v>43731.477233796293</v>
      </c>
      <c r="F833" s="9">
        <f t="shared" si="61"/>
        <v>43731</v>
      </c>
      <c r="G833" s="7" t="str">
        <f t="shared" si="62"/>
        <v>Parc00Asnières (Bourges - Parc Asnières (Bourges).</v>
      </c>
      <c r="H833" s="10" t="str">
        <f t="shared" si="63"/>
        <v>Parc00As</v>
      </c>
      <c r="I833" s="11" t="str">
        <f t="shared" si="64"/>
        <v>Sortie</v>
      </c>
      <c r="J833" s="12">
        <v>34.4166666666667</v>
      </c>
      <c r="K833" s="12">
        <f t="shared" si="65"/>
        <v>34.4166666666667</v>
      </c>
      <c r="L833"/>
    </row>
    <row r="834" spans="1:12" ht="33.75" x14ac:dyDescent="0.2">
      <c r="A834" s="6" t="e">
        <f>VLOOKUP(Tableau1[[#This Row],[Véhicule]],'[1]Ref DCDC'!E:F,2,0)</f>
        <v>#N/A</v>
      </c>
      <c r="B834" s="7" t="s">
        <v>125</v>
      </c>
      <c r="C834" s="7" t="s">
        <v>125</v>
      </c>
      <c r="D834" s="17" t="s">
        <v>86</v>
      </c>
      <c r="E834" s="18">
        <v>43731.450902777775</v>
      </c>
      <c r="F834" s="9">
        <f t="shared" ref="F834:F897" si="66">INT(E834*1)</f>
        <v>43731</v>
      </c>
      <c r="G834" s="7" t="str">
        <f t="shared" ref="G834:G897" si="67">IF(MID(D834,21,6)="entrée",MID(D834,38,100),MID(D834,36,100))</f>
        <v>Parc00Valtrans (côté Valtrans) - Parc Valtrans (côté Valtrans).</v>
      </c>
      <c r="H834" s="10" t="str">
        <f t="shared" ref="H834:H897" si="68">LEFT(G834,8)</f>
        <v>Parc00Va</v>
      </c>
      <c r="I834" s="11" t="str">
        <f t="shared" ref="I834:I897" si="69">MID(D834,21,6)</f>
        <v>Entrée</v>
      </c>
      <c r="J834" s="12">
        <v>34.4583333333333</v>
      </c>
      <c r="K834" s="12">
        <f t="shared" si="65"/>
        <v>34.4583333333333</v>
      </c>
      <c r="L834"/>
    </row>
    <row r="835" spans="1:12" ht="33.75" x14ac:dyDescent="0.2">
      <c r="A835" s="6" t="e">
        <f>VLOOKUP(Tableau1[[#This Row],[Véhicule]],'[1]Ref DCDC'!E:F,2,0)</f>
        <v>#N/A</v>
      </c>
      <c r="B835" s="7" t="s">
        <v>125</v>
      </c>
      <c r="C835" s="7" t="s">
        <v>125</v>
      </c>
      <c r="D835" s="17" t="s">
        <v>96</v>
      </c>
      <c r="E835" s="18">
        <v>43731.61215277778</v>
      </c>
      <c r="F835" s="9">
        <f t="shared" si="66"/>
        <v>43731</v>
      </c>
      <c r="G835" s="7" t="str">
        <f t="shared" si="67"/>
        <v>Parc00Valtrans (côté Valtrans) - Parc Valtrans (côté Valtrans).</v>
      </c>
      <c r="H835" s="10" t="str">
        <f t="shared" si="68"/>
        <v>Parc00Va</v>
      </c>
      <c r="I835" s="11" t="str">
        <f t="shared" si="69"/>
        <v>Sortie</v>
      </c>
      <c r="J835" s="12">
        <v>34.5</v>
      </c>
      <c r="K835" s="12">
        <f t="shared" si="65"/>
        <v>34.5</v>
      </c>
      <c r="L835"/>
    </row>
    <row r="836" spans="1:12" ht="22.5" x14ac:dyDescent="0.2">
      <c r="A836" s="6" t="e">
        <f>VLOOKUP(Tableau1[[#This Row],[Véhicule]],'[1]Ref DCDC'!E:F,2,0)</f>
        <v>#N/A</v>
      </c>
      <c r="B836" s="7" t="s">
        <v>125</v>
      </c>
      <c r="C836" s="7" t="s">
        <v>125</v>
      </c>
      <c r="D836" s="17" t="s">
        <v>98</v>
      </c>
      <c r="E836" s="18">
        <v>43731.215833333328</v>
      </c>
      <c r="F836" s="9">
        <f t="shared" si="66"/>
        <v>43731</v>
      </c>
      <c r="G836" s="7" t="str">
        <f t="shared" si="67"/>
        <v>Parc00Magny - Parc Magny.</v>
      </c>
      <c r="H836" s="10" t="str">
        <f t="shared" si="68"/>
        <v>Parc00Ma</v>
      </c>
      <c r="I836" s="11" t="str">
        <f t="shared" si="69"/>
        <v>Sortie</v>
      </c>
      <c r="J836" s="12">
        <v>34.5416666666667</v>
      </c>
      <c r="K836" s="12">
        <f t="shared" si="65"/>
        <v>34.5416666666667</v>
      </c>
      <c r="L836"/>
    </row>
    <row r="837" spans="1:12" ht="33.75" x14ac:dyDescent="0.2">
      <c r="A837" s="6" t="e">
        <f>VLOOKUP(Tableau1[[#This Row],[Véhicule]],'[1]Ref DCDC'!E:F,2,0)</f>
        <v>#N/A</v>
      </c>
      <c r="B837" s="7" t="s">
        <v>125</v>
      </c>
      <c r="C837" s="7" t="s">
        <v>125</v>
      </c>
      <c r="D837" s="17" t="s">
        <v>77</v>
      </c>
      <c r="E837" s="18">
        <v>43731.341446759259</v>
      </c>
      <c r="F837" s="9">
        <f t="shared" si="66"/>
        <v>43731</v>
      </c>
      <c r="G837" s="7" t="str">
        <f t="shared" si="67"/>
        <v>Parc00Normanche - Parc Normanche.</v>
      </c>
      <c r="H837" s="10" t="str">
        <f t="shared" si="68"/>
        <v>Parc00No</v>
      </c>
      <c r="I837" s="11" t="str">
        <f t="shared" si="69"/>
        <v>Sortie</v>
      </c>
      <c r="J837" s="12">
        <v>34.5833333333333</v>
      </c>
      <c r="K837" s="12">
        <f t="shared" si="65"/>
        <v>34.5833333333333</v>
      </c>
      <c r="L837"/>
    </row>
    <row r="838" spans="1:12" ht="33.75" x14ac:dyDescent="0.2">
      <c r="A838" s="6" t="e">
        <f>VLOOKUP(Tableau1[[#This Row],[Véhicule]],'[1]Ref DCDC'!E:F,2,0)</f>
        <v>#N/A</v>
      </c>
      <c r="B838" s="7" t="s">
        <v>125</v>
      </c>
      <c r="C838" s="7" t="s">
        <v>125</v>
      </c>
      <c r="D838" s="17" t="s">
        <v>99</v>
      </c>
      <c r="E838" s="18">
        <v>43731.636620370366</v>
      </c>
      <c r="F838" s="9">
        <f t="shared" si="66"/>
        <v>43731</v>
      </c>
      <c r="G838" s="7" t="str">
        <f t="shared" si="67"/>
        <v>Parc00Villogistique - Parc Villogistique.</v>
      </c>
      <c r="H838" s="10" t="str">
        <f t="shared" si="68"/>
        <v>Parc00Vi</v>
      </c>
      <c r="I838" s="11" t="str">
        <f t="shared" si="69"/>
        <v>Entrée</v>
      </c>
      <c r="J838" s="12">
        <v>34.625</v>
      </c>
      <c r="K838" s="12">
        <f t="shared" si="65"/>
        <v>34.625</v>
      </c>
      <c r="L838"/>
    </row>
    <row r="839" spans="1:12" ht="33.75" x14ac:dyDescent="0.2">
      <c r="A839" s="6" t="e">
        <f>VLOOKUP(Tableau1[[#This Row],[Véhicule]],'[1]Ref DCDC'!E:F,2,0)</f>
        <v>#N/A</v>
      </c>
      <c r="B839" s="7" t="s">
        <v>125</v>
      </c>
      <c r="C839" s="7" t="s">
        <v>125</v>
      </c>
      <c r="D839" s="17" t="s">
        <v>100</v>
      </c>
      <c r="E839" s="18">
        <v>43731.709386574075</v>
      </c>
      <c r="F839" s="9">
        <f t="shared" si="66"/>
        <v>43731</v>
      </c>
      <c r="G839" s="7" t="str">
        <f t="shared" si="67"/>
        <v>Parc00Villogistique - Parc Villogistique.</v>
      </c>
      <c r="H839" s="10" t="str">
        <f t="shared" si="68"/>
        <v>Parc00Vi</v>
      </c>
      <c r="I839" s="11" t="str">
        <f t="shared" si="69"/>
        <v>Sortie</v>
      </c>
      <c r="J839" s="12">
        <v>34.6666666666667</v>
      </c>
      <c r="K839" s="12">
        <f t="shared" si="65"/>
        <v>34.6666666666667</v>
      </c>
      <c r="L839"/>
    </row>
    <row r="840" spans="1:12" ht="22.5" x14ac:dyDescent="0.2">
      <c r="A840" s="6" t="e">
        <f>VLOOKUP(Tableau1[[#This Row],[Véhicule]],'[1]Ref DCDC'!E:F,2,0)</f>
        <v>#N/A</v>
      </c>
      <c r="B840" s="7" t="s">
        <v>125</v>
      </c>
      <c r="C840" s="7" t="s">
        <v>125</v>
      </c>
      <c r="D840" s="17" t="s">
        <v>97</v>
      </c>
      <c r="E840" s="18">
        <v>43731.822974537034</v>
      </c>
      <c r="F840" s="9">
        <f t="shared" si="66"/>
        <v>43731</v>
      </c>
      <c r="G840" s="7" t="str">
        <f t="shared" si="67"/>
        <v>Parc00Magny - Parc Magny.</v>
      </c>
      <c r="H840" s="10" t="str">
        <f t="shared" si="68"/>
        <v>Parc00Ma</v>
      </c>
      <c r="I840" s="11" t="str">
        <f t="shared" si="69"/>
        <v>Entrée</v>
      </c>
      <c r="J840" s="12">
        <v>34.7083333333333</v>
      </c>
      <c r="K840" s="12">
        <f t="shared" ref="K840:K903" si="70">IF(J840&lt;0.021,0,J840)</f>
        <v>34.7083333333333</v>
      </c>
      <c r="L840"/>
    </row>
    <row r="841" spans="1:12" ht="33.75" x14ac:dyDescent="0.2">
      <c r="A841" s="6" t="e">
        <f>VLOOKUP(Tableau1[[#This Row],[Véhicule]],'[1]Ref DCDC'!E:F,2,0)</f>
        <v>#N/A</v>
      </c>
      <c r="B841" s="7" t="s">
        <v>125</v>
      </c>
      <c r="C841" s="7" t="s">
        <v>125</v>
      </c>
      <c r="D841" s="17" t="s">
        <v>76</v>
      </c>
      <c r="E841" s="18">
        <v>43731.511932870366</v>
      </c>
      <c r="F841" s="9">
        <f t="shared" si="66"/>
        <v>43731</v>
      </c>
      <c r="G841" s="7" t="str">
        <f t="shared" si="67"/>
        <v>Parc00Normanche - Parc Normanche.</v>
      </c>
      <c r="H841" s="10" t="str">
        <f t="shared" si="68"/>
        <v>Parc00No</v>
      </c>
      <c r="I841" s="11" t="str">
        <f t="shared" si="69"/>
        <v>Entrée</v>
      </c>
      <c r="J841" s="12">
        <v>34.75</v>
      </c>
      <c r="K841" s="12">
        <f t="shared" si="70"/>
        <v>34.75</v>
      </c>
      <c r="L841"/>
    </row>
    <row r="842" spans="1:12" ht="33.75" x14ac:dyDescent="0.2">
      <c r="A842" s="6" t="e">
        <f>VLOOKUP(Tableau1[[#This Row],[Véhicule]],'[1]Ref DCDC'!E:F,2,0)</f>
        <v>#N/A</v>
      </c>
      <c r="B842" s="7" t="s">
        <v>125</v>
      </c>
      <c r="C842" s="7" t="s">
        <v>125</v>
      </c>
      <c r="D842" s="17" t="s">
        <v>77</v>
      </c>
      <c r="E842" s="18">
        <v>43731.628402777773</v>
      </c>
      <c r="F842" s="9">
        <f t="shared" si="66"/>
        <v>43731</v>
      </c>
      <c r="G842" s="7" t="str">
        <f t="shared" si="67"/>
        <v>Parc00Normanche - Parc Normanche.</v>
      </c>
      <c r="H842" s="10" t="str">
        <f t="shared" si="68"/>
        <v>Parc00No</v>
      </c>
      <c r="I842" s="11" t="str">
        <f t="shared" si="69"/>
        <v>Sortie</v>
      </c>
      <c r="J842" s="12">
        <v>34.7916666666667</v>
      </c>
      <c r="K842" s="12">
        <f t="shared" si="70"/>
        <v>34.7916666666667</v>
      </c>
      <c r="L842"/>
    </row>
    <row r="843" spans="1:12" ht="22.5" x14ac:dyDescent="0.2">
      <c r="A843" s="6" t="e">
        <f>VLOOKUP(Tableau1[[#This Row],[Véhicule]],'[1]Ref DCDC'!E:F,2,0)</f>
        <v>#N/A</v>
      </c>
      <c r="B843" s="7" t="s">
        <v>125</v>
      </c>
      <c r="C843" s="7" t="s">
        <v>125</v>
      </c>
      <c r="D843" s="17" t="s">
        <v>82</v>
      </c>
      <c r="E843" s="18">
        <v>43731.498437499999</v>
      </c>
      <c r="F843" s="9">
        <f t="shared" si="66"/>
        <v>43731</v>
      </c>
      <c r="G843" s="7" t="str">
        <f t="shared" si="67"/>
        <v>Parc00Akidis - Parc00Akidis.</v>
      </c>
      <c r="H843" s="10" t="str">
        <f t="shared" si="68"/>
        <v>Parc00Ak</v>
      </c>
      <c r="I843" s="11" t="str">
        <f t="shared" si="69"/>
        <v>Entrée</v>
      </c>
      <c r="J843" s="12">
        <v>34.8333333333333</v>
      </c>
      <c r="K843" s="12">
        <f t="shared" si="70"/>
        <v>34.8333333333333</v>
      </c>
      <c r="L843"/>
    </row>
    <row r="844" spans="1:12" ht="22.5" x14ac:dyDescent="0.2">
      <c r="A844" s="6" t="e">
        <f>VLOOKUP(Tableau1[[#This Row],[Véhicule]],'[1]Ref DCDC'!E:F,2,0)</f>
        <v>#N/A</v>
      </c>
      <c r="B844" s="7" t="s">
        <v>125</v>
      </c>
      <c r="C844" s="7" t="s">
        <v>125</v>
      </c>
      <c r="D844" s="17" t="s">
        <v>83</v>
      </c>
      <c r="E844" s="18">
        <v>43731.6330787037</v>
      </c>
      <c r="F844" s="9">
        <f t="shared" si="66"/>
        <v>43731</v>
      </c>
      <c r="G844" s="7" t="str">
        <f t="shared" si="67"/>
        <v>Parc00Akidis - Parc00Akidis.</v>
      </c>
      <c r="H844" s="10" t="str">
        <f t="shared" si="68"/>
        <v>Parc00Ak</v>
      </c>
      <c r="I844" s="11" t="str">
        <f t="shared" si="69"/>
        <v>Sortie</v>
      </c>
      <c r="J844" s="12">
        <v>34.875</v>
      </c>
      <c r="K844" s="12">
        <f t="shared" si="70"/>
        <v>34.875</v>
      </c>
      <c r="L844"/>
    </row>
    <row r="845" spans="1:12" ht="33.75" x14ac:dyDescent="0.2">
      <c r="A845" s="6" t="e">
        <f>VLOOKUP(Tableau1[[#This Row],[Véhicule]],'[1]Ref DCDC'!E:F,2,0)</f>
        <v>#N/A</v>
      </c>
      <c r="B845" s="7" t="s">
        <v>125</v>
      </c>
      <c r="C845" s="7" t="s">
        <v>125</v>
      </c>
      <c r="D845" s="17" t="s">
        <v>91</v>
      </c>
      <c r="E845" s="18">
        <v>43731.382789351846</v>
      </c>
      <c r="F845" s="9">
        <f t="shared" si="66"/>
        <v>43731</v>
      </c>
      <c r="G845" s="7" t="str">
        <f t="shared" si="67"/>
        <v>Parc00UnirouteLariche - Parc La Riche.</v>
      </c>
      <c r="H845" s="10" t="str">
        <f t="shared" si="68"/>
        <v>Parc00Un</v>
      </c>
      <c r="I845" s="11" t="str">
        <f t="shared" si="69"/>
        <v>Sortie</v>
      </c>
      <c r="J845" s="12">
        <v>34.9166666666667</v>
      </c>
      <c r="K845" s="12">
        <f t="shared" si="70"/>
        <v>34.9166666666667</v>
      </c>
      <c r="L845"/>
    </row>
    <row r="846" spans="1:12" ht="33.75" x14ac:dyDescent="0.2">
      <c r="A846" s="6" t="e">
        <f>VLOOKUP(Tableau1[[#This Row],[Véhicule]],'[1]Ref DCDC'!E:F,2,0)</f>
        <v>#N/A</v>
      </c>
      <c r="B846" s="7" t="s">
        <v>125</v>
      </c>
      <c r="C846" s="7" t="s">
        <v>125</v>
      </c>
      <c r="D846" s="17" t="s">
        <v>76</v>
      </c>
      <c r="E846" s="18">
        <v>43731.551759259259</v>
      </c>
      <c r="F846" s="9">
        <f t="shared" si="66"/>
        <v>43731</v>
      </c>
      <c r="G846" s="7" t="str">
        <f t="shared" si="67"/>
        <v>Parc00Normanche - Parc Normanche.</v>
      </c>
      <c r="H846" s="10" t="str">
        <f t="shared" si="68"/>
        <v>Parc00No</v>
      </c>
      <c r="I846" s="11" t="str">
        <f t="shared" si="69"/>
        <v>Entrée</v>
      </c>
      <c r="J846" s="12">
        <v>34.9583333333333</v>
      </c>
      <c r="K846" s="12">
        <f t="shared" si="70"/>
        <v>34.9583333333333</v>
      </c>
      <c r="L846"/>
    </row>
    <row r="847" spans="1:12" ht="33.75" x14ac:dyDescent="0.2">
      <c r="A847" s="6" t="e">
        <f>VLOOKUP(Tableau1[[#This Row],[Véhicule]],'[1]Ref DCDC'!E:F,2,0)</f>
        <v>#N/A</v>
      </c>
      <c r="B847" s="7" t="s">
        <v>125</v>
      </c>
      <c r="C847" s="7" t="s">
        <v>125</v>
      </c>
      <c r="D847" s="17" t="s">
        <v>77</v>
      </c>
      <c r="E847" s="18">
        <v>43731.672719907408</v>
      </c>
      <c r="F847" s="9">
        <f t="shared" si="66"/>
        <v>43731</v>
      </c>
      <c r="G847" s="7" t="str">
        <f t="shared" si="67"/>
        <v>Parc00Normanche - Parc Normanche.</v>
      </c>
      <c r="H847" s="10" t="str">
        <f t="shared" si="68"/>
        <v>Parc00No</v>
      </c>
      <c r="I847" s="11" t="str">
        <f t="shared" si="69"/>
        <v>Sortie</v>
      </c>
      <c r="J847" s="12">
        <v>35</v>
      </c>
      <c r="K847" s="12">
        <f t="shared" si="70"/>
        <v>35</v>
      </c>
      <c r="L847"/>
    </row>
    <row r="848" spans="1:12" ht="33.75" x14ac:dyDescent="0.2">
      <c r="A848" s="6" t="e">
        <f>VLOOKUP(Tableau1[[#This Row],[Véhicule]],'[1]Ref DCDC'!E:F,2,0)</f>
        <v>#N/A</v>
      </c>
      <c r="B848" s="7" t="s">
        <v>125</v>
      </c>
      <c r="C848" s="7" t="s">
        <v>125</v>
      </c>
      <c r="D848" s="17" t="s">
        <v>86</v>
      </c>
      <c r="E848" s="18">
        <v>43731.772731481477</v>
      </c>
      <c r="F848" s="9">
        <f t="shared" si="66"/>
        <v>43731</v>
      </c>
      <c r="G848" s="7" t="str">
        <f t="shared" si="67"/>
        <v>Parc00Valtrans (côté Valtrans) - Parc Valtrans (côté Valtrans).</v>
      </c>
      <c r="H848" s="10" t="str">
        <f t="shared" si="68"/>
        <v>Parc00Va</v>
      </c>
      <c r="I848" s="11" t="str">
        <f t="shared" si="69"/>
        <v>Entrée</v>
      </c>
      <c r="J848" s="12">
        <v>35.0416666666667</v>
      </c>
      <c r="K848" s="12">
        <f t="shared" si="70"/>
        <v>35.0416666666667</v>
      </c>
      <c r="L848"/>
    </row>
    <row r="849" spans="1:12" ht="22.5" x14ac:dyDescent="0.2">
      <c r="A849" s="6" t="e">
        <f>VLOOKUP(Tableau1[[#This Row],[Véhicule]],'[1]Ref DCDC'!E:F,2,0)</f>
        <v>#N/A</v>
      </c>
      <c r="B849" s="7" t="s">
        <v>125</v>
      </c>
      <c r="C849" s="7" t="s">
        <v>125</v>
      </c>
      <c r="D849" s="17" t="s">
        <v>85</v>
      </c>
      <c r="E849" s="18">
        <v>43731.376724537033</v>
      </c>
      <c r="F849" s="9">
        <f t="shared" si="66"/>
        <v>43731</v>
      </c>
      <c r="G849" s="7" t="str">
        <f t="shared" si="67"/>
        <v>Parc00Tarnos - Parc Tarnos.</v>
      </c>
      <c r="H849" s="10" t="str">
        <f t="shared" si="68"/>
        <v>Parc00Ta</v>
      </c>
      <c r="I849" s="11" t="str">
        <f t="shared" si="69"/>
        <v>Entrée</v>
      </c>
      <c r="J849" s="12">
        <v>35.0833333333333</v>
      </c>
      <c r="K849" s="12">
        <f t="shared" si="70"/>
        <v>35.0833333333333</v>
      </c>
      <c r="L849"/>
    </row>
    <row r="850" spans="1:12" ht="22.5" x14ac:dyDescent="0.2">
      <c r="A850" s="6" t="e">
        <f>VLOOKUP(Tableau1[[#This Row],[Véhicule]],'[1]Ref DCDC'!E:F,2,0)</f>
        <v>#N/A</v>
      </c>
      <c r="B850" s="7" t="s">
        <v>125</v>
      </c>
      <c r="C850" s="7" t="s">
        <v>125</v>
      </c>
      <c r="D850" s="17" t="s">
        <v>84</v>
      </c>
      <c r="E850" s="18">
        <v>43731.446215277778</v>
      </c>
      <c r="F850" s="9">
        <f t="shared" si="66"/>
        <v>43731</v>
      </c>
      <c r="G850" s="7" t="str">
        <f t="shared" si="67"/>
        <v>Parc00Tarnos - Parc Tarnos.</v>
      </c>
      <c r="H850" s="10" t="str">
        <f t="shared" si="68"/>
        <v>Parc00Ta</v>
      </c>
      <c r="I850" s="11" t="str">
        <f t="shared" si="69"/>
        <v>Sortie</v>
      </c>
      <c r="J850" s="12">
        <v>35.125</v>
      </c>
      <c r="K850" s="12">
        <f t="shared" si="70"/>
        <v>35.125</v>
      </c>
      <c r="L850"/>
    </row>
    <row r="851" spans="1:12" ht="22.5" x14ac:dyDescent="0.2">
      <c r="A851" s="6" t="e">
        <f>VLOOKUP(Tableau1[[#This Row],[Véhicule]],'[1]Ref DCDC'!E:F,2,0)</f>
        <v>#N/A</v>
      </c>
      <c r="B851" s="7" t="s">
        <v>125</v>
      </c>
      <c r="C851" s="7" t="s">
        <v>125</v>
      </c>
      <c r="D851" s="17" t="s">
        <v>85</v>
      </c>
      <c r="E851" s="18">
        <v>43731.370636574073</v>
      </c>
      <c r="F851" s="9">
        <f t="shared" si="66"/>
        <v>43731</v>
      </c>
      <c r="G851" s="7" t="str">
        <f t="shared" si="67"/>
        <v>Parc00Tarnos - Parc Tarnos.</v>
      </c>
      <c r="H851" s="10" t="str">
        <f t="shared" si="68"/>
        <v>Parc00Ta</v>
      </c>
      <c r="I851" s="11" t="str">
        <f t="shared" si="69"/>
        <v>Entrée</v>
      </c>
      <c r="J851" s="12">
        <v>35.1666666666667</v>
      </c>
      <c r="K851" s="12">
        <f t="shared" si="70"/>
        <v>35.1666666666667</v>
      </c>
      <c r="L851"/>
    </row>
    <row r="852" spans="1:12" ht="22.5" x14ac:dyDescent="0.2">
      <c r="A852" s="6" t="e">
        <f>VLOOKUP(Tableau1[[#This Row],[Véhicule]],'[1]Ref DCDC'!E:F,2,0)</f>
        <v>#N/A</v>
      </c>
      <c r="B852" s="7" t="s">
        <v>125</v>
      </c>
      <c r="C852" s="7" t="s">
        <v>125</v>
      </c>
      <c r="D852" s="17" t="s">
        <v>84</v>
      </c>
      <c r="E852" s="18">
        <v>43731.456354166665</v>
      </c>
      <c r="F852" s="9">
        <f t="shared" si="66"/>
        <v>43731</v>
      </c>
      <c r="G852" s="7" t="str">
        <f t="shared" si="67"/>
        <v>Parc00Tarnos - Parc Tarnos.</v>
      </c>
      <c r="H852" s="10" t="str">
        <f t="shared" si="68"/>
        <v>Parc00Ta</v>
      </c>
      <c r="I852" s="11" t="str">
        <f t="shared" si="69"/>
        <v>Sortie</v>
      </c>
      <c r="J852" s="12">
        <v>35.2083333333333</v>
      </c>
      <c r="K852" s="12">
        <f t="shared" si="70"/>
        <v>35.2083333333333</v>
      </c>
      <c r="L852"/>
    </row>
    <row r="853" spans="1:12" ht="22.5" x14ac:dyDescent="0.2">
      <c r="A853" s="6" t="e">
        <f>VLOOKUP(Tableau1[[#This Row],[Véhicule]],'[1]Ref DCDC'!E:F,2,0)</f>
        <v>#N/A</v>
      </c>
      <c r="B853" s="7" t="s">
        <v>125</v>
      </c>
      <c r="C853" s="7" t="s">
        <v>125</v>
      </c>
      <c r="D853" s="17" t="s">
        <v>82</v>
      </c>
      <c r="E853" s="18">
        <v>43731.606377314813</v>
      </c>
      <c r="F853" s="9">
        <f t="shared" si="66"/>
        <v>43731</v>
      </c>
      <c r="G853" s="7" t="str">
        <f t="shared" si="67"/>
        <v>Parc00Akidis - Parc00Akidis.</v>
      </c>
      <c r="H853" s="10" t="str">
        <f t="shared" si="68"/>
        <v>Parc00Ak</v>
      </c>
      <c r="I853" s="11" t="str">
        <f t="shared" si="69"/>
        <v>Entrée</v>
      </c>
      <c r="J853" s="12">
        <v>35.25</v>
      </c>
      <c r="K853" s="12">
        <f t="shared" si="70"/>
        <v>35.25</v>
      </c>
      <c r="L853"/>
    </row>
    <row r="854" spans="1:12" ht="22.5" x14ac:dyDescent="0.2">
      <c r="A854" s="6" t="e">
        <f>VLOOKUP(Tableau1[[#This Row],[Véhicule]],'[1]Ref DCDC'!E:F,2,0)</f>
        <v>#N/A</v>
      </c>
      <c r="B854" s="7" t="s">
        <v>125</v>
      </c>
      <c r="C854" s="7" t="s">
        <v>125</v>
      </c>
      <c r="D854" s="17" t="s">
        <v>83</v>
      </c>
      <c r="E854" s="18">
        <v>43731.704618055555</v>
      </c>
      <c r="F854" s="9">
        <f t="shared" si="66"/>
        <v>43731</v>
      </c>
      <c r="G854" s="7" t="str">
        <f t="shared" si="67"/>
        <v>Parc00Akidis - Parc00Akidis.</v>
      </c>
      <c r="H854" s="10" t="str">
        <f t="shared" si="68"/>
        <v>Parc00Ak</v>
      </c>
      <c r="I854" s="11" t="str">
        <f t="shared" si="69"/>
        <v>Sortie</v>
      </c>
      <c r="J854" s="12">
        <v>35.2916666666667</v>
      </c>
      <c r="K854" s="12">
        <f t="shared" si="70"/>
        <v>35.2916666666667</v>
      </c>
      <c r="L854"/>
    </row>
    <row r="855" spans="1:12" ht="33.75" x14ac:dyDescent="0.2">
      <c r="A855" s="6" t="e">
        <f>VLOOKUP(Tableau1[[#This Row],[Véhicule]],'[1]Ref DCDC'!E:F,2,0)</f>
        <v>#N/A</v>
      </c>
      <c r="B855" s="7" t="s">
        <v>125</v>
      </c>
      <c r="C855" s="7" t="s">
        <v>125</v>
      </c>
      <c r="D855" s="17" t="s">
        <v>100</v>
      </c>
      <c r="E855" s="18">
        <v>43731.261319444442</v>
      </c>
      <c r="F855" s="9">
        <f t="shared" si="66"/>
        <v>43731</v>
      </c>
      <c r="G855" s="7" t="str">
        <f t="shared" si="67"/>
        <v>Parc00Villogistique - Parc Villogistique.</v>
      </c>
      <c r="H855" s="10" t="str">
        <f t="shared" si="68"/>
        <v>Parc00Vi</v>
      </c>
      <c r="I855" s="11" t="str">
        <f t="shared" si="69"/>
        <v>Sortie</v>
      </c>
      <c r="J855" s="12">
        <v>35.3333333333333</v>
      </c>
      <c r="K855" s="12">
        <f t="shared" si="70"/>
        <v>35.3333333333333</v>
      </c>
      <c r="L855"/>
    </row>
    <row r="856" spans="1:12" ht="33.75" x14ac:dyDescent="0.2">
      <c r="A856" s="6" t="e">
        <f>VLOOKUP(Tableau1[[#This Row],[Véhicule]],'[1]Ref DCDC'!E:F,2,0)</f>
        <v>#N/A</v>
      </c>
      <c r="B856" s="7" t="s">
        <v>125</v>
      </c>
      <c r="C856" s="7" t="s">
        <v>125</v>
      </c>
      <c r="D856" s="17" t="s">
        <v>99</v>
      </c>
      <c r="E856" s="18">
        <v>43731.671736111108</v>
      </c>
      <c r="F856" s="9">
        <f t="shared" si="66"/>
        <v>43731</v>
      </c>
      <c r="G856" s="7" t="str">
        <f t="shared" si="67"/>
        <v>Parc00Villogistique - Parc Villogistique.</v>
      </c>
      <c r="H856" s="10" t="str">
        <f t="shared" si="68"/>
        <v>Parc00Vi</v>
      </c>
      <c r="I856" s="11" t="str">
        <f t="shared" si="69"/>
        <v>Entrée</v>
      </c>
      <c r="J856" s="12">
        <v>35.375</v>
      </c>
      <c r="K856" s="12">
        <f t="shared" si="70"/>
        <v>35.375</v>
      </c>
      <c r="L856"/>
    </row>
    <row r="857" spans="1:12" ht="22.5" x14ac:dyDescent="0.2">
      <c r="A857" s="6" t="e">
        <f>VLOOKUP(Tableau1[[#This Row],[Véhicule]],'[1]Ref DCDC'!E:F,2,0)</f>
        <v>#N/A</v>
      </c>
      <c r="B857" s="7" t="s">
        <v>125</v>
      </c>
      <c r="C857" s="7" t="s">
        <v>125</v>
      </c>
      <c r="D857" s="17" t="s">
        <v>97</v>
      </c>
      <c r="E857" s="18">
        <v>43731.786145833328</v>
      </c>
      <c r="F857" s="9">
        <f t="shared" si="66"/>
        <v>43731</v>
      </c>
      <c r="G857" s="7" t="str">
        <f t="shared" si="67"/>
        <v>Parc00Magny - Parc Magny.</v>
      </c>
      <c r="H857" s="10" t="str">
        <f t="shared" si="68"/>
        <v>Parc00Ma</v>
      </c>
      <c r="I857" s="11" t="str">
        <f t="shared" si="69"/>
        <v>Entrée</v>
      </c>
      <c r="J857" s="12">
        <v>35.4166666666667</v>
      </c>
      <c r="K857" s="12">
        <f t="shared" si="70"/>
        <v>35.4166666666667</v>
      </c>
      <c r="L857"/>
    </row>
    <row r="858" spans="1:12" ht="33.75" x14ac:dyDescent="0.2">
      <c r="A858" s="6" t="e">
        <f>VLOOKUP(Tableau1[[#This Row],[Véhicule]],'[1]Ref DCDC'!E:F,2,0)</f>
        <v>#N/A</v>
      </c>
      <c r="B858" s="7" t="s">
        <v>125</v>
      </c>
      <c r="C858" s="7" t="s">
        <v>125</v>
      </c>
      <c r="D858" s="17" t="s">
        <v>99</v>
      </c>
      <c r="E858" s="18">
        <v>43731.301041666666</v>
      </c>
      <c r="F858" s="9">
        <f t="shared" si="66"/>
        <v>43731</v>
      </c>
      <c r="G858" s="7" t="str">
        <f t="shared" si="67"/>
        <v>Parc00Villogistique - Parc Villogistique.</v>
      </c>
      <c r="H858" s="10" t="str">
        <f t="shared" si="68"/>
        <v>Parc00Vi</v>
      </c>
      <c r="I858" s="11" t="str">
        <f t="shared" si="69"/>
        <v>Entrée</v>
      </c>
      <c r="J858" s="12">
        <v>35.4583333333333</v>
      </c>
      <c r="K858" s="12">
        <f t="shared" si="70"/>
        <v>35.4583333333333</v>
      </c>
      <c r="L858"/>
    </row>
    <row r="859" spans="1:12" ht="33.75" x14ac:dyDescent="0.2">
      <c r="A859" s="6" t="e">
        <f>VLOOKUP(Tableau1[[#This Row],[Véhicule]],'[1]Ref DCDC'!E:F,2,0)</f>
        <v>#N/A</v>
      </c>
      <c r="B859" s="7" t="s">
        <v>125</v>
      </c>
      <c r="C859" s="7" t="s">
        <v>125</v>
      </c>
      <c r="D859" s="17" t="s">
        <v>100</v>
      </c>
      <c r="E859" s="18">
        <v>43731.417615740742</v>
      </c>
      <c r="F859" s="9">
        <f t="shared" si="66"/>
        <v>43731</v>
      </c>
      <c r="G859" s="7" t="str">
        <f t="shared" si="67"/>
        <v>Parc00Villogistique - Parc Villogistique.</v>
      </c>
      <c r="H859" s="10" t="str">
        <f t="shared" si="68"/>
        <v>Parc00Vi</v>
      </c>
      <c r="I859" s="11" t="str">
        <f t="shared" si="69"/>
        <v>Sortie</v>
      </c>
      <c r="J859" s="12">
        <v>35.5</v>
      </c>
      <c r="K859" s="12">
        <f t="shared" si="70"/>
        <v>35.5</v>
      </c>
      <c r="L859"/>
    </row>
    <row r="860" spans="1:12" ht="33.75" x14ac:dyDescent="0.2">
      <c r="A860" s="6" t="e">
        <f>VLOOKUP(Tableau1[[#This Row],[Véhicule]],'[1]Ref DCDC'!E:F,2,0)</f>
        <v>#N/A</v>
      </c>
      <c r="B860" s="7" t="s">
        <v>125</v>
      </c>
      <c r="C860" s="7" t="s">
        <v>125</v>
      </c>
      <c r="D860" s="17" t="s">
        <v>92</v>
      </c>
      <c r="E860" s="18">
        <v>43731.372499999998</v>
      </c>
      <c r="F860" s="9">
        <f t="shared" si="66"/>
        <v>43731</v>
      </c>
      <c r="G860" s="7" t="str">
        <f t="shared" si="67"/>
        <v>Parc00Asnières (Bourges - Parc Asnières (Bourges).</v>
      </c>
      <c r="H860" s="10" t="str">
        <f t="shared" si="68"/>
        <v>Parc00As</v>
      </c>
      <c r="I860" s="11" t="str">
        <f t="shared" si="69"/>
        <v>Entrée</v>
      </c>
      <c r="J860" s="12">
        <v>35.5416666666667</v>
      </c>
      <c r="K860" s="12">
        <f t="shared" si="70"/>
        <v>35.5416666666667</v>
      </c>
      <c r="L860"/>
    </row>
    <row r="861" spans="1:12" ht="33.75" x14ac:dyDescent="0.2">
      <c r="A861" s="6" t="e">
        <f>VLOOKUP(Tableau1[[#This Row],[Véhicule]],'[1]Ref DCDC'!E:F,2,0)</f>
        <v>#N/A</v>
      </c>
      <c r="B861" s="7" t="s">
        <v>125</v>
      </c>
      <c r="C861" s="7" t="s">
        <v>125</v>
      </c>
      <c r="D861" s="17" t="s">
        <v>93</v>
      </c>
      <c r="E861" s="18">
        <v>43731.423368055555</v>
      </c>
      <c r="F861" s="9">
        <f t="shared" si="66"/>
        <v>43731</v>
      </c>
      <c r="G861" s="7" t="str">
        <f t="shared" si="67"/>
        <v>Parc00Asnières (Bourges - Parc Asnières (Bourges).</v>
      </c>
      <c r="H861" s="10" t="str">
        <f t="shared" si="68"/>
        <v>Parc00As</v>
      </c>
      <c r="I861" s="11" t="str">
        <f t="shared" si="69"/>
        <v>Sortie</v>
      </c>
      <c r="J861" s="12">
        <v>35.5833333333333</v>
      </c>
      <c r="K861" s="12">
        <f t="shared" si="70"/>
        <v>35.5833333333333</v>
      </c>
      <c r="L861"/>
    </row>
    <row r="862" spans="1:12" ht="33.75" x14ac:dyDescent="0.2">
      <c r="A862" s="6" t="e">
        <f>VLOOKUP(Tableau1[[#This Row],[Véhicule]],'[1]Ref DCDC'!E:F,2,0)</f>
        <v>#N/A</v>
      </c>
      <c r="B862" s="7" t="s">
        <v>125</v>
      </c>
      <c r="C862" s="7" t="s">
        <v>125</v>
      </c>
      <c r="D862" s="17" t="s">
        <v>92</v>
      </c>
      <c r="E862" s="18">
        <v>43731.507916666662</v>
      </c>
      <c r="F862" s="9">
        <f t="shared" si="66"/>
        <v>43731</v>
      </c>
      <c r="G862" s="7" t="str">
        <f t="shared" si="67"/>
        <v>Parc00Asnières (Bourges - Parc Asnières (Bourges).</v>
      </c>
      <c r="H862" s="10" t="str">
        <f t="shared" si="68"/>
        <v>Parc00As</v>
      </c>
      <c r="I862" s="11" t="str">
        <f t="shared" si="69"/>
        <v>Entrée</v>
      </c>
      <c r="J862" s="12">
        <v>35.625</v>
      </c>
      <c r="K862" s="12">
        <f t="shared" si="70"/>
        <v>35.625</v>
      </c>
      <c r="L862"/>
    </row>
    <row r="863" spans="1:12" ht="33.75" x14ac:dyDescent="0.2">
      <c r="A863" s="6" t="e">
        <f>VLOOKUP(Tableau1[[#This Row],[Véhicule]],'[1]Ref DCDC'!E:F,2,0)</f>
        <v>#N/A</v>
      </c>
      <c r="B863" s="7" t="s">
        <v>125</v>
      </c>
      <c r="C863" s="7" t="s">
        <v>125</v>
      </c>
      <c r="D863" s="17" t="s">
        <v>93</v>
      </c>
      <c r="E863" s="18">
        <v>43731.570555555554</v>
      </c>
      <c r="F863" s="9">
        <f t="shared" si="66"/>
        <v>43731</v>
      </c>
      <c r="G863" s="7" t="str">
        <f t="shared" si="67"/>
        <v>Parc00Asnières (Bourges - Parc Asnières (Bourges).</v>
      </c>
      <c r="H863" s="10" t="str">
        <f t="shared" si="68"/>
        <v>Parc00As</v>
      </c>
      <c r="I863" s="11" t="str">
        <f t="shared" si="69"/>
        <v>Sortie</v>
      </c>
      <c r="J863" s="12">
        <v>35.6666666666667</v>
      </c>
      <c r="K863" s="12">
        <f t="shared" si="70"/>
        <v>35.6666666666667</v>
      </c>
      <c r="L863"/>
    </row>
    <row r="864" spans="1:12" ht="33.75" x14ac:dyDescent="0.2">
      <c r="A864" s="6" t="e">
        <f>VLOOKUP(Tableau1[[#This Row],[Véhicule]],'[1]Ref DCDC'!E:F,2,0)</f>
        <v>#N/A</v>
      </c>
      <c r="B864" s="7" t="s">
        <v>125</v>
      </c>
      <c r="C864" s="7" t="s">
        <v>125</v>
      </c>
      <c r="D864" s="17" t="s">
        <v>91</v>
      </c>
      <c r="E864" s="18">
        <v>43731.369537037033</v>
      </c>
      <c r="F864" s="9">
        <f t="shared" si="66"/>
        <v>43731</v>
      </c>
      <c r="G864" s="7" t="str">
        <f t="shared" si="67"/>
        <v>Parc00UnirouteLariche - Parc La Riche.</v>
      </c>
      <c r="H864" s="10" t="str">
        <f t="shared" si="68"/>
        <v>Parc00Un</v>
      </c>
      <c r="I864" s="11" t="str">
        <f t="shared" si="69"/>
        <v>Sortie</v>
      </c>
      <c r="J864" s="12">
        <v>35.7083333333333</v>
      </c>
      <c r="K864" s="12">
        <f t="shared" si="70"/>
        <v>35.7083333333333</v>
      </c>
      <c r="L864"/>
    </row>
    <row r="865" spans="1:12" ht="22.5" x14ac:dyDescent="0.2">
      <c r="A865" s="6" t="e">
        <f>VLOOKUP(Tableau1[[#This Row],[Véhicule]],'[1]Ref DCDC'!E:F,2,0)</f>
        <v>#N/A</v>
      </c>
      <c r="B865" s="7" t="s">
        <v>125</v>
      </c>
      <c r="C865" s="7" t="s">
        <v>125</v>
      </c>
      <c r="D865" s="17" t="s">
        <v>82</v>
      </c>
      <c r="E865" s="18">
        <v>43731.598078703704</v>
      </c>
      <c r="F865" s="9">
        <f t="shared" si="66"/>
        <v>43731</v>
      </c>
      <c r="G865" s="7" t="str">
        <f t="shared" si="67"/>
        <v>Parc00Akidis - Parc00Akidis.</v>
      </c>
      <c r="H865" s="10" t="str">
        <f t="shared" si="68"/>
        <v>Parc00Ak</v>
      </c>
      <c r="I865" s="11" t="str">
        <f t="shared" si="69"/>
        <v>Entrée</v>
      </c>
      <c r="J865" s="12">
        <v>35.75</v>
      </c>
      <c r="K865" s="12">
        <f t="shared" si="70"/>
        <v>35.75</v>
      </c>
      <c r="L865"/>
    </row>
    <row r="866" spans="1:12" ht="22.5" x14ac:dyDescent="0.2">
      <c r="A866" s="6" t="e">
        <f>VLOOKUP(Tableau1[[#This Row],[Véhicule]],'[1]Ref DCDC'!E:F,2,0)</f>
        <v>#N/A</v>
      </c>
      <c r="B866" s="7" t="s">
        <v>125</v>
      </c>
      <c r="C866" s="7" t="s">
        <v>125</v>
      </c>
      <c r="D866" s="17" t="s">
        <v>83</v>
      </c>
      <c r="E866" s="18">
        <v>43731.712650462963</v>
      </c>
      <c r="F866" s="9">
        <f t="shared" si="66"/>
        <v>43731</v>
      </c>
      <c r="G866" s="7" t="str">
        <f t="shared" si="67"/>
        <v>Parc00Akidis - Parc00Akidis.</v>
      </c>
      <c r="H866" s="10" t="str">
        <f t="shared" si="68"/>
        <v>Parc00Ak</v>
      </c>
      <c r="I866" s="11" t="str">
        <f t="shared" si="69"/>
        <v>Sortie</v>
      </c>
      <c r="J866" s="12">
        <v>35.7916666666667</v>
      </c>
      <c r="K866" s="12">
        <f t="shared" si="70"/>
        <v>35.7916666666667</v>
      </c>
      <c r="L866"/>
    </row>
    <row r="867" spans="1:12" ht="33.75" x14ac:dyDescent="0.2">
      <c r="A867" s="6" t="e">
        <f>VLOOKUP(Tableau1[[#This Row],[Véhicule]],'[1]Ref DCDC'!E:F,2,0)</f>
        <v>#N/A</v>
      </c>
      <c r="B867" s="7" t="s">
        <v>125</v>
      </c>
      <c r="C867" s="7" t="s">
        <v>125</v>
      </c>
      <c r="D867" s="17" t="s">
        <v>89</v>
      </c>
      <c r="E867" s="18">
        <v>43731.341064814813</v>
      </c>
      <c r="F867" s="9">
        <f t="shared" si="66"/>
        <v>43731</v>
      </c>
      <c r="G867" s="7" t="str">
        <f t="shared" si="67"/>
        <v>Parc00Le Boulou - Parc Le Boulou.</v>
      </c>
      <c r="H867" s="10" t="str">
        <f t="shared" si="68"/>
        <v>Parc00Le</v>
      </c>
      <c r="I867" s="11" t="str">
        <f t="shared" si="69"/>
        <v>Entrée</v>
      </c>
      <c r="J867" s="12">
        <v>35.8333333333333</v>
      </c>
      <c r="K867" s="12">
        <f t="shared" si="70"/>
        <v>35.8333333333333</v>
      </c>
      <c r="L867"/>
    </row>
    <row r="868" spans="1:12" ht="22.5" x14ac:dyDescent="0.2">
      <c r="A868" s="6" t="e">
        <f>VLOOKUP(Tableau1[[#This Row],[Véhicule]],'[1]Ref DCDC'!E:F,2,0)</f>
        <v>#N/A</v>
      </c>
      <c r="B868" s="7" t="s">
        <v>125</v>
      </c>
      <c r="C868" s="7" t="s">
        <v>125</v>
      </c>
      <c r="D868" s="17" t="s">
        <v>90</v>
      </c>
      <c r="E868" s="18">
        <v>43731.454826388886</v>
      </c>
      <c r="F868" s="9">
        <f t="shared" si="66"/>
        <v>43731</v>
      </c>
      <c r="G868" s="7" t="str">
        <f t="shared" si="67"/>
        <v>Parc00Le Boulou - Parc Le Boulou.</v>
      </c>
      <c r="H868" s="10" t="str">
        <f t="shared" si="68"/>
        <v>Parc00Le</v>
      </c>
      <c r="I868" s="11" t="str">
        <f t="shared" si="69"/>
        <v>Sortie</v>
      </c>
      <c r="J868" s="12">
        <v>35.875</v>
      </c>
      <c r="K868" s="12">
        <f t="shared" si="70"/>
        <v>35.875</v>
      </c>
      <c r="L868"/>
    </row>
    <row r="869" spans="1:12" ht="33.75" x14ac:dyDescent="0.2">
      <c r="A869" s="6" t="e">
        <f>VLOOKUP(Tableau1[[#This Row],[Véhicule]],'[1]Ref DCDC'!E:F,2,0)</f>
        <v>#N/A</v>
      </c>
      <c r="B869" s="7" t="s">
        <v>125</v>
      </c>
      <c r="C869" s="7" t="s">
        <v>125</v>
      </c>
      <c r="D869" s="17" t="s">
        <v>73</v>
      </c>
      <c r="E869" s="18">
        <v>43731.33189814815</v>
      </c>
      <c r="F869" s="9">
        <f t="shared" si="66"/>
        <v>43731</v>
      </c>
      <c r="G869" s="7" t="str">
        <f t="shared" si="67"/>
        <v>Parc00EgerlandForbach - Parc Egerland.</v>
      </c>
      <c r="H869" s="10" t="str">
        <f t="shared" si="68"/>
        <v>Parc00Eg</v>
      </c>
      <c r="I869" s="11" t="str">
        <f t="shared" si="69"/>
        <v>Entrée</v>
      </c>
      <c r="J869" s="12">
        <v>35.9166666666667</v>
      </c>
      <c r="K869" s="12">
        <f t="shared" si="70"/>
        <v>35.9166666666667</v>
      </c>
      <c r="L869"/>
    </row>
    <row r="870" spans="1:12" ht="33.75" x14ac:dyDescent="0.2">
      <c r="A870" s="6" t="e">
        <f>VLOOKUP(Tableau1[[#This Row],[Véhicule]],'[1]Ref DCDC'!E:F,2,0)</f>
        <v>#N/A</v>
      </c>
      <c r="B870" s="7" t="s">
        <v>125</v>
      </c>
      <c r="C870" s="7" t="s">
        <v>125</v>
      </c>
      <c r="D870" s="17" t="s">
        <v>72</v>
      </c>
      <c r="E870" s="18">
        <v>43731.394976851851</v>
      </c>
      <c r="F870" s="9">
        <f t="shared" si="66"/>
        <v>43731</v>
      </c>
      <c r="G870" s="7" t="str">
        <f t="shared" si="67"/>
        <v>Parc00EgerlandForbach - Parc Egerland.</v>
      </c>
      <c r="H870" s="10" t="str">
        <f t="shared" si="68"/>
        <v>Parc00Eg</v>
      </c>
      <c r="I870" s="11" t="str">
        <f t="shared" si="69"/>
        <v>Sortie</v>
      </c>
      <c r="J870" s="12">
        <v>35.9583333333333</v>
      </c>
      <c r="K870" s="12">
        <f t="shared" si="70"/>
        <v>35.9583333333333</v>
      </c>
      <c r="L870"/>
    </row>
    <row r="871" spans="1:12" ht="22.5" x14ac:dyDescent="0.2">
      <c r="A871" s="6" t="e">
        <f>VLOOKUP(Tableau1[[#This Row],[Véhicule]],'[1]Ref DCDC'!E:F,2,0)</f>
        <v>#N/A</v>
      </c>
      <c r="B871" s="7" t="s">
        <v>125</v>
      </c>
      <c r="C871" s="7" t="s">
        <v>125</v>
      </c>
      <c r="D871" s="17" t="s">
        <v>95</v>
      </c>
      <c r="E871" s="18">
        <v>43731.295590277776</v>
      </c>
      <c r="F871" s="9">
        <f t="shared" si="66"/>
        <v>43731</v>
      </c>
      <c r="G871" s="7" t="str">
        <f t="shared" si="67"/>
        <v>Parc00Ortrans - Parc Ortrans.</v>
      </c>
      <c r="H871" s="10" t="str">
        <f t="shared" si="68"/>
        <v>Parc00Or</v>
      </c>
      <c r="I871" s="11" t="str">
        <f t="shared" si="69"/>
        <v>Sortie</v>
      </c>
      <c r="J871" s="12">
        <v>36</v>
      </c>
      <c r="K871" s="12">
        <f t="shared" si="70"/>
        <v>36</v>
      </c>
      <c r="L871"/>
    </row>
    <row r="872" spans="1:12" ht="22.5" x14ac:dyDescent="0.2">
      <c r="A872" s="6" t="e">
        <f>VLOOKUP(Tableau1[[#This Row],[Véhicule]],'[1]Ref DCDC'!E:F,2,0)</f>
        <v>#N/A</v>
      </c>
      <c r="B872" s="7" t="s">
        <v>125</v>
      </c>
      <c r="C872" s="7" t="s">
        <v>125</v>
      </c>
      <c r="D872" s="17" t="s">
        <v>94</v>
      </c>
      <c r="E872" s="18">
        <v>43731.629687499997</v>
      </c>
      <c r="F872" s="9">
        <f t="shared" si="66"/>
        <v>43731</v>
      </c>
      <c r="G872" s="7" t="str">
        <f t="shared" si="67"/>
        <v>Parc00Ortrans - Parc Ortrans.</v>
      </c>
      <c r="H872" s="10" t="str">
        <f t="shared" si="68"/>
        <v>Parc00Or</v>
      </c>
      <c r="I872" s="11" t="str">
        <f t="shared" si="69"/>
        <v>Entrée</v>
      </c>
      <c r="J872" s="12">
        <v>36.0416666666667</v>
      </c>
      <c r="K872" s="12">
        <f t="shared" si="70"/>
        <v>36.0416666666667</v>
      </c>
      <c r="L872"/>
    </row>
    <row r="873" spans="1:12" ht="22.5" x14ac:dyDescent="0.2">
      <c r="A873" s="6" t="e">
        <f>VLOOKUP(Tableau1[[#This Row],[Véhicule]],'[1]Ref DCDC'!E:F,2,0)</f>
        <v>#N/A</v>
      </c>
      <c r="B873" s="7" t="s">
        <v>125</v>
      </c>
      <c r="C873" s="7" t="s">
        <v>125</v>
      </c>
      <c r="D873" s="17" t="s">
        <v>95</v>
      </c>
      <c r="E873" s="18">
        <v>43731.808124999996</v>
      </c>
      <c r="F873" s="9">
        <f t="shared" si="66"/>
        <v>43731</v>
      </c>
      <c r="G873" s="7" t="str">
        <f t="shared" si="67"/>
        <v>Parc00Ortrans - Parc Ortrans.</v>
      </c>
      <c r="H873" s="10" t="str">
        <f t="shared" si="68"/>
        <v>Parc00Or</v>
      </c>
      <c r="I873" s="11" t="str">
        <f t="shared" si="69"/>
        <v>Sortie</v>
      </c>
      <c r="J873" s="12">
        <v>36.0833333333333</v>
      </c>
      <c r="K873" s="12">
        <f t="shared" si="70"/>
        <v>36.0833333333333</v>
      </c>
      <c r="L873"/>
    </row>
    <row r="874" spans="1:12" ht="22.5" x14ac:dyDescent="0.2">
      <c r="A874" s="6" t="e">
        <f>VLOOKUP(Tableau1[[#This Row],[Véhicule]],'[1]Ref DCDC'!E:F,2,0)</f>
        <v>#N/A</v>
      </c>
      <c r="B874" s="7" t="s">
        <v>125</v>
      </c>
      <c r="C874" s="7" t="s">
        <v>125</v>
      </c>
      <c r="D874" s="17" t="s">
        <v>84</v>
      </c>
      <c r="E874" s="18">
        <v>43731.379907407405</v>
      </c>
      <c r="F874" s="9">
        <f t="shared" si="66"/>
        <v>43731</v>
      </c>
      <c r="G874" s="7" t="str">
        <f t="shared" si="67"/>
        <v>Parc00Tarnos - Parc Tarnos.</v>
      </c>
      <c r="H874" s="10" t="str">
        <f t="shared" si="68"/>
        <v>Parc00Ta</v>
      </c>
      <c r="I874" s="11" t="str">
        <f t="shared" si="69"/>
        <v>Sortie</v>
      </c>
      <c r="J874" s="12">
        <v>36.125</v>
      </c>
      <c r="K874" s="12">
        <f t="shared" si="70"/>
        <v>36.125</v>
      </c>
      <c r="L874"/>
    </row>
    <row r="875" spans="1:12" ht="22.5" x14ac:dyDescent="0.2">
      <c r="A875" s="6" t="e">
        <f>VLOOKUP(Tableau1[[#This Row],[Véhicule]],'[1]Ref DCDC'!E:F,2,0)</f>
        <v>#N/A</v>
      </c>
      <c r="B875" s="7" t="s">
        <v>125</v>
      </c>
      <c r="C875" s="7" t="s">
        <v>125</v>
      </c>
      <c r="D875" s="17" t="s">
        <v>85</v>
      </c>
      <c r="E875" s="18">
        <v>43731.487638888888</v>
      </c>
      <c r="F875" s="9">
        <f t="shared" si="66"/>
        <v>43731</v>
      </c>
      <c r="G875" s="7" t="str">
        <f t="shared" si="67"/>
        <v>Parc00Tarnos - Parc Tarnos.</v>
      </c>
      <c r="H875" s="10" t="str">
        <f t="shared" si="68"/>
        <v>Parc00Ta</v>
      </c>
      <c r="I875" s="11" t="str">
        <f t="shared" si="69"/>
        <v>Entrée</v>
      </c>
      <c r="J875" s="12">
        <v>36.1666666666667</v>
      </c>
      <c r="K875" s="12">
        <f t="shared" si="70"/>
        <v>36.1666666666667</v>
      </c>
      <c r="L875"/>
    </row>
    <row r="876" spans="1:12" ht="22.5" x14ac:dyDescent="0.2">
      <c r="A876" s="6" t="e">
        <f>VLOOKUP(Tableau1[[#This Row],[Véhicule]],'[1]Ref DCDC'!E:F,2,0)</f>
        <v>#N/A</v>
      </c>
      <c r="B876" s="7" t="s">
        <v>125</v>
      </c>
      <c r="C876" s="7" t="s">
        <v>125</v>
      </c>
      <c r="D876" s="17" t="s">
        <v>84</v>
      </c>
      <c r="E876" s="18">
        <v>43731.557754629626</v>
      </c>
      <c r="F876" s="9">
        <f t="shared" si="66"/>
        <v>43731</v>
      </c>
      <c r="G876" s="7" t="str">
        <f t="shared" si="67"/>
        <v>Parc00Tarnos - Parc Tarnos.</v>
      </c>
      <c r="H876" s="10" t="str">
        <f t="shared" si="68"/>
        <v>Parc00Ta</v>
      </c>
      <c r="I876" s="11" t="str">
        <f t="shared" si="69"/>
        <v>Sortie</v>
      </c>
      <c r="J876" s="12">
        <v>36.2083333333333</v>
      </c>
      <c r="K876" s="12">
        <f t="shared" si="70"/>
        <v>36.2083333333333</v>
      </c>
      <c r="L876"/>
    </row>
    <row r="877" spans="1:12" ht="22.5" x14ac:dyDescent="0.2">
      <c r="A877" s="6" t="e">
        <f>VLOOKUP(Tableau1[[#This Row],[Véhicule]],'[1]Ref DCDC'!E:F,2,0)</f>
        <v>#N/A</v>
      </c>
      <c r="B877" s="7" t="s">
        <v>125</v>
      </c>
      <c r="C877" s="7" t="s">
        <v>125</v>
      </c>
      <c r="D877" s="17" t="s">
        <v>82</v>
      </c>
      <c r="E877" s="18">
        <v>43731.515914351847</v>
      </c>
      <c r="F877" s="9">
        <f t="shared" si="66"/>
        <v>43731</v>
      </c>
      <c r="G877" s="7" t="str">
        <f t="shared" si="67"/>
        <v>Parc00Akidis - Parc00Akidis.</v>
      </c>
      <c r="H877" s="10" t="str">
        <f t="shared" si="68"/>
        <v>Parc00Ak</v>
      </c>
      <c r="I877" s="11" t="str">
        <f t="shared" si="69"/>
        <v>Entrée</v>
      </c>
      <c r="J877" s="12">
        <v>36.25</v>
      </c>
      <c r="K877" s="12">
        <f t="shared" si="70"/>
        <v>36.25</v>
      </c>
      <c r="L877"/>
    </row>
    <row r="878" spans="1:12" ht="22.5" x14ac:dyDescent="0.2">
      <c r="A878" s="6" t="e">
        <f>VLOOKUP(Tableau1[[#This Row],[Véhicule]],'[1]Ref DCDC'!E:F,2,0)</f>
        <v>#N/A</v>
      </c>
      <c r="B878" s="7" t="s">
        <v>125</v>
      </c>
      <c r="C878" s="7" t="s">
        <v>125</v>
      </c>
      <c r="D878" s="17" t="s">
        <v>83</v>
      </c>
      <c r="E878" s="18">
        <v>43731.599212962959</v>
      </c>
      <c r="F878" s="9">
        <f t="shared" si="66"/>
        <v>43731</v>
      </c>
      <c r="G878" s="7" t="str">
        <f t="shared" si="67"/>
        <v>Parc00Akidis - Parc00Akidis.</v>
      </c>
      <c r="H878" s="10" t="str">
        <f t="shared" si="68"/>
        <v>Parc00Ak</v>
      </c>
      <c r="I878" s="11" t="str">
        <f t="shared" si="69"/>
        <v>Sortie</v>
      </c>
      <c r="J878" s="12">
        <v>36.2916666666667</v>
      </c>
      <c r="K878" s="12">
        <f t="shared" si="70"/>
        <v>36.2916666666667</v>
      </c>
      <c r="L878"/>
    </row>
    <row r="879" spans="1:12" ht="22.5" x14ac:dyDescent="0.2">
      <c r="A879" s="6" t="e">
        <f>VLOOKUP(Tableau1[[#This Row],[Véhicule]],'[1]Ref DCDC'!E:F,2,0)</f>
        <v>#N/A</v>
      </c>
      <c r="B879" s="7" t="s">
        <v>125</v>
      </c>
      <c r="C879" s="7" t="s">
        <v>125</v>
      </c>
      <c r="D879" s="17" t="s">
        <v>82</v>
      </c>
      <c r="E879" s="18">
        <v>43731.735509259255</v>
      </c>
      <c r="F879" s="9">
        <f t="shared" si="66"/>
        <v>43731</v>
      </c>
      <c r="G879" s="7" t="str">
        <f t="shared" si="67"/>
        <v>Parc00Akidis - Parc00Akidis.</v>
      </c>
      <c r="H879" s="10" t="str">
        <f t="shared" si="68"/>
        <v>Parc00Ak</v>
      </c>
      <c r="I879" s="11" t="str">
        <f t="shared" si="69"/>
        <v>Entrée</v>
      </c>
      <c r="J879" s="12">
        <v>36.3333333333333</v>
      </c>
      <c r="K879" s="12">
        <f t="shared" si="70"/>
        <v>36.3333333333333</v>
      </c>
      <c r="L879"/>
    </row>
    <row r="880" spans="1:12" ht="33.75" x14ac:dyDescent="0.2">
      <c r="A880" s="6" t="e">
        <f>VLOOKUP(Tableau1[[#This Row],[Véhicule]],'[1]Ref DCDC'!E:F,2,0)</f>
        <v>#N/A</v>
      </c>
      <c r="B880" s="7" t="s">
        <v>125</v>
      </c>
      <c r="C880" s="7" t="s">
        <v>125</v>
      </c>
      <c r="D880" s="17" t="s">
        <v>73</v>
      </c>
      <c r="E880" s="18">
        <v>43731.645335648143</v>
      </c>
      <c r="F880" s="9">
        <f t="shared" si="66"/>
        <v>43731</v>
      </c>
      <c r="G880" s="7" t="str">
        <f t="shared" si="67"/>
        <v>Parc00EgerlandForbach - Parc Egerland.</v>
      </c>
      <c r="H880" s="10" t="str">
        <f t="shared" si="68"/>
        <v>Parc00Eg</v>
      </c>
      <c r="I880" s="11" t="str">
        <f t="shared" si="69"/>
        <v>Entrée</v>
      </c>
      <c r="J880" s="12">
        <v>36.375</v>
      </c>
      <c r="K880" s="12">
        <f t="shared" si="70"/>
        <v>36.375</v>
      </c>
      <c r="L880"/>
    </row>
    <row r="881" spans="1:12" ht="33.75" x14ac:dyDescent="0.2">
      <c r="A881" s="6" t="e">
        <f>VLOOKUP(Tableau1[[#This Row],[Véhicule]],'[1]Ref DCDC'!E:F,2,0)</f>
        <v>#N/A</v>
      </c>
      <c r="B881" s="7" t="s">
        <v>125</v>
      </c>
      <c r="C881" s="7" t="s">
        <v>125</v>
      </c>
      <c r="D881" s="17" t="s">
        <v>73</v>
      </c>
      <c r="E881" s="18">
        <v>43731.589699074073</v>
      </c>
      <c r="F881" s="9">
        <f t="shared" si="66"/>
        <v>43731</v>
      </c>
      <c r="G881" s="7" t="str">
        <f t="shared" si="67"/>
        <v>Parc00EgerlandForbach - Parc Egerland.</v>
      </c>
      <c r="H881" s="10" t="str">
        <f t="shared" si="68"/>
        <v>Parc00Eg</v>
      </c>
      <c r="I881" s="11" t="str">
        <f t="shared" si="69"/>
        <v>Entrée</v>
      </c>
      <c r="J881" s="12">
        <v>36.4166666666667</v>
      </c>
      <c r="K881" s="12">
        <f t="shared" si="70"/>
        <v>36.4166666666667</v>
      </c>
      <c r="L881"/>
    </row>
    <row r="882" spans="1:12" ht="33.75" x14ac:dyDescent="0.2">
      <c r="A882" s="6" t="e">
        <f>VLOOKUP(Tableau1[[#This Row],[Véhicule]],'[1]Ref DCDC'!E:F,2,0)</f>
        <v>#N/A</v>
      </c>
      <c r="B882" s="7" t="s">
        <v>125</v>
      </c>
      <c r="C882" s="7" t="s">
        <v>125</v>
      </c>
      <c r="D882" s="17" t="s">
        <v>72</v>
      </c>
      <c r="E882" s="18">
        <v>43731.617928240739</v>
      </c>
      <c r="F882" s="9">
        <f t="shared" si="66"/>
        <v>43731</v>
      </c>
      <c r="G882" s="7" t="str">
        <f t="shared" si="67"/>
        <v>Parc00EgerlandForbach - Parc Egerland.</v>
      </c>
      <c r="H882" s="10" t="str">
        <f t="shared" si="68"/>
        <v>Parc00Eg</v>
      </c>
      <c r="I882" s="11" t="str">
        <f t="shared" si="69"/>
        <v>Sortie</v>
      </c>
      <c r="J882" s="12">
        <v>36.4583333333333</v>
      </c>
      <c r="K882" s="12">
        <f t="shared" si="70"/>
        <v>36.4583333333333</v>
      </c>
      <c r="L882"/>
    </row>
    <row r="883" spans="1:12" ht="22.5" x14ac:dyDescent="0.2">
      <c r="A883" s="6" t="e">
        <f>VLOOKUP(Tableau1[[#This Row],[Véhicule]],'[1]Ref DCDC'!E:F,2,0)</f>
        <v>#N/A</v>
      </c>
      <c r="B883" s="7" t="s">
        <v>125</v>
      </c>
      <c r="C883" s="7" t="s">
        <v>125</v>
      </c>
      <c r="D883" s="17" t="s">
        <v>88</v>
      </c>
      <c r="E883" s="18">
        <v>43731.278865740736</v>
      </c>
      <c r="F883" s="9">
        <f t="shared" si="66"/>
        <v>43731</v>
      </c>
      <c r="G883" s="7" t="str">
        <f t="shared" si="67"/>
        <v>Parc00Miramas - Parc Miramas.</v>
      </c>
      <c r="H883" s="10" t="str">
        <f t="shared" si="68"/>
        <v>Parc00Mi</v>
      </c>
      <c r="I883" s="11" t="str">
        <f t="shared" si="69"/>
        <v>Sortie</v>
      </c>
      <c r="J883" s="12">
        <v>36.5</v>
      </c>
      <c r="K883" s="12">
        <f t="shared" si="70"/>
        <v>36.5</v>
      </c>
      <c r="L883"/>
    </row>
    <row r="884" spans="1:12" ht="22.5" x14ac:dyDescent="0.2">
      <c r="A884" s="6" t="e">
        <f>VLOOKUP(Tableau1[[#This Row],[Véhicule]],'[1]Ref DCDC'!E:F,2,0)</f>
        <v>#N/A</v>
      </c>
      <c r="B884" s="7" t="s">
        <v>125</v>
      </c>
      <c r="C884" s="7" t="s">
        <v>125</v>
      </c>
      <c r="D884" s="17" t="s">
        <v>87</v>
      </c>
      <c r="E884" s="18">
        <v>43731.477152777778</v>
      </c>
      <c r="F884" s="9">
        <f t="shared" si="66"/>
        <v>43731</v>
      </c>
      <c r="G884" s="7" t="str">
        <f t="shared" si="67"/>
        <v>Parc00Miramas - Parc Miramas.</v>
      </c>
      <c r="H884" s="10" t="str">
        <f t="shared" si="68"/>
        <v>Parc00Mi</v>
      </c>
      <c r="I884" s="11" t="str">
        <f t="shared" si="69"/>
        <v>Entrée</v>
      </c>
      <c r="J884" s="12">
        <v>36.5416666666667</v>
      </c>
      <c r="K884" s="12">
        <f t="shared" si="70"/>
        <v>36.5416666666667</v>
      </c>
      <c r="L884"/>
    </row>
    <row r="885" spans="1:12" ht="22.5" x14ac:dyDescent="0.2">
      <c r="A885" s="6" t="e">
        <f>VLOOKUP(Tableau1[[#This Row],[Véhicule]],'[1]Ref DCDC'!E:F,2,0)</f>
        <v>#N/A</v>
      </c>
      <c r="B885" s="7" t="s">
        <v>125</v>
      </c>
      <c r="C885" s="7" t="s">
        <v>125</v>
      </c>
      <c r="D885" s="17" t="s">
        <v>88</v>
      </c>
      <c r="E885" s="18">
        <v>43731.54719907407</v>
      </c>
      <c r="F885" s="9">
        <f t="shared" si="66"/>
        <v>43731</v>
      </c>
      <c r="G885" s="7" t="str">
        <f t="shared" si="67"/>
        <v>Parc00Miramas - Parc Miramas.</v>
      </c>
      <c r="H885" s="10" t="str">
        <f t="shared" si="68"/>
        <v>Parc00Mi</v>
      </c>
      <c r="I885" s="11" t="str">
        <f t="shared" si="69"/>
        <v>Sortie</v>
      </c>
      <c r="J885" s="12">
        <v>36.5833333333333</v>
      </c>
      <c r="K885" s="12">
        <f t="shared" si="70"/>
        <v>36.5833333333333</v>
      </c>
      <c r="L885"/>
    </row>
    <row r="886" spans="1:12" ht="22.5" x14ac:dyDescent="0.2">
      <c r="A886" s="6" t="e">
        <f>VLOOKUP(Tableau1[[#This Row],[Véhicule]],'[1]Ref DCDC'!E:F,2,0)</f>
        <v>#N/A</v>
      </c>
      <c r="B886" s="7" t="s">
        <v>125</v>
      </c>
      <c r="C886" s="7" t="s">
        <v>125</v>
      </c>
      <c r="D886" s="17" t="s">
        <v>87</v>
      </c>
      <c r="E886" s="18">
        <v>43731.650219907402</v>
      </c>
      <c r="F886" s="9">
        <f t="shared" si="66"/>
        <v>43731</v>
      </c>
      <c r="G886" s="7" t="str">
        <f t="shared" si="67"/>
        <v>Parc00Miramas - Parc Miramas.</v>
      </c>
      <c r="H886" s="10" t="str">
        <f t="shared" si="68"/>
        <v>Parc00Mi</v>
      </c>
      <c r="I886" s="11" t="str">
        <f t="shared" si="69"/>
        <v>Entrée</v>
      </c>
      <c r="J886" s="12">
        <v>36.625</v>
      </c>
      <c r="K886" s="12">
        <f t="shared" si="70"/>
        <v>36.625</v>
      </c>
      <c r="L886"/>
    </row>
    <row r="887" spans="1:12" ht="22.5" x14ac:dyDescent="0.2">
      <c r="A887" s="6" t="e">
        <f>VLOOKUP(Tableau1[[#This Row],[Véhicule]],'[1]Ref DCDC'!E:F,2,0)</f>
        <v>#N/A</v>
      </c>
      <c r="B887" s="7" t="s">
        <v>125</v>
      </c>
      <c r="C887" s="7" t="s">
        <v>125</v>
      </c>
      <c r="D887" s="17" t="s">
        <v>88</v>
      </c>
      <c r="E887" s="18">
        <v>43731.238958333328</v>
      </c>
      <c r="F887" s="9">
        <f t="shared" si="66"/>
        <v>43731</v>
      </c>
      <c r="G887" s="7" t="str">
        <f t="shared" si="67"/>
        <v>Parc00Miramas - Parc Miramas.</v>
      </c>
      <c r="H887" s="10" t="str">
        <f t="shared" si="68"/>
        <v>Parc00Mi</v>
      </c>
      <c r="I887" s="11" t="str">
        <f t="shared" si="69"/>
        <v>Sortie</v>
      </c>
      <c r="J887" s="12">
        <v>36.6666666666667</v>
      </c>
      <c r="K887" s="12">
        <f t="shared" si="70"/>
        <v>36.6666666666667</v>
      </c>
      <c r="L887"/>
    </row>
    <row r="888" spans="1:12" ht="22.5" x14ac:dyDescent="0.2">
      <c r="A888" s="6" t="e">
        <f>VLOOKUP(Tableau1[[#This Row],[Véhicule]],'[1]Ref DCDC'!E:F,2,0)</f>
        <v>#N/A</v>
      </c>
      <c r="B888" s="7" t="s">
        <v>125</v>
      </c>
      <c r="C888" s="7" t="s">
        <v>125</v>
      </c>
      <c r="D888" s="17" t="s">
        <v>87</v>
      </c>
      <c r="E888" s="18">
        <v>43731.699224537035</v>
      </c>
      <c r="F888" s="9">
        <f t="shared" si="66"/>
        <v>43731</v>
      </c>
      <c r="G888" s="7" t="str">
        <f t="shared" si="67"/>
        <v>Parc00Miramas - Parc Miramas.</v>
      </c>
      <c r="H888" s="10" t="str">
        <f t="shared" si="68"/>
        <v>Parc00Mi</v>
      </c>
      <c r="I888" s="11" t="str">
        <f t="shared" si="69"/>
        <v>Entrée</v>
      </c>
      <c r="J888" s="12">
        <v>36.7083333333333</v>
      </c>
      <c r="K888" s="12">
        <f t="shared" si="70"/>
        <v>36.7083333333333</v>
      </c>
      <c r="L888"/>
    </row>
    <row r="889" spans="1:12" ht="33.75" x14ac:dyDescent="0.2">
      <c r="A889" s="6" t="e">
        <f>VLOOKUP(Tableau1[[#This Row],[Véhicule]],'[1]Ref DCDC'!E:F,2,0)</f>
        <v>#N/A</v>
      </c>
      <c r="B889" s="7" t="s">
        <v>125</v>
      </c>
      <c r="C889" s="7" t="s">
        <v>125</v>
      </c>
      <c r="D889" s="17" t="s">
        <v>75</v>
      </c>
      <c r="E889" s="18">
        <v>43731.277615740742</v>
      </c>
      <c r="F889" s="9">
        <f t="shared" si="66"/>
        <v>43731</v>
      </c>
      <c r="G889" s="7" t="str">
        <f t="shared" si="67"/>
        <v>Parc00Cevigny (Batrans) - Parc Chevigny (Batrans).</v>
      </c>
      <c r="H889" s="10" t="str">
        <f t="shared" si="68"/>
        <v>Parc00Ce</v>
      </c>
      <c r="I889" s="11" t="str">
        <f t="shared" si="69"/>
        <v>Sortie</v>
      </c>
      <c r="J889" s="12">
        <v>36.75</v>
      </c>
      <c r="K889" s="12">
        <f t="shared" si="70"/>
        <v>36.75</v>
      </c>
      <c r="L889"/>
    </row>
    <row r="890" spans="1:12" ht="33.75" x14ac:dyDescent="0.2">
      <c r="A890" s="6" t="e">
        <f>VLOOKUP(Tableau1[[#This Row],[Véhicule]],'[1]Ref DCDC'!E:F,2,0)</f>
        <v>#N/A</v>
      </c>
      <c r="B890" s="7" t="s">
        <v>125</v>
      </c>
      <c r="C890" s="7" t="s">
        <v>125</v>
      </c>
      <c r="D890" s="17" t="s">
        <v>74</v>
      </c>
      <c r="E890" s="18">
        <v>43731.692870370367</v>
      </c>
      <c r="F890" s="9">
        <f t="shared" si="66"/>
        <v>43731</v>
      </c>
      <c r="G890" s="7" t="str">
        <f t="shared" si="67"/>
        <v>Parc00Cevigny (Batrans) - Parc Chevigny (Batrans).</v>
      </c>
      <c r="H890" s="10" t="str">
        <f t="shared" si="68"/>
        <v>Parc00Ce</v>
      </c>
      <c r="I890" s="11" t="str">
        <f t="shared" si="69"/>
        <v>Entrée</v>
      </c>
      <c r="J890" s="12">
        <v>36.7916666666667</v>
      </c>
      <c r="K890" s="12">
        <f t="shared" si="70"/>
        <v>36.7916666666667</v>
      </c>
      <c r="L890"/>
    </row>
    <row r="891" spans="1:12" ht="33.75" x14ac:dyDescent="0.2">
      <c r="A891" s="6" t="e">
        <f>VLOOKUP(Tableau1[[#This Row],[Véhicule]],'[1]Ref DCDC'!E:F,2,0)</f>
        <v>#N/A</v>
      </c>
      <c r="B891" s="7" t="s">
        <v>125</v>
      </c>
      <c r="C891" s="7" t="s">
        <v>125</v>
      </c>
      <c r="D891" s="17" t="s">
        <v>104</v>
      </c>
      <c r="E891" s="18">
        <v>43731.311076388884</v>
      </c>
      <c r="F891" s="9">
        <f t="shared" si="66"/>
        <v>43731</v>
      </c>
      <c r="G891" s="7" t="str">
        <f t="shared" si="67"/>
        <v>Parc00Chalon (Batrans) - Parc Chalon (Batrans).</v>
      </c>
      <c r="H891" s="10" t="str">
        <f t="shared" si="68"/>
        <v>Parc00Ch</v>
      </c>
      <c r="I891" s="11" t="str">
        <f t="shared" si="69"/>
        <v>Sortie</v>
      </c>
      <c r="J891" s="12">
        <v>36.8333333333333</v>
      </c>
      <c r="K891" s="12">
        <f t="shared" si="70"/>
        <v>36.8333333333333</v>
      </c>
      <c r="L891"/>
    </row>
    <row r="892" spans="1:12" ht="33.75" x14ac:dyDescent="0.2">
      <c r="A892" s="6" t="e">
        <f>VLOOKUP(Tableau1[[#This Row],[Véhicule]],'[1]Ref DCDC'!E:F,2,0)</f>
        <v>#N/A</v>
      </c>
      <c r="B892" s="7" t="s">
        <v>125</v>
      </c>
      <c r="C892" s="7" t="s">
        <v>125</v>
      </c>
      <c r="D892" s="17" t="s">
        <v>103</v>
      </c>
      <c r="E892" s="18">
        <v>43731.631712962961</v>
      </c>
      <c r="F892" s="9">
        <f t="shared" si="66"/>
        <v>43731</v>
      </c>
      <c r="G892" s="7" t="str">
        <f t="shared" si="67"/>
        <v>Parc00Chalon (Batrans) - Parc Chalon (Batrans).</v>
      </c>
      <c r="H892" s="10" t="str">
        <f t="shared" si="68"/>
        <v>Parc00Ch</v>
      </c>
      <c r="I892" s="11" t="str">
        <f t="shared" si="69"/>
        <v>Entrée</v>
      </c>
      <c r="J892" s="12">
        <v>36.875</v>
      </c>
      <c r="K892" s="12">
        <f t="shared" si="70"/>
        <v>36.875</v>
      </c>
      <c r="L892"/>
    </row>
    <row r="893" spans="1:12" ht="33.75" x14ac:dyDescent="0.2">
      <c r="A893" s="6" t="e">
        <f>VLOOKUP(Tableau1[[#This Row],[Véhicule]],'[1]Ref DCDC'!E:F,2,0)</f>
        <v>#N/A</v>
      </c>
      <c r="B893" s="7" t="s">
        <v>125</v>
      </c>
      <c r="C893" s="7" t="s">
        <v>125</v>
      </c>
      <c r="D893" s="17" t="s">
        <v>92</v>
      </c>
      <c r="E893" s="18">
        <v>43731.389837962961</v>
      </c>
      <c r="F893" s="9">
        <f t="shared" si="66"/>
        <v>43731</v>
      </c>
      <c r="G893" s="7" t="str">
        <f t="shared" si="67"/>
        <v>Parc00Asnières (Bourges - Parc Asnières (Bourges).</v>
      </c>
      <c r="H893" s="10" t="str">
        <f t="shared" si="68"/>
        <v>Parc00As</v>
      </c>
      <c r="I893" s="11" t="str">
        <f t="shared" si="69"/>
        <v>Entrée</v>
      </c>
      <c r="J893" s="12">
        <v>36.9166666666667</v>
      </c>
      <c r="K893" s="12">
        <f t="shared" si="70"/>
        <v>36.9166666666667</v>
      </c>
      <c r="L893"/>
    </row>
    <row r="894" spans="1:12" ht="33.75" x14ac:dyDescent="0.2">
      <c r="A894" s="6" t="e">
        <f>VLOOKUP(Tableau1[[#This Row],[Véhicule]],'[1]Ref DCDC'!E:F,2,0)</f>
        <v>#N/A</v>
      </c>
      <c r="B894" s="7" t="s">
        <v>125</v>
      </c>
      <c r="C894" s="7" t="s">
        <v>125</v>
      </c>
      <c r="D894" s="17" t="s">
        <v>93</v>
      </c>
      <c r="E894" s="18">
        <v>43731.457662037035</v>
      </c>
      <c r="F894" s="9">
        <f t="shared" si="66"/>
        <v>43731</v>
      </c>
      <c r="G894" s="7" t="str">
        <f t="shared" si="67"/>
        <v>Parc00Asnières (Bourges - Parc Asnières (Bourges).</v>
      </c>
      <c r="H894" s="10" t="str">
        <f t="shared" si="68"/>
        <v>Parc00As</v>
      </c>
      <c r="I894" s="11" t="str">
        <f t="shared" si="69"/>
        <v>Sortie</v>
      </c>
      <c r="J894" s="12">
        <v>36.9583333333333</v>
      </c>
      <c r="K894" s="12">
        <f t="shared" si="70"/>
        <v>36.9583333333333</v>
      </c>
      <c r="L894"/>
    </row>
    <row r="895" spans="1:12" ht="33.75" x14ac:dyDescent="0.2">
      <c r="A895" s="6" t="e">
        <f>VLOOKUP(Tableau1[[#This Row],[Véhicule]],'[1]Ref DCDC'!E:F,2,0)</f>
        <v>#N/A</v>
      </c>
      <c r="B895" s="7" t="s">
        <v>125</v>
      </c>
      <c r="C895" s="7" t="s">
        <v>125</v>
      </c>
      <c r="D895" s="17" t="s">
        <v>86</v>
      </c>
      <c r="E895" s="18">
        <v>43731.651597222219</v>
      </c>
      <c r="F895" s="9">
        <f t="shared" si="66"/>
        <v>43731</v>
      </c>
      <c r="G895" s="7" t="str">
        <f t="shared" si="67"/>
        <v>Parc00Valtrans (côté Valtrans) - Parc Valtrans (côté Valtrans).</v>
      </c>
      <c r="H895" s="10" t="str">
        <f t="shared" si="68"/>
        <v>Parc00Va</v>
      </c>
      <c r="I895" s="11" t="str">
        <f t="shared" si="69"/>
        <v>Entrée</v>
      </c>
      <c r="J895" s="12">
        <v>37</v>
      </c>
      <c r="K895" s="12">
        <f t="shared" si="70"/>
        <v>37</v>
      </c>
      <c r="L895"/>
    </row>
    <row r="896" spans="1:12" ht="33.75" x14ac:dyDescent="0.2">
      <c r="A896" s="6" t="e">
        <f>VLOOKUP(Tableau1[[#This Row],[Véhicule]],'[1]Ref DCDC'!E:F,2,0)</f>
        <v>#N/A</v>
      </c>
      <c r="B896" s="7" t="s">
        <v>125</v>
      </c>
      <c r="C896" s="7" t="s">
        <v>125</v>
      </c>
      <c r="D896" s="17" t="s">
        <v>86</v>
      </c>
      <c r="E896" s="18">
        <v>43731.430891203701</v>
      </c>
      <c r="F896" s="9">
        <f t="shared" si="66"/>
        <v>43731</v>
      </c>
      <c r="G896" s="7" t="str">
        <f t="shared" si="67"/>
        <v>Parc00Valtrans (côté Valtrans) - Parc Valtrans (côté Valtrans).</v>
      </c>
      <c r="H896" s="10" t="str">
        <f t="shared" si="68"/>
        <v>Parc00Va</v>
      </c>
      <c r="I896" s="11" t="str">
        <f t="shared" si="69"/>
        <v>Entrée</v>
      </c>
      <c r="J896" s="12">
        <v>37.0416666666667</v>
      </c>
      <c r="K896" s="12">
        <f t="shared" si="70"/>
        <v>37.0416666666667</v>
      </c>
      <c r="L896"/>
    </row>
    <row r="897" spans="1:12" ht="33.75" x14ac:dyDescent="0.2">
      <c r="A897" s="6" t="e">
        <f>VLOOKUP(Tableau1[[#This Row],[Véhicule]],'[1]Ref DCDC'!E:F,2,0)</f>
        <v>#N/A</v>
      </c>
      <c r="B897" s="7" t="s">
        <v>125</v>
      </c>
      <c r="C897" s="7" t="s">
        <v>125</v>
      </c>
      <c r="D897" s="17" t="s">
        <v>96</v>
      </c>
      <c r="E897" s="18">
        <v>43731.537581018514</v>
      </c>
      <c r="F897" s="9">
        <f t="shared" si="66"/>
        <v>43731</v>
      </c>
      <c r="G897" s="7" t="str">
        <f t="shared" si="67"/>
        <v>Parc00Valtrans (côté Valtrans) - Parc Valtrans (côté Valtrans).</v>
      </c>
      <c r="H897" s="10" t="str">
        <f t="shared" si="68"/>
        <v>Parc00Va</v>
      </c>
      <c r="I897" s="11" t="str">
        <f t="shared" si="69"/>
        <v>Sortie</v>
      </c>
      <c r="J897" s="12">
        <v>37.0833333333333</v>
      </c>
      <c r="K897" s="12">
        <f t="shared" si="70"/>
        <v>37.0833333333333</v>
      </c>
      <c r="L897"/>
    </row>
    <row r="898" spans="1:12" ht="22.5" x14ac:dyDescent="0.2">
      <c r="A898" s="6" t="e">
        <f>VLOOKUP(Tableau1[[#This Row],[Véhicule]],'[1]Ref DCDC'!E:F,2,0)</f>
        <v>#N/A</v>
      </c>
      <c r="B898" s="7" t="s">
        <v>125</v>
      </c>
      <c r="C898" s="7" t="s">
        <v>125</v>
      </c>
      <c r="D898" s="17" t="s">
        <v>102</v>
      </c>
      <c r="E898" s="18">
        <v>43731.409305555557</v>
      </c>
      <c r="F898" s="9">
        <f t="shared" ref="F898:F961" si="71">INT(E898*1)</f>
        <v>43731</v>
      </c>
      <c r="G898" s="7" t="str">
        <f t="shared" ref="G898:G961" si="72">IF(MID(D898,21,6)="entrée",MID(D898,38,100),MID(D898,36,100))</f>
        <v>Parc00Tethys - Parc Tethys.</v>
      </c>
      <c r="H898" s="10" t="str">
        <f t="shared" ref="H898:H961" si="73">LEFT(G898,8)</f>
        <v>Parc00Te</v>
      </c>
      <c r="I898" s="11" t="str">
        <f t="shared" ref="I898:I961" si="74">MID(D898,21,6)</f>
        <v>Sortie</v>
      </c>
      <c r="J898" s="12">
        <v>37.125</v>
      </c>
      <c r="K898" s="12">
        <f t="shared" si="70"/>
        <v>37.125</v>
      </c>
      <c r="L898"/>
    </row>
    <row r="899" spans="1:12" ht="22.5" x14ac:dyDescent="0.2">
      <c r="A899" s="6" t="e">
        <f>VLOOKUP(Tableau1[[#This Row],[Véhicule]],'[1]Ref DCDC'!E:F,2,0)</f>
        <v>#N/A</v>
      </c>
      <c r="B899" s="7" t="s">
        <v>125</v>
      </c>
      <c r="C899" s="7" t="s">
        <v>125</v>
      </c>
      <c r="D899" s="17" t="s">
        <v>101</v>
      </c>
      <c r="E899" s="18">
        <v>43731.645428240736</v>
      </c>
      <c r="F899" s="9">
        <f t="shared" si="71"/>
        <v>43731</v>
      </c>
      <c r="G899" s="7" t="str">
        <f t="shared" si="72"/>
        <v>Parc00Tethys - Parc Tethys.</v>
      </c>
      <c r="H899" s="10" t="str">
        <f t="shared" si="73"/>
        <v>Parc00Te</v>
      </c>
      <c r="I899" s="11" t="str">
        <f t="shared" si="74"/>
        <v>Entrée</v>
      </c>
      <c r="J899" s="12">
        <v>37.1666666666667</v>
      </c>
      <c r="K899" s="12">
        <f t="shared" si="70"/>
        <v>37.1666666666667</v>
      </c>
      <c r="L899"/>
    </row>
    <row r="900" spans="1:12" ht="33.75" x14ac:dyDescent="0.2">
      <c r="A900" s="6" t="e">
        <f>VLOOKUP(Tableau1[[#This Row],[Véhicule]],'[1]Ref DCDC'!E:F,2,0)</f>
        <v>#N/A</v>
      </c>
      <c r="B900" s="7" t="s">
        <v>125</v>
      </c>
      <c r="C900" s="7" t="s">
        <v>125</v>
      </c>
      <c r="D900" s="17" t="s">
        <v>96</v>
      </c>
      <c r="E900" s="18">
        <v>43731.287858796291</v>
      </c>
      <c r="F900" s="9">
        <f t="shared" si="71"/>
        <v>43731</v>
      </c>
      <c r="G900" s="7" t="str">
        <f t="shared" si="72"/>
        <v>Parc00Valtrans (côté Valtrans) - Parc Valtrans (côté Valtrans).</v>
      </c>
      <c r="H900" s="10" t="str">
        <f t="shared" si="73"/>
        <v>Parc00Va</v>
      </c>
      <c r="I900" s="11" t="str">
        <f t="shared" si="74"/>
        <v>Sortie</v>
      </c>
      <c r="J900" s="12">
        <v>37.2083333333333</v>
      </c>
      <c r="K900" s="12">
        <f t="shared" si="70"/>
        <v>37.2083333333333</v>
      </c>
      <c r="L900"/>
    </row>
    <row r="901" spans="1:12" ht="22.5" x14ac:dyDescent="0.2">
      <c r="A901" s="6" t="e">
        <f>VLOOKUP(Tableau1[[#This Row],[Véhicule]],'[1]Ref DCDC'!E:F,2,0)</f>
        <v>#N/A</v>
      </c>
      <c r="B901" s="7" t="s">
        <v>125</v>
      </c>
      <c r="C901" s="7" t="s">
        <v>125</v>
      </c>
      <c r="D901" s="17" t="s">
        <v>101</v>
      </c>
      <c r="E901" s="18">
        <v>43731.586597222224</v>
      </c>
      <c r="F901" s="9">
        <f t="shared" si="71"/>
        <v>43731</v>
      </c>
      <c r="G901" s="7" t="str">
        <f t="shared" si="72"/>
        <v>Parc00Tethys - Parc Tethys.</v>
      </c>
      <c r="H901" s="10" t="str">
        <f t="shared" si="73"/>
        <v>Parc00Te</v>
      </c>
      <c r="I901" s="11" t="str">
        <f t="shared" si="74"/>
        <v>Entrée</v>
      </c>
      <c r="J901" s="12">
        <v>37.25</v>
      </c>
      <c r="K901" s="12">
        <f t="shared" si="70"/>
        <v>37.25</v>
      </c>
      <c r="L901"/>
    </row>
    <row r="902" spans="1:12" ht="22.5" x14ac:dyDescent="0.2">
      <c r="A902" s="6" t="e">
        <f>VLOOKUP(Tableau1[[#This Row],[Véhicule]],'[1]Ref DCDC'!E:F,2,0)</f>
        <v>#N/A</v>
      </c>
      <c r="B902" s="7" t="s">
        <v>125</v>
      </c>
      <c r="C902" s="7" t="s">
        <v>125</v>
      </c>
      <c r="D902" s="17" t="s">
        <v>102</v>
      </c>
      <c r="E902" s="18">
        <v>43731.661006944443</v>
      </c>
      <c r="F902" s="9">
        <f t="shared" si="71"/>
        <v>43731</v>
      </c>
      <c r="G902" s="7" t="str">
        <f t="shared" si="72"/>
        <v>Parc00Tethys - Parc Tethys.</v>
      </c>
      <c r="H902" s="10" t="str">
        <f t="shared" si="73"/>
        <v>Parc00Te</v>
      </c>
      <c r="I902" s="11" t="str">
        <f t="shared" si="74"/>
        <v>Sortie</v>
      </c>
      <c r="J902" s="12">
        <v>37.2916666666667</v>
      </c>
      <c r="K902" s="12">
        <f t="shared" si="70"/>
        <v>37.2916666666667</v>
      </c>
      <c r="L902"/>
    </row>
    <row r="903" spans="1:12" ht="22.5" x14ac:dyDescent="0.2">
      <c r="A903" s="6" t="e">
        <f>VLOOKUP(Tableau1[[#This Row],[Véhicule]],'[1]Ref DCDC'!E:F,2,0)</f>
        <v>#N/A</v>
      </c>
      <c r="B903" s="7" t="s">
        <v>125</v>
      </c>
      <c r="C903" s="7" t="s">
        <v>125</v>
      </c>
      <c r="D903" s="17" t="s">
        <v>85</v>
      </c>
      <c r="E903" s="18">
        <v>43731.551805555551</v>
      </c>
      <c r="F903" s="9">
        <f t="shared" si="71"/>
        <v>43731</v>
      </c>
      <c r="G903" s="7" t="str">
        <f t="shared" si="72"/>
        <v>Parc00Tarnos - Parc Tarnos.</v>
      </c>
      <c r="H903" s="10" t="str">
        <f t="shared" si="73"/>
        <v>Parc00Ta</v>
      </c>
      <c r="I903" s="11" t="str">
        <f t="shared" si="74"/>
        <v>Entrée</v>
      </c>
      <c r="J903" s="12">
        <v>37.3333333333333</v>
      </c>
      <c r="K903" s="12">
        <f t="shared" si="70"/>
        <v>37.3333333333333</v>
      </c>
      <c r="L903"/>
    </row>
    <row r="904" spans="1:12" ht="22.5" x14ac:dyDescent="0.2">
      <c r="A904" s="6" t="e">
        <f>VLOOKUP(Tableau1[[#This Row],[Véhicule]],'[1]Ref DCDC'!E:F,2,0)</f>
        <v>#N/A</v>
      </c>
      <c r="B904" s="7" t="s">
        <v>125</v>
      </c>
      <c r="C904" s="7" t="s">
        <v>125</v>
      </c>
      <c r="D904" s="17" t="s">
        <v>84</v>
      </c>
      <c r="E904" s="18">
        <v>43731.644409722219</v>
      </c>
      <c r="F904" s="9">
        <f t="shared" si="71"/>
        <v>43731</v>
      </c>
      <c r="G904" s="7" t="str">
        <f t="shared" si="72"/>
        <v>Parc00Tarnos - Parc Tarnos.</v>
      </c>
      <c r="H904" s="10" t="str">
        <f t="shared" si="73"/>
        <v>Parc00Ta</v>
      </c>
      <c r="I904" s="11" t="str">
        <f t="shared" si="74"/>
        <v>Sortie</v>
      </c>
      <c r="J904" s="12">
        <v>37.375</v>
      </c>
      <c r="K904" s="12">
        <f t="shared" ref="K904:K967" si="75">IF(J904&lt;0.021,0,J904)</f>
        <v>37.375</v>
      </c>
      <c r="L904"/>
    </row>
    <row r="905" spans="1:12" ht="22.5" x14ac:dyDescent="0.2">
      <c r="A905" s="6" t="e">
        <f>VLOOKUP(Tableau1[[#This Row],[Véhicule]],'[1]Ref DCDC'!E:F,2,0)</f>
        <v>#N/A</v>
      </c>
      <c r="B905" s="7" t="s">
        <v>125</v>
      </c>
      <c r="C905" s="7" t="s">
        <v>125</v>
      </c>
      <c r="D905" s="17" t="s">
        <v>82</v>
      </c>
      <c r="E905" s="18">
        <v>43731.403333333328</v>
      </c>
      <c r="F905" s="9">
        <f t="shared" si="71"/>
        <v>43731</v>
      </c>
      <c r="G905" s="7" t="str">
        <f t="shared" si="72"/>
        <v>Parc00Akidis - Parc00Akidis.</v>
      </c>
      <c r="H905" s="10" t="str">
        <f t="shared" si="73"/>
        <v>Parc00Ak</v>
      </c>
      <c r="I905" s="11" t="str">
        <f t="shared" si="74"/>
        <v>Entrée</v>
      </c>
      <c r="J905" s="12">
        <v>37.4166666666667</v>
      </c>
      <c r="K905" s="12">
        <f t="shared" si="75"/>
        <v>37.4166666666667</v>
      </c>
      <c r="L905"/>
    </row>
    <row r="906" spans="1:12" ht="22.5" x14ac:dyDescent="0.2">
      <c r="A906" s="6" t="e">
        <f>VLOOKUP(Tableau1[[#This Row],[Véhicule]],'[1]Ref DCDC'!E:F,2,0)</f>
        <v>#N/A</v>
      </c>
      <c r="B906" s="7" t="s">
        <v>125</v>
      </c>
      <c r="C906" s="7" t="s">
        <v>125</v>
      </c>
      <c r="D906" s="17" t="s">
        <v>83</v>
      </c>
      <c r="E906" s="18">
        <v>43731.465150462958</v>
      </c>
      <c r="F906" s="9">
        <f t="shared" si="71"/>
        <v>43731</v>
      </c>
      <c r="G906" s="7" t="str">
        <f t="shared" si="72"/>
        <v>Parc00Akidis - Parc00Akidis.</v>
      </c>
      <c r="H906" s="10" t="str">
        <f t="shared" si="73"/>
        <v>Parc00Ak</v>
      </c>
      <c r="I906" s="11" t="str">
        <f t="shared" si="74"/>
        <v>Sortie</v>
      </c>
      <c r="J906" s="12">
        <v>37.4583333333333</v>
      </c>
      <c r="K906" s="12">
        <f t="shared" si="75"/>
        <v>37.4583333333333</v>
      </c>
      <c r="L906"/>
    </row>
    <row r="907" spans="1:12" ht="22.5" x14ac:dyDescent="0.2">
      <c r="A907" s="6" t="e">
        <f>VLOOKUP(Tableau1[[#This Row],[Véhicule]],'[1]Ref DCDC'!E:F,2,0)</f>
        <v>#N/A</v>
      </c>
      <c r="B907" s="7" t="s">
        <v>125</v>
      </c>
      <c r="C907" s="7" t="s">
        <v>125</v>
      </c>
      <c r="D907" s="17" t="s">
        <v>82</v>
      </c>
      <c r="E907" s="18">
        <v>43731.727627314816</v>
      </c>
      <c r="F907" s="9">
        <f t="shared" si="71"/>
        <v>43731</v>
      </c>
      <c r="G907" s="7" t="str">
        <f t="shared" si="72"/>
        <v>Parc00Akidis - Parc00Akidis.</v>
      </c>
      <c r="H907" s="10" t="str">
        <f t="shared" si="73"/>
        <v>Parc00Ak</v>
      </c>
      <c r="I907" s="11" t="str">
        <f t="shared" si="74"/>
        <v>Entrée</v>
      </c>
      <c r="J907" s="12">
        <v>37.5</v>
      </c>
      <c r="K907" s="12">
        <f t="shared" si="75"/>
        <v>37.5</v>
      </c>
      <c r="L907"/>
    </row>
    <row r="908" spans="1:12" ht="33.75" x14ac:dyDescent="0.2">
      <c r="A908" s="6" t="e">
        <f>VLOOKUP(Tableau1[[#This Row],[Véhicule]],'[1]Ref DCDC'!E:F,2,0)</f>
        <v>#N/A</v>
      </c>
      <c r="B908" s="7" t="s">
        <v>125</v>
      </c>
      <c r="C908" s="7" t="s">
        <v>125</v>
      </c>
      <c r="D908" s="17" t="s">
        <v>86</v>
      </c>
      <c r="E908" s="18">
        <v>43731.674722222218</v>
      </c>
      <c r="F908" s="9">
        <f t="shared" si="71"/>
        <v>43731</v>
      </c>
      <c r="G908" s="7" t="str">
        <f t="shared" si="72"/>
        <v>Parc00Valtrans (côté Valtrans) - Parc Valtrans (côté Valtrans).</v>
      </c>
      <c r="H908" s="10" t="str">
        <f t="shared" si="73"/>
        <v>Parc00Va</v>
      </c>
      <c r="I908" s="11" t="str">
        <f t="shared" si="74"/>
        <v>Entrée</v>
      </c>
      <c r="J908" s="12">
        <v>37.5416666666667</v>
      </c>
      <c r="K908" s="12">
        <f t="shared" si="75"/>
        <v>37.5416666666667</v>
      </c>
      <c r="L908"/>
    </row>
    <row r="909" spans="1:12" ht="33.75" x14ac:dyDescent="0.2">
      <c r="A909" s="6" t="e">
        <f>VLOOKUP(Tableau1[[#This Row],[Véhicule]],'[1]Ref DCDC'!E:F,2,0)</f>
        <v>#N/A</v>
      </c>
      <c r="B909" s="7" t="s">
        <v>125</v>
      </c>
      <c r="C909" s="7" t="s">
        <v>125</v>
      </c>
      <c r="D909" s="17" t="s">
        <v>96</v>
      </c>
      <c r="E909" s="18">
        <v>43731.764467592591</v>
      </c>
      <c r="F909" s="9">
        <f t="shared" si="71"/>
        <v>43731</v>
      </c>
      <c r="G909" s="7" t="str">
        <f t="shared" si="72"/>
        <v>Parc00Valtrans (côté Valtrans) - Parc Valtrans (côté Valtrans).</v>
      </c>
      <c r="H909" s="10" t="str">
        <f t="shared" si="73"/>
        <v>Parc00Va</v>
      </c>
      <c r="I909" s="11" t="str">
        <f t="shared" si="74"/>
        <v>Sortie</v>
      </c>
      <c r="J909" s="12">
        <v>37.5833333333333</v>
      </c>
      <c r="K909" s="12">
        <f t="shared" si="75"/>
        <v>37.5833333333333</v>
      </c>
      <c r="L909"/>
    </row>
    <row r="910" spans="1:12" ht="33.75" x14ac:dyDescent="0.2">
      <c r="A910" s="6" t="e">
        <f>VLOOKUP(Tableau1[[#This Row],[Véhicule]],'[1]Ref DCDC'!E:F,2,0)</f>
        <v>#N/A</v>
      </c>
      <c r="B910" s="7" t="s">
        <v>125</v>
      </c>
      <c r="C910" s="7" t="s">
        <v>125</v>
      </c>
      <c r="D910" s="17" t="s">
        <v>91</v>
      </c>
      <c r="E910" s="18">
        <v>43731.421122685184</v>
      </c>
      <c r="F910" s="9">
        <f t="shared" si="71"/>
        <v>43731</v>
      </c>
      <c r="G910" s="7" t="str">
        <f t="shared" si="72"/>
        <v>Parc00UnirouteLariche - Parc La Riche.</v>
      </c>
      <c r="H910" s="10" t="str">
        <f t="shared" si="73"/>
        <v>Parc00Un</v>
      </c>
      <c r="I910" s="11" t="str">
        <f t="shared" si="74"/>
        <v>Sortie</v>
      </c>
      <c r="J910" s="12">
        <v>37.625</v>
      </c>
      <c r="K910" s="12">
        <f t="shared" si="75"/>
        <v>37.625</v>
      </c>
      <c r="L910"/>
    </row>
    <row r="911" spans="1:12" ht="33.75" x14ac:dyDescent="0.2">
      <c r="A911" s="6" t="e">
        <f>VLOOKUP(Tableau1[[#This Row],[Véhicule]],'[1]Ref DCDC'!E:F,2,0)</f>
        <v>#N/A</v>
      </c>
      <c r="B911" s="7" t="s">
        <v>125</v>
      </c>
      <c r="C911" s="7" t="s">
        <v>125</v>
      </c>
      <c r="D911" s="17" t="s">
        <v>76</v>
      </c>
      <c r="E911" s="18">
        <v>43731.632476851853</v>
      </c>
      <c r="F911" s="9">
        <f t="shared" si="71"/>
        <v>43731</v>
      </c>
      <c r="G911" s="7" t="str">
        <f t="shared" si="72"/>
        <v>Parc00Normanche - Parc Normanche.</v>
      </c>
      <c r="H911" s="10" t="str">
        <f t="shared" si="73"/>
        <v>Parc00No</v>
      </c>
      <c r="I911" s="11" t="str">
        <f t="shared" si="74"/>
        <v>Entrée</v>
      </c>
      <c r="J911" s="12">
        <v>37.6666666666667</v>
      </c>
      <c r="K911" s="12">
        <f t="shared" si="75"/>
        <v>37.6666666666667</v>
      </c>
      <c r="L911"/>
    </row>
    <row r="912" spans="1:12" ht="33.75" x14ac:dyDescent="0.2">
      <c r="A912" s="6" t="e">
        <f>VLOOKUP(Tableau1[[#This Row],[Véhicule]],'[1]Ref DCDC'!E:F,2,0)</f>
        <v>#N/A</v>
      </c>
      <c r="B912" s="7" t="s">
        <v>125</v>
      </c>
      <c r="C912" s="7" t="s">
        <v>125</v>
      </c>
      <c r="D912" s="17" t="s">
        <v>77</v>
      </c>
      <c r="E912" s="18">
        <v>43731.718888888885</v>
      </c>
      <c r="F912" s="9">
        <f t="shared" si="71"/>
        <v>43731</v>
      </c>
      <c r="G912" s="7" t="str">
        <f t="shared" si="72"/>
        <v>Parc00Normanche - Parc Normanche.</v>
      </c>
      <c r="H912" s="10" t="str">
        <f t="shared" si="73"/>
        <v>Parc00No</v>
      </c>
      <c r="I912" s="11" t="str">
        <f t="shared" si="74"/>
        <v>Sortie</v>
      </c>
      <c r="J912" s="12">
        <v>37.7083333333333</v>
      </c>
      <c r="K912" s="12">
        <f t="shared" si="75"/>
        <v>37.7083333333333</v>
      </c>
      <c r="L912"/>
    </row>
    <row r="913" spans="1:12" ht="33.75" x14ac:dyDescent="0.2">
      <c r="A913" s="6" t="e">
        <f>VLOOKUP(Tableau1[[#This Row],[Véhicule]],'[1]Ref DCDC'!E:F,2,0)</f>
        <v>#N/A</v>
      </c>
      <c r="B913" s="7" t="s">
        <v>125</v>
      </c>
      <c r="C913" s="7" t="s">
        <v>125</v>
      </c>
      <c r="D913" s="17" t="s">
        <v>96</v>
      </c>
      <c r="E913" s="18">
        <v>43731.271064814813</v>
      </c>
      <c r="F913" s="9">
        <f t="shared" si="71"/>
        <v>43731</v>
      </c>
      <c r="G913" s="7" t="str">
        <f t="shared" si="72"/>
        <v>Parc00Valtrans (côté Valtrans) - Parc Valtrans (côté Valtrans).</v>
      </c>
      <c r="H913" s="10" t="str">
        <f t="shared" si="73"/>
        <v>Parc00Va</v>
      </c>
      <c r="I913" s="11" t="str">
        <f t="shared" si="74"/>
        <v>Sortie</v>
      </c>
      <c r="J913" s="12">
        <v>37.75</v>
      </c>
      <c r="K913" s="12">
        <f t="shared" si="75"/>
        <v>37.75</v>
      </c>
      <c r="L913"/>
    </row>
    <row r="914" spans="1:12" ht="33.75" x14ac:dyDescent="0.2">
      <c r="A914" s="6" t="e">
        <f>VLOOKUP(Tableau1[[#This Row],[Véhicule]],'[1]Ref DCDC'!E:F,2,0)</f>
        <v>#N/A</v>
      </c>
      <c r="B914" s="7" t="s">
        <v>125</v>
      </c>
      <c r="C914" s="7" t="s">
        <v>125</v>
      </c>
      <c r="D914" s="17" t="s">
        <v>99</v>
      </c>
      <c r="E914" s="18">
        <v>43731.332662037035</v>
      </c>
      <c r="F914" s="9">
        <f t="shared" si="71"/>
        <v>43731</v>
      </c>
      <c r="G914" s="7" t="str">
        <f t="shared" si="72"/>
        <v>Parc00Villogistique - Parc Villogistique.</v>
      </c>
      <c r="H914" s="10" t="str">
        <f t="shared" si="73"/>
        <v>Parc00Vi</v>
      </c>
      <c r="I914" s="11" t="str">
        <f t="shared" si="74"/>
        <v>Entrée</v>
      </c>
      <c r="J914" s="12">
        <v>37.7916666666667</v>
      </c>
      <c r="K914" s="12">
        <f t="shared" si="75"/>
        <v>37.7916666666667</v>
      </c>
      <c r="L914"/>
    </row>
    <row r="915" spans="1:12" ht="33.75" x14ac:dyDescent="0.2">
      <c r="A915" s="6" t="e">
        <f>VLOOKUP(Tableau1[[#This Row],[Véhicule]],'[1]Ref DCDC'!E:F,2,0)</f>
        <v>#N/A</v>
      </c>
      <c r="B915" s="7" t="s">
        <v>125</v>
      </c>
      <c r="C915" s="7" t="s">
        <v>125</v>
      </c>
      <c r="D915" s="17" t="s">
        <v>100</v>
      </c>
      <c r="E915" s="18">
        <v>43731.375381944439</v>
      </c>
      <c r="F915" s="9">
        <f t="shared" si="71"/>
        <v>43731</v>
      </c>
      <c r="G915" s="7" t="str">
        <f t="shared" si="72"/>
        <v>Parc00Villogistique - Parc Villogistique.</v>
      </c>
      <c r="H915" s="10" t="str">
        <f t="shared" si="73"/>
        <v>Parc00Vi</v>
      </c>
      <c r="I915" s="11" t="str">
        <f t="shared" si="74"/>
        <v>Sortie</v>
      </c>
      <c r="J915" s="12">
        <v>37.8333333333333</v>
      </c>
      <c r="K915" s="12">
        <f t="shared" si="75"/>
        <v>37.8333333333333</v>
      </c>
      <c r="L915"/>
    </row>
    <row r="916" spans="1:12" ht="33.75" x14ac:dyDescent="0.2">
      <c r="A916" s="6" t="e">
        <f>VLOOKUP(Tableau1[[#This Row],[Véhicule]],'[1]Ref DCDC'!E:F,2,0)</f>
        <v>#N/A</v>
      </c>
      <c r="B916" s="7" t="s">
        <v>125</v>
      </c>
      <c r="C916" s="7" t="s">
        <v>125</v>
      </c>
      <c r="D916" s="17" t="s">
        <v>86</v>
      </c>
      <c r="E916" s="18">
        <v>43731.720486111109</v>
      </c>
      <c r="F916" s="9">
        <f t="shared" si="71"/>
        <v>43731</v>
      </c>
      <c r="G916" s="7" t="str">
        <f t="shared" si="72"/>
        <v>Parc00Valtrans (côté Valtrans) - Parc Valtrans (côté Valtrans).</v>
      </c>
      <c r="H916" s="10" t="str">
        <f t="shared" si="73"/>
        <v>Parc00Va</v>
      </c>
      <c r="I916" s="11" t="str">
        <f t="shared" si="74"/>
        <v>Entrée</v>
      </c>
      <c r="J916" s="12">
        <v>37.875</v>
      </c>
      <c r="K916" s="12">
        <f t="shared" si="75"/>
        <v>37.875</v>
      </c>
      <c r="L916"/>
    </row>
    <row r="917" spans="1:12" ht="33.75" x14ac:dyDescent="0.2">
      <c r="A917" s="6" t="e">
        <f>VLOOKUP(Tableau1[[#This Row],[Véhicule]],'[1]Ref DCDC'!E:F,2,0)</f>
        <v>#N/A</v>
      </c>
      <c r="B917" s="7" t="s">
        <v>125</v>
      </c>
      <c r="C917" s="7" t="s">
        <v>125</v>
      </c>
      <c r="D917" s="17" t="s">
        <v>76</v>
      </c>
      <c r="E917" s="18">
        <v>43731.766805555555</v>
      </c>
      <c r="F917" s="9">
        <f t="shared" si="71"/>
        <v>43731</v>
      </c>
      <c r="G917" s="7" t="str">
        <f t="shared" si="72"/>
        <v>Parc00Normanche - Parc Normanche.</v>
      </c>
      <c r="H917" s="10" t="str">
        <f t="shared" si="73"/>
        <v>Parc00No</v>
      </c>
      <c r="I917" s="11" t="str">
        <f t="shared" si="74"/>
        <v>Entrée</v>
      </c>
      <c r="J917" s="12">
        <v>37.9166666666667</v>
      </c>
      <c r="K917" s="12">
        <f t="shared" si="75"/>
        <v>37.9166666666667</v>
      </c>
      <c r="L917"/>
    </row>
    <row r="918" spans="1:12" ht="22.5" x14ac:dyDescent="0.2">
      <c r="A918" s="6" t="e">
        <f>VLOOKUP(Tableau1[[#This Row],[Véhicule]],'[1]Ref DCDC'!E:F,2,0)</f>
        <v>#N/A</v>
      </c>
      <c r="B918" s="7" t="s">
        <v>125</v>
      </c>
      <c r="C918" s="7" t="s">
        <v>125</v>
      </c>
      <c r="D918" s="17" t="s">
        <v>90</v>
      </c>
      <c r="E918" s="18">
        <v>43731.392685185187</v>
      </c>
      <c r="F918" s="9">
        <f t="shared" si="71"/>
        <v>43731</v>
      </c>
      <c r="G918" s="7" t="str">
        <f t="shared" si="72"/>
        <v>Parc00Le Boulou - Parc Le Boulou.</v>
      </c>
      <c r="H918" s="10" t="str">
        <f t="shared" si="73"/>
        <v>Parc00Le</v>
      </c>
      <c r="I918" s="11" t="str">
        <f t="shared" si="74"/>
        <v>Sortie</v>
      </c>
      <c r="J918" s="12">
        <v>37.9583333333333</v>
      </c>
      <c r="K918" s="12">
        <f t="shared" si="75"/>
        <v>37.9583333333333</v>
      </c>
      <c r="L918"/>
    </row>
    <row r="919" spans="1:12" ht="33.75" x14ac:dyDescent="0.2">
      <c r="A919" s="6" t="e">
        <f>VLOOKUP(Tableau1[[#This Row],[Véhicule]],'[1]Ref DCDC'!E:F,2,0)</f>
        <v>#N/A</v>
      </c>
      <c r="B919" s="7" t="s">
        <v>125</v>
      </c>
      <c r="C919" s="7" t="s">
        <v>125</v>
      </c>
      <c r="D919" s="17" t="s">
        <v>76</v>
      </c>
      <c r="E919" s="18">
        <v>43731.487025462964</v>
      </c>
      <c r="F919" s="9">
        <f t="shared" si="71"/>
        <v>43731</v>
      </c>
      <c r="G919" s="7" t="str">
        <f t="shared" si="72"/>
        <v>Parc00Normanche - Parc Normanche.</v>
      </c>
      <c r="H919" s="10" t="str">
        <f t="shared" si="73"/>
        <v>Parc00No</v>
      </c>
      <c r="I919" s="11" t="str">
        <f t="shared" si="74"/>
        <v>Entrée</v>
      </c>
      <c r="J919" s="12">
        <v>38</v>
      </c>
      <c r="K919" s="12">
        <f t="shared" si="75"/>
        <v>38</v>
      </c>
      <c r="L919"/>
    </row>
    <row r="920" spans="1:12" ht="33.75" x14ac:dyDescent="0.2">
      <c r="A920" s="6" t="e">
        <f>VLOOKUP(Tableau1[[#This Row],[Véhicule]],'[1]Ref DCDC'!E:F,2,0)</f>
        <v>#N/A</v>
      </c>
      <c r="B920" s="7" t="s">
        <v>125</v>
      </c>
      <c r="C920" s="7" t="s">
        <v>125</v>
      </c>
      <c r="D920" s="17" t="s">
        <v>77</v>
      </c>
      <c r="E920" s="18">
        <v>43731.598854166667</v>
      </c>
      <c r="F920" s="9">
        <f t="shared" si="71"/>
        <v>43731</v>
      </c>
      <c r="G920" s="7" t="str">
        <f t="shared" si="72"/>
        <v>Parc00Normanche - Parc Normanche.</v>
      </c>
      <c r="H920" s="10" t="str">
        <f t="shared" si="73"/>
        <v>Parc00No</v>
      </c>
      <c r="I920" s="11" t="str">
        <f t="shared" si="74"/>
        <v>Sortie</v>
      </c>
      <c r="J920" s="12">
        <v>38.0416666666667</v>
      </c>
      <c r="K920" s="12">
        <f t="shared" si="75"/>
        <v>38.0416666666667</v>
      </c>
      <c r="L920"/>
    </row>
    <row r="921" spans="1:12" ht="33.75" x14ac:dyDescent="0.2">
      <c r="A921" s="6" t="e">
        <f>VLOOKUP(Tableau1[[#This Row],[Véhicule]],'[1]Ref DCDC'!E:F,2,0)</f>
        <v>#N/A</v>
      </c>
      <c r="B921" s="7" t="s">
        <v>125</v>
      </c>
      <c r="C921" s="7" t="s">
        <v>125</v>
      </c>
      <c r="D921" s="17" t="s">
        <v>77</v>
      </c>
      <c r="E921" s="18">
        <v>43731.336701388886</v>
      </c>
      <c r="F921" s="9">
        <f t="shared" si="71"/>
        <v>43731</v>
      </c>
      <c r="G921" s="7" t="str">
        <f t="shared" si="72"/>
        <v>Parc00Normanche - Parc Normanche.</v>
      </c>
      <c r="H921" s="10" t="str">
        <f t="shared" si="73"/>
        <v>Parc00No</v>
      </c>
      <c r="I921" s="11" t="str">
        <f t="shared" si="74"/>
        <v>Sortie</v>
      </c>
      <c r="J921" s="12">
        <v>38.0833333333333</v>
      </c>
      <c r="K921" s="12">
        <f t="shared" si="75"/>
        <v>38.0833333333333</v>
      </c>
      <c r="L921"/>
    </row>
    <row r="922" spans="1:12" ht="33.75" x14ac:dyDescent="0.2">
      <c r="A922" s="6" t="e">
        <f>VLOOKUP(Tableau1[[#This Row],[Véhicule]],'[1]Ref DCDC'!E:F,2,0)</f>
        <v>#N/A</v>
      </c>
      <c r="B922" s="7" t="s">
        <v>125</v>
      </c>
      <c r="C922" s="7" t="s">
        <v>125</v>
      </c>
      <c r="D922" s="17" t="s">
        <v>76</v>
      </c>
      <c r="E922" s="18">
        <v>43731.678298611107</v>
      </c>
      <c r="F922" s="9">
        <f t="shared" si="71"/>
        <v>43731</v>
      </c>
      <c r="G922" s="7" t="str">
        <f t="shared" si="72"/>
        <v>Parc00Normanche - Parc Normanche.</v>
      </c>
      <c r="H922" s="10" t="str">
        <f t="shared" si="73"/>
        <v>Parc00No</v>
      </c>
      <c r="I922" s="11" t="str">
        <f t="shared" si="74"/>
        <v>Entrée</v>
      </c>
      <c r="J922" s="12">
        <v>38.125</v>
      </c>
      <c r="K922" s="12">
        <f t="shared" si="75"/>
        <v>38.125</v>
      </c>
      <c r="L922"/>
    </row>
    <row r="923" spans="1:12" ht="33.75" x14ac:dyDescent="0.2">
      <c r="A923" s="6" t="e">
        <f>VLOOKUP(Tableau1[[#This Row],[Véhicule]],'[1]Ref DCDC'!E:F,2,0)</f>
        <v>#N/A</v>
      </c>
      <c r="B923" s="7" t="s">
        <v>125</v>
      </c>
      <c r="C923" s="7" t="s">
        <v>125</v>
      </c>
      <c r="D923" s="17" t="s">
        <v>77</v>
      </c>
      <c r="E923" s="18">
        <v>43731.729629629626</v>
      </c>
      <c r="F923" s="9">
        <f t="shared" si="71"/>
        <v>43731</v>
      </c>
      <c r="G923" s="7" t="str">
        <f t="shared" si="72"/>
        <v>Parc00Normanche - Parc Normanche.</v>
      </c>
      <c r="H923" s="10" t="str">
        <f t="shared" si="73"/>
        <v>Parc00No</v>
      </c>
      <c r="I923" s="11" t="str">
        <f t="shared" si="74"/>
        <v>Sortie</v>
      </c>
      <c r="J923" s="12">
        <v>38.1666666666667</v>
      </c>
      <c r="K923" s="12">
        <f t="shared" si="75"/>
        <v>38.1666666666667</v>
      </c>
      <c r="L923"/>
    </row>
    <row r="924" spans="1:12" ht="22.5" x14ac:dyDescent="0.2">
      <c r="A924" s="6" t="e">
        <f>VLOOKUP(Tableau1[[#This Row],[Véhicule]],'[1]Ref DCDC'!E:F,2,0)</f>
        <v>#N/A</v>
      </c>
      <c r="B924" s="7" t="s">
        <v>125</v>
      </c>
      <c r="C924" s="7" t="s">
        <v>125</v>
      </c>
      <c r="D924" s="17" t="s">
        <v>102</v>
      </c>
      <c r="E924" s="18">
        <v>43731.42224537037</v>
      </c>
      <c r="F924" s="9">
        <f t="shared" si="71"/>
        <v>43731</v>
      </c>
      <c r="G924" s="7" t="str">
        <f t="shared" si="72"/>
        <v>Parc00Tethys - Parc Tethys.</v>
      </c>
      <c r="H924" s="10" t="str">
        <f t="shared" si="73"/>
        <v>Parc00Te</v>
      </c>
      <c r="I924" s="11" t="str">
        <f t="shared" si="74"/>
        <v>Sortie</v>
      </c>
      <c r="J924" s="12">
        <v>38.2083333333333</v>
      </c>
      <c r="K924" s="12">
        <f t="shared" si="75"/>
        <v>38.2083333333333</v>
      </c>
      <c r="L924"/>
    </row>
    <row r="925" spans="1:12" ht="33.75" x14ac:dyDescent="0.2">
      <c r="A925" s="6" t="e">
        <f>VLOOKUP(Tableau1[[#This Row],[Véhicule]],'[1]Ref DCDC'!E:F,2,0)</f>
        <v>#N/A</v>
      </c>
      <c r="B925" s="7" t="s">
        <v>125</v>
      </c>
      <c r="C925" s="7" t="s">
        <v>125</v>
      </c>
      <c r="D925" s="17" t="s">
        <v>76</v>
      </c>
      <c r="E925" s="18">
        <v>43731.759027777778</v>
      </c>
      <c r="F925" s="9">
        <f t="shared" si="71"/>
        <v>43731</v>
      </c>
      <c r="G925" s="7" t="str">
        <f t="shared" si="72"/>
        <v>Parc00Normanche - Parc Normanche.</v>
      </c>
      <c r="H925" s="10" t="str">
        <f t="shared" si="73"/>
        <v>Parc00No</v>
      </c>
      <c r="I925" s="11" t="str">
        <f t="shared" si="74"/>
        <v>Entrée</v>
      </c>
      <c r="J925" s="12">
        <v>38.25</v>
      </c>
      <c r="K925" s="12">
        <f t="shared" si="75"/>
        <v>38.25</v>
      </c>
      <c r="L925"/>
    </row>
    <row r="926" spans="1:12" ht="22.5" x14ac:dyDescent="0.2">
      <c r="A926" s="6" t="e">
        <f>VLOOKUP(Tableau1[[#This Row],[Véhicule]],'[1]Ref DCDC'!E:F,2,0)</f>
        <v>#N/A</v>
      </c>
      <c r="B926" s="7" t="s">
        <v>125</v>
      </c>
      <c r="C926" s="7" t="s">
        <v>125</v>
      </c>
      <c r="D926" s="17" t="s">
        <v>102</v>
      </c>
      <c r="E926" s="18">
        <v>43731.228668981479</v>
      </c>
      <c r="F926" s="9">
        <f t="shared" si="71"/>
        <v>43731</v>
      </c>
      <c r="G926" s="7" t="str">
        <f t="shared" si="72"/>
        <v>Parc00Tethys - Parc Tethys.</v>
      </c>
      <c r="H926" s="10" t="str">
        <f t="shared" si="73"/>
        <v>Parc00Te</v>
      </c>
      <c r="I926" s="11" t="str">
        <f t="shared" si="74"/>
        <v>Sortie</v>
      </c>
      <c r="J926" s="12">
        <v>38.2916666666667</v>
      </c>
      <c r="K926" s="12">
        <f t="shared" si="75"/>
        <v>38.2916666666667</v>
      </c>
      <c r="L926"/>
    </row>
    <row r="927" spans="1:12" ht="33.75" x14ac:dyDescent="0.2">
      <c r="A927" s="6" t="e">
        <f>VLOOKUP(Tableau1[[#This Row],[Véhicule]],'[1]Ref DCDC'!E:F,2,0)</f>
        <v>#N/A</v>
      </c>
      <c r="B927" s="7" t="s">
        <v>125</v>
      </c>
      <c r="C927" s="7" t="s">
        <v>125</v>
      </c>
      <c r="D927" s="17" t="s">
        <v>86</v>
      </c>
      <c r="E927" s="18">
        <v>43731.389027777775</v>
      </c>
      <c r="F927" s="9">
        <f t="shared" si="71"/>
        <v>43731</v>
      </c>
      <c r="G927" s="7" t="str">
        <f t="shared" si="72"/>
        <v>Parc00Valtrans (côté Valtrans) - Parc Valtrans (côté Valtrans).</v>
      </c>
      <c r="H927" s="10" t="str">
        <f t="shared" si="73"/>
        <v>Parc00Va</v>
      </c>
      <c r="I927" s="11" t="str">
        <f t="shared" si="74"/>
        <v>Entrée</v>
      </c>
      <c r="J927" s="12">
        <v>38.3333333333333</v>
      </c>
      <c r="K927" s="12">
        <f t="shared" si="75"/>
        <v>38.3333333333333</v>
      </c>
      <c r="L927"/>
    </row>
    <row r="928" spans="1:12" ht="33.75" x14ac:dyDescent="0.2">
      <c r="A928" s="6" t="e">
        <f>VLOOKUP(Tableau1[[#This Row],[Véhicule]],'[1]Ref DCDC'!E:F,2,0)</f>
        <v>#N/A</v>
      </c>
      <c r="B928" s="7" t="s">
        <v>125</v>
      </c>
      <c r="C928" s="7" t="s">
        <v>125</v>
      </c>
      <c r="D928" s="17" t="s">
        <v>96</v>
      </c>
      <c r="E928" s="18">
        <v>43731.555208333331</v>
      </c>
      <c r="F928" s="9">
        <f t="shared" si="71"/>
        <v>43731</v>
      </c>
      <c r="G928" s="7" t="str">
        <f t="shared" si="72"/>
        <v>Parc00Valtrans (côté Valtrans) - Parc Valtrans (côté Valtrans).</v>
      </c>
      <c r="H928" s="10" t="str">
        <f t="shared" si="73"/>
        <v>Parc00Va</v>
      </c>
      <c r="I928" s="11" t="str">
        <f t="shared" si="74"/>
        <v>Sortie</v>
      </c>
      <c r="J928" s="12">
        <v>38.375</v>
      </c>
      <c r="K928" s="12">
        <f t="shared" si="75"/>
        <v>38.375</v>
      </c>
      <c r="L928"/>
    </row>
    <row r="929" spans="1:12" ht="22.5" x14ac:dyDescent="0.2">
      <c r="A929" s="6" t="e">
        <f>VLOOKUP(Tableau1[[#This Row],[Véhicule]],'[1]Ref DCDC'!E:F,2,0)</f>
        <v>#N/A</v>
      </c>
      <c r="B929" s="7" t="s">
        <v>125</v>
      </c>
      <c r="C929" s="7" t="s">
        <v>125</v>
      </c>
      <c r="D929" s="17" t="s">
        <v>101</v>
      </c>
      <c r="E929" s="18">
        <v>43731.647430555553</v>
      </c>
      <c r="F929" s="9">
        <f t="shared" si="71"/>
        <v>43731</v>
      </c>
      <c r="G929" s="7" t="str">
        <f t="shared" si="72"/>
        <v>Parc00Tethys - Parc Tethys.</v>
      </c>
      <c r="H929" s="10" t="str">
        <f t="shared" si="73"/>
        <v>Parc00Te</v>
      </c>
      <c r="I929" s="11" t="str">
        <f t="shared" si="74"/>
        <v>Entrée</v>
      </c>
      <c r="J929" s="12">
        <v>38.4166666666667</v>
      </c>
      <c r="K929" s="12">
        <f t="shared" si="75"/>
        <v>38.4166666666667</v>
      </c>
      <c r="L929"/>
    </row>
    <row r="930" spans="1:12" ht="22.5" x14ac:dyDescent="0.2">
      <c r="A930" s="6" t="e">
        <f>VLOOKUP(Tableau1[[#This Row],[Véhicule]],'[1]Ref DCDC'!E:F,2,0)</f>
        <v>#N/A</v>
      </c>
      <c r="B930" s="7" t="s">
        <v>125</v>
      </c>
      <c r="C930" s="7" t="s">
        <v>125</v>
      </c>
      <c r="D930" s="17" t="s">
        <v>85</v>
      </c>
      <c r="E930" s="18">
        <v>43731.514699074076</v>
      </c>
      <c r="F930" s="9">
        <f t="shared" si="71"/>
        <v>43731</v>
      </c>
      <c r="G930" s="7" t="str">
        <f t="shared" si="72"/>
        <v>Parc00Tarnos - Parc Tarnos.</v>
      </c>
      <c r="H930" s="10" t="str">
        <f t="shared" si="73"/>
        <v>Parc00Ta</v>
      </c>
      <c r="I930" s="11" t="str">
        <f t="shared" si="74"/>
        <v>Entrée</v>
      </c>
      <c r="J930" s="12">
        <v>38.4583333333333</v>
      </c>
      <c r="K930" s="12">
        <f t="shared" si="75"/>
        <v>38.4583333333333</v>
      </c>
      <c r="L930"/>
    </row>
    <row r="931" spans="1:12" ht="22.5" x14ac:dyDescent="0.2">
      <c r="A931" s="6" t="e">
        <f>VLOOKUP(Tableau1[[#This Row],[Véhicule]],'[1]Ref DCDC'!E:F,2,0)</f>
        <v>#N/A</v>
      </c>
      <c r="B931" s="7" t="s">
        <v>125</v>
      </c>
      <c r="C931" s="7" t="s">
        <v>125</v>
      </c>
      <c r="D931" s="17" t="s">
        <v>84</v>
      </c>
      <c r="E931" s="18">
        <v>43731.597430555557</v>
      </c>
      <c r="F931" s="9">
        <f t="shared" si="71"/>
        <v>43731</v>
      </c>
      <c r="G931" s="7" t="str">
        <f t="shared" si="72"/>
        <v>Parc00Tarnos - Parc Tarnos.</v>
      </c>
      <c r="H931" s="10" t="str">
        <f t="shared" si="73"/>
        <v>Parc00Ta</v>
      </c>
      <c r="I931" s="11" t="str">
        <f t="shared" si="74"/>
        <v>Sortie</v>
      </c>
      <c r="J931" s="12">
        <v>38.5</v>
      </c>
      <c r="K931" s="12">
        <f t="shared" si="75"/>
        <v>38.5</v>
      </c>
      <c r="L931"/>
    </row>
    <row r="932" spans="1:12" ht="22.5" x14ac:dyDescent="0.2">
      <c r="A932" s="6" t="e">
        <f>VLOOKUP(Tableau1[[#This Row],[Véhicule]],'[1]Ref DCDC'!E:F,2,0)</f>
        <v>#N/A</v>
      </c>
      <c r="B932" s="7" t="s">
        <v>125</v>
      </c>
      <c r="C932" s="7" t="s">
        <v>125</v>
      </c>
      <c r="D932" s="17" t="s">
        <v>82</v>
      </c>
      <c r="E932" s="18">
        <v>43731.786030092589</v>
      </c>
      <c r="F932" s="9">
        <f t="shared" si="71"/>
        <v>43731</v>
      </c>
      <c r="G932" s="7" t="str">
        <f t="shared" si="72"/>
        <v>Parc00Akidis - Parc00Akidis.</v>
      </c>
      <c r="H932" s="10" t="str">
        <f t="shared" si="73"/>
        <v>Parc00Ak</v>
      </c>
      <c r="I932" s="11" t="str">
        <f t="shared" si="74"/>
        <v>Entrée</v>
      </c>
      <c r="J932" s="12">
        <v>38.5416666666667</v>
      </c>
      <c r="K932" s="12">
        <f t="shared" si="75"/>
        <v>38.5416666666667</v>
      </c>
      <c r="L932"/>
    </row>
    <row r="933" spans="1:12" ht="22.5" x14ac:dyDescent="0.2">
      <c r="A933" s="6" t="e">
        <f>VLOOKUP(Tableau1[[#This Row],[Véhicule]],'[1]Ref DCDC'!E:F,2,0)</f>
        <v>#N/A</v>
      </c>
      <c r="B933" s="7" t="s">
        <v>125</v>
      </c>
      <c r="C933" s="7" t="s">
        <v>125</v>
      </c>
      <c r="D933" s="17" t="s">
        <v>101</v>
      </c>
      <c r="E933" s="18">
        <v>43731.345682870371</v>
      </c>
      <c r="F933" s="9">
        <f t="shared" si="71"/>
        <v>43731</v>
      </c>
      <c r="G933" s="7" t="str">
        <f t="shared" si="72"/>
        <v>Parc00Tethys - Parc Tethys.</v>
      </c>
      <c r="H933" s="10" t="str">
        <f t="shared" si="73"/>
        <v>Parc00Te</v>
      </c>
      <c r="I933" s="11" t="str">
        <f t="shared" si="74"/>
        <v>Entrée</v>
      </c>
      <c r="J933" s="12">
        <v>38.5833333333333</v>
      </c>
      <c r="K933" s="12">
        <f t="shared" si="75"/>
        <v>38.5833333333333</v>
      </c>
      <c r="L933"/>
    </row>
    <row r="934" spans="1:12" ht="22.5" x14ac:dyDescent="0.2">
      <c r="A934" s="6" t="e">
        <f>VLOOKUP(Tableau1[[#This Row],[Véhicule]],'[1]Ref DCDC'!E:F,2,0)</f>
        <v>#N/A</v>
      </c>
      <c r="B934" s="7" t="s">
        <v>125</v>
      </c>
      <c r="C934" s="7" t="s">
        <v>125</v>
      </c>
      <c r="D934" s="17" t="s">
        <v>102</v>
      </c>
      <c r="E934" s="18">
        <v>43731.372812499998</v>
      </c>
      <c r="F934" s="9">
        <f t="shared" si="71"/>
        <v>43731</v>
      </c>
      <c r="G934" s="7" t="str">
        <f t="shared" si="72"/>
        <v>Parc00Tethys - Parc Tethys.</v>
      </c>
      <c r="H934" s="10" t="str">
        <f t="shared" si="73"/>
        <v>Parc00Te</v>
      </c>
      <c r="I934" s="11" t="str">
        <f t="shared" si="74"/>
        <v>Sortie</v>
      </c>
      <c r="J934" s="12">
        <v>38.625</v>
      </c>
      <c r="K934" s="12">
        <f t="shared" si="75"/>
        <v>38.625</v>
      </c>
      <c r="L934"/>
    </row>
    <row r="935" spans="1:12" ht="22.5" x14ac:dyDescent="0.2">
      <c r="A935" s="6" t="e">
        <f>VLOOKUP(Tableau1[[#This Row],[Véhicule]],'[1]Ref DCDC'!E:F,2,0)</f>
        <v>#N/A</v>
      </c>
      <c r="B935" s="7" t="s">
        <v>125</v>
      </c>
      <c r="C935" s="7" t="s">
        <v>125</v>
      </c>
      <c r="D935" s="17" t="s">
        <v>97</v>
      </c>
      <c r="E935" s="18">
        <v>43731.750555555554</v>
      </c>
      <c r="F935" s="9">
        <f t="shared" si="71"/>
        <v>43731</v>
      </c>
      <c r="G935" s="7" t="str">
        <f t="shared" si="72"/>
        <v>Parc00Magny - Parc Magny.</v>
      </c>
      <c r="H935" s="10" t="str">
        <f t="shared" si="73"/>
        <v>Parc00Ma</v>
      </c>
      <c r="I935" s="11" t="str">
        <f t="shared" si="74"/>
        <v>Entrée</v>
      </c>
      <c r="J935" s="12">
        <v>38.6666666666667</v>
      </c>
      <c r="K935" s="12">
        <f t="shared" si="75"/>
        <v>38.6666666666667</v>
      </c>
      <c r="L935"/>
    </row>
    <row r="936" spans="1:12" ht="22.5" x14ac:dyDescent="0.2">
      <c r="A936" s="6" t="e">
        <f>VLOOKUP(Tableau1[[#This Row],[Véhicule]],'[1]Ref DCDC'!E:F,2,0)</f>
        <v>#N/A</v>
      </c>
      <c r="B936" s="7" t="s">
        <v>125</v>
      </c>
      <c r="C936" s="7" t="s">
        <v>125</v>
      </c>
      <c r="D936" s="17" t="s">
        <v>102</v>
      </c>
      <c r="E936" s="18">
        <v>43731.353622685187</v>
      </c>
      <c r="F936" s="9">
        <f t="shared" si="71"/>
        <v>43731</v>
      </c>
      <c r="G936" s="7" t="str">
        <f t="shared" si="72"/>
        <v>Parc00Tethys - Parc Tethys.</v>
      </c>
      <c r="H936" s="10" t="str">
        <f t="shared" si="73"/>
        <v>Parc00Te</v>
      </c>
      <c r="I936" s="11" t="str">
        <f t="shared" si="74"/>
        <v>Sortie</v>
      </c>
      <c r="J936" s="12">
        <v>38.7083333333333</v>
      </c>
      <c r="K936" s="12">
        <f t="shared" si="75"/>
        <v>38.7083333333333</v>
      </c>
      <c r="L936"/>
    </row>
    <row r="937" spans="1:12" ht="33.75" x14ac:dyDescent="0.2">
      <c r="A937" s="6" t="e">
        <f>VLOOKUP(Tableau1[[#This Row],[Véhicule]],'[1]Ref DCDC'!E:F,2,0)</f>
        <v>#N/A</v>
      </c>
      <c r="B937" s="7" t="s">
        <v>125</v>
      </c>
      <c r="C937" s="7" t="s">
        <v>125</v>
      </c>
      <c r="D937" s="17" t="s">
        <v>76</v>
      </c>
      <c r="E937" s="18">
        <v>43731.45045138889</v>
      </c>
      <c r="F937" s="9">
        <f t="shared" si="71"/>
        <v>43731</v>
      </c>
      <c r="G937" s="7" t="str">
        <f t="shared" si="72"/>
        <v>Parc00Normanche - Parc Normanche.</v>
      </c>
      <c r="H937" s="10" t="str">
        <f t="shared" si="73"/>
        <v>Parc00No</v>
      </c>
      <c r="I937" s="11" t="str">
        <f t="shared" si="74"/>
        <v>Entrée</v>
      </c>
      <c r="J937" s="12">
        <v>38.75</v>
      </c>
      <c r="K937" s="12">
        <f t="shared" si="75"/>
        <v>38.75</v>
      </c>
      <c r="L937"/>
    </row>
    <row r="938" spans="1:12" ht="33.75" x14ac:dyDescent="0.2">
      <c r="A938" s="6" t="e">
        <f>VLOOKUP(Tableau1[[#This Row],[Véhicule]],'[1]Ref DCDC'!E:F,2,0)</f>
        <v>#N/A</v>
      </c>
      <c r="B938" s="7" t="s">
        <v>125</v>
      </c>
      <c r="C938" s="7" t="s">
        <v>125</v>
      </c>
      <c r="D938" s="17" t="s">
        <v>76</v>
      </c>
      <c r="E938" s="18">
        <v>43731.482025462959</v>
      </c>
      <c r="F938" s="9">
        <f t="shared" si="71"/>
        <v>43731</v>
      </c>
      <c r="G938" s="7" t="str">
        <f t="shared" si="72"/>
        <v>Parc00Normanche - Parc Normanche.</v>
      </c>
      <c r="H938" s="10" t="str">
        <f t="shared" si="73"/>
        <v>Parc00No</v>
      </c>
      <c r="I938" s="11" t="str">
        <f t="shared" si="74"/>
        <v>Entrée</v>
      </c>
      <c r="J938" s="12">
        <v>38.7916666666667</v>
      </c>
      <c r="K938" s="12">
        <f t="shared" si="75"/>
        <v>38.7916666666667</v>
      </c>
      <c r="L938"/>
    </row>
    <row r="939" spans="1:12" ht="33.75" x14ac:dyDescent="0.2">
      <c r="A939" s="6" t="e">
        <f>VLOOKUP(Tableau1[[#This Row],[Véhicule]],'[1]Ref DCDC'!E:F,2,0)</f>
        <v>#N/A</v>
      </c>
      <c r="B939" s="7" t="s">
        <v>125</v>
      </c>
      <c r="C939" s="7" t="s">
        <v>125</v>
      </c>
      <c r="D939" s="17" t="s">
        <v>77</v>
      </c>
      <c r="E939" s="18">
        <v>43731.520405092589</v>
      </c>
      <c r="F939" s="9">
        <f t="shared" si="71"/>
        <v>43731</v>
      </c>
      <c r="G939" s="7" t="str">
        <f t="shared" si="72"/>
        <v>Parc00Normanche - Parc Normanche.</v>
      </c>
      <c r="H939" s="10" t="str">
        <f t="shared" si="73"/>
        <v>Parc00No</v>
      </c>
      <c r="I939" s="11" t="str">
        <f t="shared" si="74"/>
        <v>Sortie</v>
      </c>
      <c r="J939" s="12">
        <v>38.8333333333333</v>
      </c>
      <c r="K939" s="12">
        <f t="shared" si="75"/>
        <v>38.8333333333333</v>
      </c>
      <c r="L939"/>
    </row>
    <row r="940" spans="1:12" ht="33.75" x14ac:dyDescent="0.2">
      <c r="A940" s="6" t="e">
        <f>VLOOKUP(Tableau1[[#This Row],[Véhicule]],'[1]Ref DCDC'!E:F,2,0)</f>
        <v>#N/A</v>
      </c>
      <c r="B940" s="7" t="s">
        <v>125</v>
      </c>
      <c r="C940" s="7" t="s">
        <v>125</v>
      </c>
      <c r="D940" s="17" t="s">
        <v>100</v>
      </c>
      <c r="E940" s="18">
        <v>43731.220474537033</v>
      </c>
      <c r="F940" s="9">
        <f t="shared" si="71"/>
        <v>43731</v>
      </c>
      <c r="G940" s="7" t="str">
        <f t="shared" si="72"/>
        <v>Parc00Villogistique - Parc Villogistique.</v>
      </c>
      <c r="H940" s="10" t="str">
        <f t="shared" si="73"/>
        <v>Parc00Vi</v>
      </c>
      <c r="I940" s="11" t="str">
        <f t="shared" si="74"/>
        <v>Sortie</v>
      </c>
      <c r="J940" s="12">
        <v>38.875</v>
      </c>
      <c r="K940" s="12">
        <f t="shared" si="75"/>
        <v>38.875</v>
      </c>
      <c r="L940"/>
    </row>
    <row r="941" spans="1:12" ht="22.5" x14ac:dyDescent="0.2">
      <c r="A941" s="6" t="e">
        <f>VLOOKUP(Tableau1[[#This Row],[Véhicule]],'[1]Ref DCDC'!E:F,2,0)</f>
        <v>#N/A</v>
      </c>
      <c r="B941" s="7" t="s">
        <v>125</v>
      </c>
      <c r="C941" s="7" t="s">
        <v>125</v>
      </c>
      <c r="D941" s="17" t="s">
        <v>101</v>
      </c>
      <c r="E941" s="18">
        <v>43731.558275462958</v>
      </c>
      <c r="F941" s="9">
        <f t="shared" si="71"/>
        <v>43731</v>
      </c>
      <c r="G941" s="7" t="str">
        <f t="shared" si="72"/>
        <v>Parc00Tethys - Parc Tethys.</v>
      </c>
      <c r="H941" s="10" t="str">
        <f t="shared" si="73"/>
        <v>Parc00Te</v>
      </c>
      <c r="I941" s="11" t="str">
        <f t="shared" si="74"/>
        <v>Entrée</v>
      </c>
      <c r="J941" s="12">
        <v>38.9166666666667</v>
      </c>
      <c r="K941" s="12">
        <f t="shared" si="75"/>
        <v>38.9166666666667</v>
      </c>
      <c r="L941"/>
    </row>
    <row r="942" spans="1:12" ht="22.5" x14ac:dyDescent="0.2">
      <c r="A942" s="6" t="e">
        <f>VLOOKUP(Tableau1[[#This Row],[Véhicule]],'[1]Ref DCDC'!E:F,2,0)</f>
        <v>#N/A</v>
      </c>
      <c r="B942" s="7" t="s">
        <v>125</v>
      </c>
      <c r="C942" s="7" t="s">
        <v>125</v>
      </c>
      <c r="D942" s="17" t="s">
        <v>102</v>
      </c>
      <c r="E942" s="18">
        <v>43731.59407407407</v>
      </c>
      <c r="F942" s="9">
        <f t="shared" si="71"/>
        <v>43731</v>
      </c>
      <c r="G942" s="7" t="str">
        <f t="shared" si="72"/>
        <v>Parc00Tethys - Parc Tethys.</v>
      </c>
      <c r="H942" s="10" t="str">
        <f t="shared" si="73"/>
        <v>Parc00Te</v>
      </c>
      <c r="I942" s="11" t="str">
        <f t="shared" si="74"/>
        <v>Sortie</v>
      </c>
      <c r="J942" s="12">
        <v>38.9583333333333</v>
      </c>
      <c r="K942" s="12">
        <f t="shared" si="75"/>
        <v>38.9583333333333</v>
      </c>
      <c r="L942"/>
    </row>
    <row r="943" spans="1:12" ht="33.75" x14ac:dyDescent="0.2">
      <c r="A943" s="6" t="e">
        <f>VLOOKUP(Tableau1[[#This Row],[Véhicule]],'[1]Ref DCDC'!E:F,2,0)</f>
        <v>#N/A</v>
      </c>
      <c r="B943" s="7" t="s">
        <v>125</v>
      </c>
      <c r="C943" s="7" t="s">
        <v>125</v>
      </c>
      <c r="D943" s="17" t="s">
        <v>99</v>
      </c>
      <c r="E943" s="18">
        <v>43731.633564814816</v>
      </c>
      <c r="F943" s="9">
        <f t="shared" si="71"/>
        <v>43731</v>
      </c>
      <c r="G943" s="7" t="str">
        <f t="shared" si="72"/>
        <v>Parc00Villogistique - Parc Villogistique.</v>
      </c>
      <c r="H943" s="10" t="str">
        <f t="shared" si="73"/>
        <v>Parc00Vi</v>
      </c>
      <c r="I943" s="11" t="str">
        <f t="shared" si="74"/>
        <v>Entrée</v>
      </c>
      <c r="J943" s="12">
        <v>39</v>
      </c>
      <c r="K943" s="12">
        <f t="shared" si="75"/>
        <v>39</v>
      </c>
      <c r="L943"/>
    </row>
    <row r="944" spans="1:12" ht="33.75" x14ac:dyDescent="0.2">
      <c r="A944" s="6" t="e">
        <f>VLOOKUP(Tableau1[[#This Row],[Véhicule]],'[1]Ref DCDC'!E:F,2,0)</f>
        <v>#N/A</v>
      </c>
      <c r="B944" s="7" t="s">
        <v>125</v>
      </c>
      <c r="C944" s="7" t="s">
        <v>125</v>
      </c>
      <c r="D944" s="17" t="s">
        <v>100</v>
      </c>
      <c r="E944" s="18">
        <v>43731.350092592591</v>
      </c>
      <c r="F944" s="9">
        <f t="shared" si="71"/>
        <v>43731</v>
      </c>
      <c r="G944" s="7" t="str">
        <f t="shared" si="72"/>
        <v>Parc00Villogistique - Parc Villogistique.</v>
      </c>
      <c r="H944" s="10" t="str">
        <f t="shared" si="73"/>
        <v>Parc00Vi</v>
      </c>
      <c r="I944" s="11" t="str">
        <f t="shared" si="74"/>
        <v>Sortie</v>
      </c>
      <c r="J944" s="12">
        <v>39.0416666666667</v>
      </c>
      <c r="K944" s="12">
        <f t="shared" si="75"/>
        <v>39.0416666666667</v>
      </c>
      <c r="L944"/>
    </row>
    <row r="945" spans="1:12" ht="33.75" x14ac:dyDescent="0.2">
      <c r="A945" s="6" t="e">
        <f>VLOOKUP(Tableau1[[#This Row],[Véhicule]],'[1]Ref DCDC'!E:F,2,0)</f>
        <v>#N/A</v>
      </c>
      <c r="B945" s="7" t="s">
        <v>125</v>
      </c>
      <c r="C945" s="7" t="s">
        <v>125</v>
      </c>
      <c r="D945" s="17" t="s">
        <v>99</v>
      </c>
      <c r="E945" s="18">
        <v>43731.66605324074</v>
      </c>
      <c r="F945" s="9">
        <f t="shared" si="71"/>
        <v>43731</v>
      </c>
      <c r="G945" s="7" t="str">
        <f t="shared" si="72"/>
        <v>Parc00Villogistique - Parc Villogistique.</v>
      </c>
      <c r="H945" s="10" t="str">
        <f t="shared" si="73"/>
        <v>Parc00Vi</v>
      </c>
      <c r="I945" s="11" t="str">
        <f t="shared" si="74"/>
        <v>Entrée</v>
      </c>
      <c r="J945" s="12">
        <v>39.0833333333333</v>
      </c>
      <c r="K945" s="12">
        <f t="shared" si="75"/>
        <v>39.0833333333333</v>
      </c>
      <c r="L945"/>
    </row>
    <row r="946" spans="1:12" ht="33.75" x14ac:dyDescent="0.2">
      <c r="A946" s="6" t="e">
        <f>VLOOKUP(Tableau1[[#This Row],[Véhicule]],'[1]Ref DCDC'!E:F,2,0)</f>
        <v>#N/A</v>
      </c>
      <c r="B946" s="7" t="s">
        <v>125</v>
      </c>
      <c r="C946" s="7" t="s">
        <v>125</v>
      </c>
      <c r="D946" s="17" t="s">
        <v>100</v>
      </c>
      <c r="E946" s="18">
        <v>43731.722893518519</v>
      </c>
      <c r="F946" s="9">
        <f t="shared" si="71"/>
        <v>43731</v>
      </c>
      <c r="G946" s="7" t="str">
        <f t="shared" si="72"/>
        <v>Parc00Villogistique - Parc Villogistique.</v>
      </c>
      <c r="H946" s="10" t="str">
        <f t="shared" si="73"/>
        <v>Parc00Vi</v>
      </c>
      <c r="I946" s="11" t="str">
        <f t="shared" si="74"/>
        <v>Sortie</v>
      </c>
      <c r="J946" s="12">
        <v>39.125</v>
      </c>
      <c r="K946" s="12">
        <f t="shared" si="75"/>
        <v>39.125</v>
      </c>
      <c r="L946"/>
    </row>
    <row r="947" spans="1:12" ht="22.5" x14ac:dyDescent="0.2">
      <c r="A947" s="6" t="e">
        <f>VLOOKUP(Tableau1[[#This Row],[Véhicule]],'[1]Ref DCDC'!E:F,2,0)</f>
        <v>#N/A</v>
      </c>
      <c r="B947" s="7" t="s">
        <v>125</v>
      </c>
      <c r="C947" s="7" t="s">
        <v>125</v>
      </c>
      <c r="D947" s="17" t="s">
        <v>98</v>
      </c>
      <c r="E947" s="18">
        <v>43731.21497685185</v>
      </c>
      <c r="F947" s="9">
        <f t="shared" si="71"/>
        <v>43731</v>
      </c>
      <c r="G947" s="7" t="str">
        <f t="shared" si="72"/>
        <v>Parc00Magny - Parc Magny.</v>
      </c>
      <c r="H947" s="10" t="str">
        <f t="shared" si="73"/>
        <v>Parc00Ma</v>
      </c>
      <c r="I947" s="11" t="str">
        <f t="shared" si="74"/>
        <v>Sortie</v>
      </c>
      <c r="J947" s="12">
        <v>39.1666666666667</v>
      </c>
      <c r="K947" s="12">
        <f t="shared" si="75"/>
        <v>39.1666666666667</v>
      </c>
      <c r="L947"/>
    </row>
    <row r="948" spans="1:12" ht="33.75" x14ac:dyDescent="0.2">
      <c r="A948" s="6" t="e">
        <f>VLOOKUP(Tableau1[[#This Row],[Véhicule]],'[1]Ref DCDC'!E:F,2,0)</f>
        <v>#N/A</v>
      </c>
      <c r="B948" s="7" t="s">
        <v>125</v>
      </c>
      <c r="C948" s="7" t="s">
        <v>125</v>
      </c>
      <c r="D948" s="17" t="s">
        <v>86</v>
      </c>
      <c r="E948" s="18">
        <v>43731.388379629629</v>
      </c>
      <c r="F948" s="9">
        <f t="shared" si="71"/>
        <v>43731</v>
      </c>
      <c r="G948" s="7" t="str">
        <f t="shared" si="72"/>
        <v>Parc00Valtrans (côté Valtrans) - Parc Valtrans (côté Valtrans).</v>
      </c>
      <c r="H948" s="10" t="str">
        <f t="shared" si="73"/>
        <v>Parc00Va</v>
      </c>
      <c r="I948" s="11" t="str">
        <f t="shared" si="74"/>
        <v>Entrée</v>
      </c>
      <c r="J948" s="12">
        <v>39.2083333333333</v>
      </c>
      <c r="K948" s="12">
        <f t="shared" si="75"/>
        <v>39.2083333333333</v>
      </c>
      <c r="L948"/>
    </row>
    <row r="949" spans="1:12" ht="33.75" x14ac:dyDescent="0.2">
      <c r="A949" s="6" t="e">
        <f>VLOOKUP(Tableau1[[#This Row],[Véhicule]],'[1]Ref DCDC'!E:F,2,0)</f>
        <v>#N/A</v>
      </c>
      <c r="B949" s="7" t="s">
        <v>125</v>
      </c>
      <c r="C949" s="7" t="s">
        <v>125</v>
      </c>
      <c r="D949" s="17" t="s">
        <v>96</v>
      </c>
      <c r="E949" s="18">
        <v>43731.468090277776</v>
      </c>
      <c r="F949" s="9">
        <f t="shared" si="71"/>
        <v>43731</v>
      </c>
      <c r="G949" s="7" t="str">
        <f t="shared" si="72"/>
        <v>Parc00Valtrans (côté Valtrans) - Parc Valtrans (côté Valtrans).</v>
      </c>
      <c r="H949" s="10" t="str">
        <f t="shared" si="73"/>
        <v>Parc00Va</v>
      </c>
      <c r="I949" s="11" t="str">
        <f t="shared" si="74"/>
        <v>Sortie</v>
      </c>
      <c r="J949" s="12">
        <v>39.25</v>
      </c>
      <c r="K949" s="12">
        <f t="shared" si="75"/>
        <v>39.25</v>
      </c>
      <c r="L949"/>
    </row>
    <row r="950" spans="1:12" ht="22.5" x14ac:dyDescent="0.2">
      <c r="A950" s="6" t="e">
        <f>VLOOKUP(Tableau1[[#This Row],[Véhicule]],'[1]Ref DCDC'!E:F,2,0)</f>
        <v>#N/A</v>
      </c>
      <c r="B950" s="7" t="s">
        <v>125</v>
      </c>
      <c r="C950" s="7" t="s">
        <v>125</v>
      </c>
      <c r="D950" s="17" t="s">
        <v>97</v>
      </c>
      <c r="E950" s="18">
        <v>43731.726944444439</v>
      </c>
      <c r="F950" s="9">
        <f t="shared" si="71"/>
        <v>43731</v>
      </c>
      <c r="G950" s="7" t="str">
        <f t="shared" si="72"/>
        <v>Parc00Magny - Parc Magny.</v>
      </c>
      <c r="H950" s="10" t="str">
        <f t="shared" si="73"/>
        <v>Parc00Ma</v>
      </c>
      <c r="I950" s="11" t="str">
        <f t="shared" si="74"/>
        <v>Entrée</v>
      </c>
      <c r="J950" s="12">
        <v>39.2916666666667</v>
      </c>
      <c r="K950" s="12">
        <f t="shared" si="75"/>
        <v>39.2916666666667</v>
      </c>
      <c r="L950"/>
    </row>
    <row r="951" spans="1:12" ht="33.75" x14ac:dyDescent="0.2">
      <c r="A951" s="6" t="e">
        <f>VLOOKUP(Tableau1[[#This Row],[Véhicule]],'[1]Ref DCDC'!E:F,2,0)</f>
        <v>#N/A</v>
      </c>
      <c r="B951" s="7" t="s">
        <v>125</v>
      </c>
      <c r="C951" s="7" t="s">
        <v>125</v>
      </c>
      <c r="D951" s="17" t="s">
        <v>86</v>
      </c>
      <c r="E951" s="18">
        <v>43731.462314814817</v>
      </c>
      <c r="F951" s="9">
        <f t="shared" si="71"/>
        <v>43731</v>
      </c>
      <c r="G951" s="7" t="str">
        <f t="shared" si="72"/>
        <v>Parc00Valtrans (côté Valtrans) - Parc Valtrans (côté Valtrans).</v>
      </c>
      <c r="H951" s="10" t="str">
        <f t="shared" si="73"/>
        <v>Parc00Va</v>
      </c>
      <c r="I951" s="11" t="str">
        <f t="shared" si="74"/>
        <v>Entrée</v>
      </c>
      <c r="J951" s="12">
        <v>39.3333333333333</v>
      </c>
      <c r="K951" s="12">
        <f t="shared" si="75"/>
        <v>39.3333333333333</v>
      </c>
      <c r="L951"/>
    </row>
    <row r="952" spans="1:12" ht="33.75" x14ac:dyDescent="0.2">
      <c r="A952" s="6" t="e">
        <f>VLOOKUP(Tableau1[[#This Row],[Véhicule]],'[1]Ref DCDC'!E:F,2,0)</f>
        <v>#N/A</v>
      </c>
      <c r="B952" s="7" t="s">
        <v>125</v>
      </c>
      <c r="C952" s="7" t="s">
        <v>125</v>
      </c>
      <c r="D952" s="17" t="s">
        <v>96</v>
      </c>
      <c r="E952" s="18">
        <v>43731.496805555551</v>
      </c>
      <c r="F952" s="9">
        <f t="shared" si="71"/>
        <v>43731</v>
      </c>
      <c r="G952" s="7" t="str">
        <f t="shared" si="72"/>
        <v>Parc00Valtrans (côté Valtrans) - Parc Valtrans (côté Valtrans).</v>
      </c>
      <c r="H952" s="10" t="str">
        <f t="shared" si="73"/>
        <v>Parc00Va</v>
      </c>
      <c r="I952" s="11" t="str">
        <f t="shared" si="74"/>
        <v>Sortie</v>
      </c>
      <c r="J952" s="12">
        <v>39.375</v>
      </c>
      <c r="K952" s="12">
        <f t="shared" si="75"/>
        <v>39.375</v>
      </c>
      <c r="L952"/>
    </row>
    <row r="953" spans="1:12" ht="33.75" x14ac:dyDescent="0.2">
      <c r="A953" s="6" t="e">
        <f>VLOOKUP(Tableau1[[#This Row],[Véhicule]],'[1]Ref DCDC'!E:F,2,0)</f>
        <v>#N/A</v>
      </c>
      <c r="B953" s="7" t="s">
        <v>125</v>
      </c>
      <c r="C953" s="7" t="s">
        <v>125</v>
      </c>
      <c r="D953" s="17" t="s">
        <v>86</v>
      </c>
      <c r="E953" s="18">
        <v>43731.498240740737</v>
      </c>
      <c r="F953" s="9">
        <f t="shared" si="71"/>
        <v>43731</v>
      </c>
      <c r="G953" s="7" t="str">
        <f t="shared" si="72"/>
        <v>Parc00Valtrans (côté Valtrans) - Parc Valtrans (côté Valtrans).</v>
      </c>
      <c r="H953" s="10" t="str">
        <f t="shared" si="73"/>
        <v>Parc00Va</v>
      </c>
      <c r="I953" s="11" t="str">
        <f t="shared" si="74"/>
        <v>Entrée</v>
      </c>
      <c r="J953" s="12">
        <v>39.4166666666667</v>
      </c>
      <c r="K953" s="12">
        <f t="shared" si="75"/>
        <v>39.4166666666667</v>
      </c>
      <c r="L953"/>
    </row>
    <row r="954" spans="1:12" ht="33.75" x14ac:dyDescent="0.2">
      <c r="A954" s="6" t="e">
        <f>VLOOKUP(Tableau1[[#This Row],[Véhicule]],'[1]Ref DCDC'!E:F,2,0)</f>
        <v>#N/A</v>
      </c>
      <c r="B954" s="7" t="s">
        <v>125</v>
      </c>
      <c r="C954" s="7" t="s">
        <v>125</v>
      </c>
      <c r="D954" s="17" t="s">
        <v>96</v>
      </c>
      <c r="E954" s="18">
        <v>43731.559120370366</v>
      </c>
      <c r="F954" s="9">
        <f t="shared" si="71"/>
        <v>43731</v>
      </c>
      <c r="G954" s="7" t="str">
        <f t="shared" si="72"/>
        <v>Parc00Valtrans (côté Valtrans) - Parc Valtrans (côté Valtrans).</v>
      </c>
      <c r="H954" s="10" t="str">
        <f t="shared" si="73"/>
        <v>Parc00Va</v>
      </c>
      <c r="I954" s="11" t="str">
        <f t="shared" si="74"/>
        <v>Sortie</v>
      </c>
      <c r="J954" s="12">
        <v>39.4583333333333</v>
      </c>
      <c r="K954" s="12">
        <f t="shared" si="75"/>
        <v>39.4583333333333</v>
      </c>
      <c r="L954"/>
    </row>
    <row r="955" spans="1:12" ht="33.75" x14ac:dyDescent="0.2">
      <c r="A955" s="6" t="e">
        <f>VLOOKUP(Tableau1[[#This Row],[Véhicule]],'[1]Ref DCDC'!E:F,2,0)</f>
        <v>#N/A</v>
      </c>
      <c r="B955" s="7" t="s">
        <v>125</v>
      </c>
      <c r="C955" s="7" t="s">
        <v>125</v>
      </c>
      <c r="D955" s="17" t="s">
        <v>76</v>
      </c>
      <c r="E955" s="18">
        <v>43731.467858796292</v>
      </c>
      <c r="F955" s="9">
        <f t="shared" si="71"/>
        <v>43731</v>
      </c>
      <c r="G955" s="7" t="str">
        <f t="shared" si="72"/>
        <v>Parc00Normanche - Parc Normanche.</v>
      </c>
      <c r="H955" s="10" t="str">
        <f t="shared" si="73"/>
        <v>Parc00No</v>
      </c>
      <c r="I955" s="11" t="str">
        <f t="shared" si="74"/>
        <v>Entrée</v>
      </c>
      <c r="J955" s="12">
        <v>39.5</v>
      </c>
      <c r="K955" s="12">
        <f t="shared" si="75"/>
        <v>39.5</v>
      </c>
      <c r="L955"/>
    </row>
    <row r="956" spans="1:12" ht="33.75" x14ac:dyDescent="0.2">
      <c r="A956" s="6" t="e">
        <f>VLOOKUP(Tableau1[[#This Row],[Véhicule]],'[1]Ref DCDC'!E:F,2,0)</f>
        <v>#N/A</v>
      </c>
      <c r="B956" s="7" t="s">
        <v>125</v>
      </c>
      <c r="C956" s="7" t="s">
        <v>125</v>
      </c>
      <c r="D956" s="17" t="s">
        <v>76</v>
      </c>
      <c r="E956" s="18">
        <v>43731.478958333333</v>
      </c>
      <c r="F956" s="9">
        <f t="shared" si="71"/>
        <v>43731</v>
      </c>
      <c r="G956" s="7" t="str">
        <f t="shared" si="72"/>
        <v>Parc00Normanche - Parc Normanche.</v>
      </c>
      <c r="H956" s="10" t="str">
        <f t="shared" si="73"/>
        <v>Parc00No</v>
      </c>
      <c r="I956" s="11" t="str">
        <f t="shared" si="74"/>
        <v>Entrée</v>
      </c>
      <c r="J956" s="12">
        <v>39.5416666666667</v>
      </c>
      <c r="K956" s="12">
        <f t="shared" si="75"/>
        <v>39.5416666666667</v>
      </c>
      <c r="L956"/>
    </row>
    <row r="957" spans="1:12" ht="33.75" x14ac:dyDescent="0.2">
      <c r="A957" s="6" t="e">
        <f>VLOOKUP(Tableau1[[#This Row],[Véhicule]],'[1]Ref DCDC'!E:F,2,0)</f>
        <v>#N/A</v>
      </c>
      <c r="B957" s="7" t="s">
        <v>125</v>
      </c>
      <c r="C957" s="7" t="s">
        <v>125</v>
      </c>
      <c r="D957" s="17" t="s">
        <v>77</v>
      </c>
      <c r="E957" s="18">
        <v>43731.607476851852</v>
      </c>
      <c r="F957" s="9">
        <f t="shared" si="71"/>
        <v>43731</v>
      </c>
      <c r="G957" s="7" t="str">
        <f t="shared" si="72"/>
        <v>Parc00Normanche - Parc Normanche.</v>
      </c>
      <c r="H957" s="10" t="str">
        <f t="shared" si="73"/>
        <v>Parc00No</v>
      </c>
      <c r="I957" s="11" t="str">
        <f t="shared" si="74"/>
        <v>Sortie</v>
      </c>
      <c r="J957" s="12">
        <v>39.5833333333333</v>
      </c>
      <c r="K957" s="12">
        <f t="shared" si="75"/>
        <v>39.5833333333333</v>
      </c>
      <c r="L957"/>
    </row>
    <row r="958" spans="1:12" ht="33.75" x14ac:dyDescent="0.2">
      <c r="A958" s="6" t="e">
        <f>VLOOKUP(Tableau1[[#This Row],[Véhicule]],'[1]Ref DCDC'!E:F,2,0)</f>
        <v>#N/A</v>
      </c>
      <c r="B958" s="7" t="s">
        <v>125</v>
      </c>
      <c r="C958" s="7" t="s">
        <v>125</v>
      </c>
      <c r="D958" s="17" t="s">
        <v>76</v>
      </c>
      <c r="E958" s="18">
        <v>43731.453946759255</v>
      </c>
      <c r="F958" s="9">
        <f t="shared" si="71"/>
        <v>43731</v>
      </c>
      <c r="G958" s="7" t="str">
        <f t="shared" si="72"/>
        <v>Parc00Normanche - Parc Normanche.</v>
      </c>
      <c r="H958" s="10" t="str">
        <f t="shared" si="73"/>
        <v>Parc00No</v>
      </c>
      <c r="I958" s="11" t="str">
        <f t="shared" si="74"/>
        <v>Entrée</v>
      </c>
      <c r="J958" s="12">
        <v>39.625</v>
      </c>
      <c r="K958" s="12">
        <f t="shared" si="75"/>
        <v>39.625</v>
      </c>
      <c r="L958"/>
    </row>
    <row r="959" spans="1:12" ht="33.75" x14ac:dyDescent="0.2">
      <c r="A959" s="6" t="e">
        <f>VLOOKUP(Tableau1[[#This Row],[Véhicule]],'[1]Ref DCDC'!E:F,2,0)</f>
        <v>#N/A</v>
      </c>
      <c r="B959" s="7" t="s">
        <v>125</v>
      </c>
      <c r="C959" s="7" t="s">
        <v>125</v>
      </c>
      <c r="D959" s="17" t="s">
        <v>76</v>
      </c>
      <c r="E959" s="18">
        <v>43731.478344907402</v>
      </c>
      <c r="F959" s="9">
        <f t="shared" si="71"/>
        <v>43731</v>
      </c>
      <c r="G959" s="7" t="str">
        <f t="shared" si="72"/>
        <v>Parc00Normanche - Parc Normanche.</v>
      </c>
      <c r="H959" s="10" t="str">
        <f t="shared" si="73"/>
        <v>Parc00No</v>
      </c>
      <c r="I959" s="11" t="str">
        <f t="shared" si="74"/>
        <v>Entrée</v>
      </c>
      <c r="J959" s="12">
        <v>39.6666666666667</v>
      </c>
      <c r="K959" s="12">
        <f t="shared" si="75"/>
        <v>39.6666666666667</v>
      </c>
      <c r="L959"/>
    </row>
    <row r="960" spans="1:12" ht="33.75" x14ac:dyDescent="0.2">
      <c r="A960" s="6" t="e">
        <f>VLOOKUP(Tableau1[[#This Row],[Véhicule]],'[1]Ref DCDC'!E:F,2,0)</f>
        <v>#N/A</v>
      </c>
      <c r="B960" s="7" t="s">
        <v>125</v>
      </c>
      <c r="C960" s="7" t="s">
        <v>125</v>
      </c>
      <c r="D960" s="17" t="s">
        <v>77</v>
      </c>
      <c r="E960" s="18">
        <v>43731.590810185182</v>
      </c>
      <c r="F960" s="9">
        <f t="shared" si="71"/>
        <v>43731</v>
      </c>
      <c r="G960" s="7" t="str">
        <f t="shared" si="72"/>
        <v>Parc00Normanche - Parc Normanche.</v>
      </c>
      <c r="H960" s="10" t="str">
        <f t="shared" si="73"/>
        <v>Parc00No</v>
      </c>
      <c r="I960" s="11" t="str">
        <f t="shared" si="74"/>
        <v>Sortie</v>
      </c>
      <c r="J960" s="12">
        <v>39.7083333333333</v>
      </c>
      <c r="K960" s="12">
        <f t="shared" si="75"/>
        <v>39.7083333333333</v>
      </c>
      <c r="L960"/>
    </row>
    <row r="961" spans="1:12" ht="33.75" x14ac:dyDescent="0.2">
      <c r="A961" s="6" t="e">
        <f>VLOOKUP(Tableau1[[#This Row],[Véhicule]],'[1]Ref DCDC'!E:F,2,0)</f>
        <v>#N/A</v>
      </c>
      <c r="B961" s="7" t="s">
        <v>125</v>
      </c>
      <c r="C961" s="7" t="s">
        <v>125</v>
      </c>
      <c r="D961" s="17" t="s">
        <v>76</v>
      </c>
      <c r="E961" s="18">
        <v>43731.389502314814</v>
      </c>
      <c r="F961" s="9">
        <f t="shared" si="71"/>
        <v>43731</v>
      </c>
      <c r="G961" s="7" t="str">
        <f t="shared" si="72"/>
        <v>Parc00Normanche - Parc Normanche.</v>
      </c>
      <c r="H961" s="10" t="str">
        <f t="shared" si="73"/>
        <v>Parc00No</v>
      </c>
      <c r="I961" s="11" t="str">
        <f t="shared" si="74"/>
        <v>Entrée</v>
      </c>
      <c r="J961" s="12">
        <v>39.75</v>
      </c>
      <c r="K961" s="12">
        <f t="shared" si="75"/>
        <v>39.75</v>
      </c>
      <c r="L961"/>
    </row>
    <row r="962" spans="1:12" ht="33.75" x14ac:dyDescent="0.2">
      <c r="A962" s="6" t="e">
        <f>VLOOKUP(Tableau1[[#This Row],[Véhicule]],'[1]Ref DCDC'!E:F,2,0)</f>
        <v>#N/A</v>
      </c>
      <c r="B962" s="7" t="s">
        <v>125</v>
      </c>
      <c r="C962" s="7" t="s">
        <v>125</v>
      </c>
      <c r="D962" s="17" t="s">
        <v>77</v>
      </c>
      <c r="E962" s="18">
        <v>43731.411192129628</v>
      </c>
      <c r="F962" s="9">
        <f t="shared" ref="F962:F1025" si="76">INT(E962*1)</f>
        <v>43731</v>
      </c>
      <c r="G962" s="7" t="str">
        <f t="shared" ref="G962:G1025" si="77">IF(MID(D962,21,6)="entrée",MID(D962,38,100),MID(D962,36,100))</f>
        <v>Parc00Normanche - Parc Normanche.</v>
      </c>
      <c r="H962" s="10" t="str">
        <f t="shared" ref="H962:H1025" si="78">LEFT(G962,8)</f>
        <v>Parc00No</v>
      </c>
      <c r="I962" s="11" t="str">
        <f t="shared" ref="I962:I1025" si="79">MID(D962,21,6)</f>
        <v>Sortie</v>
      </c>
      <c r="J962" s="12">
        <v>39.7916666666667</v>
      </c>
      <c r="K962" s="12">
        <f t="shared" si="75"/>
        <v>39.7916666666667</v>
      </c>
      <c r="L962"/>
    </row>
    <row r="963" spans="1:12" ht="33.75" x14ac:dyDescent="0.2">
      <c r="A963" s="6" t="e">
        <f>VLOOKUP(Tableau1[[#This Row],[Véhicule]],'[1]Ref DCDC'!E:F,2,0)</f>
        <v>#N/A</v>
      </c>
      <c r="B963" s="7" t="s">
        <v>125</v>
      </c>
      <c r="C963" s="7" t="s">
        <v>125</v>
      </c>
      <c r="D963" s="17" t="s">
        <v>76</v>
      </c>
      <c r="E963" s="18">
        <v>43731.462453703702</v>
      </c>
      <c r="F963" s="9">
        <f t="shared" si="76"/>
        <v>43731</v>
      </c>
      <c r="G963" s="7" t="str">
        <f t="shared" si="77"/>
        <v>Parc00Normanche - Parc Normanche.</v>
      </c>
      <c r="H963" s="10" t="str">
        <f t="shared" si="78"/>
        <v>Parc00No</v>
      </c>
      <c r="I963" s="11" t="str">
        <f t="shared" si="79"/>
        <v>Entrée</v>
      </c>
      <c r="J963" s="12">
        <v>39.8333333333333</v>
      </c>
      <c r="K963" s="12">
        <f t="shared" si="75"/>
        <v>39.8333333333333</v>
      </c>
      <c r="L963"/>
    </row>
    <row r="964" spans="1:12" ht="33.75" x14ac:dyDescent="0.2">
      <c r="A964" s="6" t="e">
        <f>VLOOKUP(Tableau1[[#This Row],[Véhicule]],'[1]Ref DCDC'!E:F,2,0)</f>
        <v>#N/A</v>
      </c>
      <c r="B964" s="7" t="s">
        <v>125</v>
      </c>
      <c r="C964" s="7" t="s">
        <v>125</v>
      </c>
      <c r="D964" s="17" t="s">
        <v>76</v>
      </c>
      <c r="E964" s="18">
        <v>43731.483784722222</v>
      </c>
      <c r="F964" s="9">
        <f t="shared" si="76"/>
        <v>43731</v>
      </c>
      <c r="G964" s="7" t="str">
        <f t="shared" si="77"/>
        <v>Parc00Normanche - Parc Normanche.</v>
      </c>
      <c r="H964" s="10" t="str">
        <f t="shared" si="78"/>
        <v>Parc00No</v>
      </c>
      <c r="I964" s="11" t="str">
        <f t="shared" si="79"/>
        <v>Entrée</v>
      </c>
      <c r="J964" s="12">
        <v>39.875</v>
      </c>
      <c r="K964" s="12">
        <f t="shared" si="75"/>
        <v>39.875</v>
      </c>
      <c r="L964"/>
    </row>
    <row r="965" spans="1:12" ht="33.75" x14ac:dyDescent="0.2">
      <c r="A965" s="6" t="e">
        <f>VLOOKUP(Tableau1[[#This Row],[Véhicule]],'[1]Ref DCDC'!E:F,2,0)</f>
        <v>#N/A</v>
      </c>
      <c r="B965" s="7" t="s">
        <v>125</v>
      </c>
      <c r="C965" s="7" t="s">
        <v>125</v>
      </c>
      <c r="D965" s="17" t="s">
        <v>77</v>
      </c>
      <c r="E965" s="18">
        <v>43731.584247685183</v>
      </c>
      <c r="F965" s="9">
        <f t="shared" si="76"/>
        <v>43731</v>
      </c>
      <c r="G965" s="7" t="str">
        <f t="shared" si="77"/>
        <v>Parc00Normanche - Parc Normanche.</v>
      </c>
      <c r="H965" s="10" t="str">
        <f t="shared" si="78"/>
        <v>Parc00No</v>
      </c>
      <c r="I965" s="11" t="str">
        <f t="shared" si="79"/>
        <v>Sortie</v>
      </c>
      <c r="J965" s="12">
        <v>39.9166666666667</v>
      </c>
      <c r="K965" s="12">
        <f t="shared" si="75"/>
        <v>39.9166666666667</v>
      </c>
      <c r="L965"/>
    </row>
    <row r="966" spans="1:12" ht="33.75" x14ac:dyDescent="0.2">
      <c r="A966" s="6" t="e">
        <f>VLOOKUP(Tableau1[[#This Row],[Véhicule]],'[1]Ref DCDC'!E:F,2,0)</f>
        <v>#N/A</v>
      </c>
      <c r="B966" s="7" t="s">
        <v>125</v>
      </c>
      <c r="C966" s="7" t="s">
        <v>125</v>
      </c>
      <c r="D966" s="17" t="s">
        <v>76</v>
      </c>
      <c r="E966" s="18">
        <v>43731.360706018517</v>
      </c>
      <c r="F966" s="9">
        <f t="shared" si="76"/>
        <v>43731</v>
      </c>
      <c r="G966" s="7" t="str">
        <f t="shared" si="77"/>
        <v>Parc00Normanche - Parc Normanche.</v>
      </c>
      <c r="H966" s="10" t="str">
        <f t="shared" si="78"/>
        <v>Parc00No</v>
      </c>
      <c r="I966" s="11" t="str">
        <f t="shared" si="79"/>
        <v>Entrée</v>
      </c>
      <c r="J966" s="12">
        <v>39.9583333333333</v>
      </c>
      <c r="K966" s="12">
        <f t="shared" si="75"/>
        <v>39.9583333333333</v>
      </c>
      <c r="L966"/>
    </row>
    <row r="967" spans="1:12" ht="33.75" x14ac:dyDescent="0.2">
      <c r="A967" s="6" t="e">
        <f>VLOOKUP(Tableau1[[#This Row],[Véhicule]],'[1]Ref DCDC'!E:F,2,0)</f>
        <v>#N/A</v>
      </c>
      <c r="B967" s="7" t="s">
        <v>125</v>
      </c>
      <c r="C967" s="7" t="s">
        <v>125</v>
      </c>
      <c r="D967" s="17" t="s">
        <v>77</v>
      </c>
      <c r="E967" s="18">
        <v>43731.471249999995</v>
      </c>
      <c r="F967" s="9">
        <f t="shared" si="76"/>
        <v>43731</v>
      </c>
      <c r="G967" s="7" t="str">
        <f t="shared" si="77"/>
        <v>Parc00Normanche - Parc Normanche.</v>
      </c>
      <c r="H967" s="10" t="str">
        <f t="shared" si="78"/>
        <v>Parc00No</v>
      </c>
      <c r="I967" s="11" t="str">
        <f t="shared" si="79"/>
        <v>Sortie</v>
      </c>
      <c r="J967" s="12">
        <v>40</v>
      </c>
      <c r="K967" s="12">
        <f t="shared" si="75"/>
        <v>40</v>
      </c>
      <c r="L967"/>
    </row>
    <row r="968" spans="1:12" ht="33.75" x14ac:dyDescent="0.2">
      <c r="A968" s="6" t="e">
        <f>VLOOKUP(Tableau1[[#This Row],[Véhicule]],'[1]Ref DCDC'!E:F,2,0)</f>
        <v>#N/A</v>
      </c>
      <c r="B968" s="7" t="s">
        <v>125</v>
      </c>
      <c r="C968" s="7" t="s">
        <v>125</v>
      </c>
      <c r="D968" s="17" t="s">
        <v>76</v>
      </c>
      <c r="E968" s="18">
        <v>43731.612951388888</v>
      </c>
      <c r="F968" s="9">
        <f t="shared" si="76"/>
        <v>43731</v>
      </c>
      <c r="G968" s="7" t="str">
        <f t="shared" si="77"/>
        <v>Parc00Normanche - Parc Normanche.</v>
      </c>
      <c r="H968" s="10" t="str">
        <f t="shared" si="78"/>
        <v>Parc00No</v>
      </c>
      <c r="I968" s="11" t="str">
        <f t="shared" si="79"/>
        <v>Entrée</v>
      </c>
      <c r="J968" s="12">
        <v>40.0416666666667</v>
      </c>
      <c r="K968" s="12">
        <f t="shared" ref="K968:K1031" si="80">IF(J968&lt;0.021,0,J968)</f>
        <v>40.0416666666667</v>
      </c>
      <c r="L968"/>
    </row>
    <row r="969" spans="1:12" ht="33.75" x14ac:dyDescent="0.2">
      <c r="A969" s="6" t="e">
        <f>VLOOKUP(Tableau1[[#This Row],[Véhicule]],'[1]Ref DCDC'!E:F,2,0)</f>
        <v>#N/A</v>
      </c>
      <c r="B969" s="7" t="s">
        <v>125</v>
      </c>
      <c r="C969" s="7" t="s">
        <v>125</v>
      </c>
      <c r="D969" s="17" t="s">
        <v>77</v>
      </c>
      <c r="E969" s="18">
        <v>43731.724675925921</v>
      </c>
      <c r="F969" s="9">
        <f t="shared" si="76"/>
        <v>43731</v>
      </c>
      <c r="G969" s="7" t="str">
        <f t="shared" si="77"/>
        <v>Parc00Normanche - Parc Normanche.</v>
      </c>
      <c r="H969" s="10" t="str">
        <f t="shared" si="78"/>
        <v>Parc00No</v>
      </c>
      <c r="I969" s="11" t="str">
        <f t="shared" si="79"/>
        <v>Sortie</v>
      </c>
      <c r="J969" s="12">
        <v>40.0833333333333</v>
      </c>
      <c r="K969" s="12">
        <f t="shared" si="80"/>
        <v>40.0833333333333</v>
      </c>
      <c r="L969"/>
    </row>
    <row r="970" spans="1:12" ht="33.75" x14ac:dyDescent="0.2">
      <c r="A970" s="6" t="e">
        <f>VLOOKUP(Tableau1[[#This Row],[Véhicule]],'[1]Ref DCDC'!E:F,2,0)</f>
        <v>#N/A</v>
      </c>
      <c r="B970" s="7" t="s">
        <v>125</v>
      </c>
      <c r="C970" s="7" t="s">
        <v>125</v>
      </c>
      <c r="D970" s="17" t="s">
        <v>77</v>
      </c>
      <c r="E970" s="18">
        <v>43731.327939814815</v>
      </c>
      <c r="F970" s="9">
        <f t="shared" si="76"/>
        <v>43731</v>
      </c>
      <c r="G970" s="7" t="str">
        <f t="shared" si="77"/>
        <v>Parc00Normanche - Parc Normanche.</v>
      </c>
      <c r="H970" s="10" t="str">
        <f t="shared" si="78"/>
        <v>Parc00No</v>
      </c>
      <c r="I970" s="11" t="str">
        <f t="shared" si="79"/>
        <v>Sortie</v>
      </c>
      <c r="J970" s="12">
        <v>40.125</v>
      </c>
      <c r="K970" s="12">
        <f t="shared" si="80"/>
        <v>40.125</v>
      </c>
      <c r="L970"/>
    </row>
    <row r="971" spans="1:12" ht="33.75" x14ac:dyDescent="0.2">
      <c r="A971" s="6" t="e">
        <f>VLOOKUP(Tableau1[[#This Row],[Véhicule]],'[1]Ref DCDC'!E:F,2,0)</f>
        <v>#N/A</v>
      </c>
      <c r="B971" s="7" t="s">
        <v>125</v>
      </c>
      <c r="C971" s="7" t="s">
        <v>125</v>
      </c>
      <c r="D971" s="17" t="s">
        <v>76</v>
      </c>
      <c r="E971" s="18">
        <v>43731.59165509259</v>
      </c>
      <c r="F971" s="9">
        <f t="shared" si="76"/>
        <v>43731</v>
      </c>
      <c r="G971" s="7" t="str">
        <f t="shared" si="77"/>
        <v>Parc00Normanche - Parc Normanche.</v>
      </c>
      <c r="H971" s="10" t="str">
        <f t="shared" si="78"/>
        <v>Parc00No</v>
      </c>
      <c r="I971" s="11" t="str">
        <f t="shared" si="79"/>
        <v>Entrée</v>
      </c>
      <c r="J971" s="12">
        <v>40.1666666666667</v>
      </c>
      <c r="K971" s="12">
        <f t="shared" si="80"/>
        <v>40.1666666666667</v>
      </c>
      <c r="L971"/>
    </row>
    <row r="972" spans="1:12" ht="22.5" x14ac:dyDescent="0.2">
      <c r="A972" s="6" t="e">
        <f>VLOOKUP(Tableau1[[#This Row],[Véhicule]],'[1]Ref DCDC'!E:F,2,0)</f>
        <v>#N/A</v>
      </c>
      <c r="B972" s="7" t="s">
        <v>125</v>
      </c>
      <c r="C972" s="7" t="s">
        <v>125</v>
      </c>
      <c r="D972" s="17" t="s">
        <v>102</v>
      </c>
      <c r="E972" s="18">
        <v>43731.210486111107</v>
      </c>
      <c r="F972" s="9">
        <f t="shared" si="76"/>
        <v>43731</v>
      </c>
      <c r="G972" s="7" t="str">
        <f t="shared" si="77"/>
        <v>Parc00Tethys - Parc Tethys.</v>
      </c>
      <c r="H972" s="10" t="str">
        <f t="shared" si="78"/>
        <v>Parc00Te</v>
      </c>
      <c r="I972" s="11" t="str">
        <f t="shared" si="79"/>
        <v>Sortie</v>
      </c>
      <c r="J972" s="12">
        <v>40.2083333333333</v>
      </c>
      <c r="K972" s="12">
        <f t="shared" si="80"/>
        <v>40.2083333333333</v>
      </c>
      <c r="L972"/>
    </row>
    <row r="973" spans="1:12" ht="33.75" x14ac:dyDescent="0.2">
      <c r="A973" s="6" t="e">
        <f>VLOOKUP(Tableau1[[#This Row],[Véhicule]],'[1]Ref DCDC'!E:F,2,0)</f>
        <v>#N/A</v>
      </c>
      <c r="B973" s="7" t="s">
        <v>125</v>
      </c>
      <c r="C973" s="7" t="s">
        <v>125</v>
      </c>
      <c r="D973" s="17" t="s">
        <v>86</v>
      </c>
      <c r="E973" s="18">
        <v>43731.579282407409</v>
      </c>
      <c r="F973" s="9">
        <f t="shared" si="76"/>
        <v>43731</v>
      </c>
      <c r="G973" s="7" t="str">
        <f t="shared" si="77"/>
        <v>Parc00Valtrans (côté Valtrans) - Parc Valtrans (côté Valtrans).</v>
      </c>
      <c r="H973" s="10" t="str">
        <f t="shared" si="78"/>
        <v>Parc00Va</v>
      </c>
      <c r="I973" s="11" t="str">
        <f t="shared" si="79"/>
        <v>Entrée</v>
      </c>
      <c r="J973" s="12">
        <v>40.25</v>
      </c>
      <c r="K973" s="12">
        <f t="shared" si="80"/>
        <v>40.25</v>
      </c>
      <c r="L973"/>
    </row>
    <row r="974" spans="1:12" ht="33.75" x14ac:dyDescent="0.2">
      <c r="A974" s="6" t="e">
        <f>VLOOKUP(Tableau1[[#This Row],[Véhicule]],'[1]Ref DCDC'!E:F,2,0)</f>
        <v>#N/A</v>
      </c>
      <c r="B974" s="7" t="s">
        <v>125</v>
      </c>
      <c r="C974" s="7" t="s">
        <v>125</v>
      </c>
      <c r="D974" s="17" t="s">
        <v>96</v>
      </c>
      <c r="E974" s="18">
        <v>43731.621238425927</v>
      </c>
      <c r="F974" s="9">
        <f t="shared" si="76"/>
        <v>43731</v>
      </c>
      <c r="G974" s="7" t="str">
        <f t="shared" si="77"/>
        <v>Parc00Valtrans (côté Valtrans) - Parc Valtrans (côté Valtrans).</v>
      </c>
      <c r="H974" s="10" t="str">
        <f t="shared" si="78"/>
        <v>Parc00Va</v>
      </c>
      <c r="I974" s="11" t="str">
        <f t="shared" si="79"/>
        <v>Sortie</v>
      </c>
      <c r="J974" s="12">
        <v>40.2916666666667</v>
      </c>
      <c r="K974" s="12">
        <f t="shared" si="80"/>
        <v>40.2916666666667</v>
      </c>
      <c r="L974"/>
    </row>
    <row r="975" spans="1:12" ht="33.75" x14ac:dyDescent="0.2">
      <c r="A975" s="6" t="e">
        <f>VLOOKUP(Tableau1[[#This Row],[Véhicule]],'[1]Ref DCDC'!E:F,2,0)</f>
        <v>#N/A</v>
      </c>
      <c r="B975" s="7" t="s">
        <v>125</v>
      </c>
      <c r="C975" s="7" t="s">
        <v>125</v>
      </c>
      <c r="D975" s="17" t="s">
        <v>86</v>
      </c>
      <c r="E975" s="18">
        <v>43731.832951388889</v>
      </c>
      <c r="F975" s="9">
        <f t="shared" si="76"/>
        <v>43731</v>
      </c>
      <c r="G975" s="7" t="str">
        <f t="shared" si="77"/>
        <v>Parc00Valtrans (côté Valtrans) - Parc Valtrans (côté Valtrans).</v>
      </c>
      <c r="H975" s="10" t="str">
        <f t="shared" si="78"/>
        <v>Parc00Va</v>
      </c>
      <c r="I975" s="11" t="str">
        <f t="shared" si="79"/>
        <v>Entrée</v>
      </c>
      <c r="J975" s="12">
        <v>40.3333333333333</v>
      </c>
      <c r="K975" s="12">
        <f t="shared" si="80"/>
        <v>40.3333333333333</v>
      </c>
      <c r="L975"/>
    </row>
    <row r="976" spans="1:12" ht="22.5" x14ac:dyDescent="0.2">
      <c r="A976" s="6" t="e">
        <f>VLOOKUP(Tableau1[[#This Row],[Véhicule]],'[1]Ref DCDC'!E:F,2,0)</f>
        <v>#N/A</v>
      </c>
      <c r="B976" s="7" t="s">
        <v>125</v>
      </c>
      <c r="C976" s="7" t="s">
        <v>125</v>
      </c>
      <c r="D976" s="17" t="s">
        <v>94</v>
      </c>
      <c r="E976" s="18">
        <v>43731.674293981479</v>
      </c>
      <c r="F976" s="9">
        <f t="shared" si="76"/>
        <v>43731</v>
      </c>
      <c r="G976" s="7" t="str">
        <f t="shared" si="77"/>
        <v>Parc00Ortrans - Parc Ortrans.</v>
      </c>
      <c r="H976" s="10" t="str">
        <f t="shared" si="78"/>
        <v>Parc00Or</v>
      </c>
      <c r="I976" s="11" t="str">
        <f t="shared" si="79"/>
        <v>Entrée</v>
      </c>
      <c r="J976" s="12">
        <v>40.375</v>
      </c>
      <c r="K976" s="12">
        <f t="shared" si="80"/>
        <v>40.375</v>
      </c>
      <c r="L976"/>
    </row>
    <row r="977" spans="1:12" ht="22.5" x14ac:dyDescent="0.2">
      <c r="A977" s="6" t="e">
        <f>VLOOKUP(Tableau1[[#This Row],[Véhicule]],'[1]Ref DCDC'!E:F,2,0)</f>
        <v>#N/A</v>
      </c>
      <c r="B977" s="7" t="s">
        <v>125</v>
      </c>
      <c r="C977" s="7" t="s">
        <v>125</v>
      </c>
      <c r="D977" s="17" t="s">
        <v>95</v>
      </c>
      <c r="E977" s="18">
        <v>43731.752893518518</v>
      </c>
      <c r="F977" s="9">
        <f t="shared" si="76"/>
        <v>43731</v>
      </c>
      <c r="G977" s="7" t="str">
        <f t="shared" si="77"/>
        <v>Parc00Ortrans - Parc Ortrans.</v>
      </c>
      <c r="H977" s="10" t="str">
        <f t="shared" si="78"/>
        <v>Parc00Or</v>
      </c>
      <c r="I977" s="11" t="str">
        <f t="shared" si="79"/>
        <v>Sortie</v>
      </c>
      <c r="J977" s="12">
        <v>40.4166666666667</v>
      </c>
      <c r="K977" s="12">
        <f t="shared" si="80"/>
        <v>40.4166666666667</v>
      </c>
      <c r="L977"/>
    </row>
    <row r="978" spans="1:12" ht="33.75" x14ac:dyDescent="0.2">
      <c r="A978" s="6" t="e">
        <f>VLOOKUP(Tableau1[[#This Row],[Véhicule]],'[1]Ref DCDC'!E:F,2,0)</f>
        <v>#N/A</v>
      </c>
      <c r="B978" s="7" t="s">
        <v>125</v>
      </c>
      <c r="C978" s="7" t="s">
        <v>125</v>
      </c>
      <c r="D978" s="17" t="s">
        <v>77</v>
      </c>
      <c r="E978" s="18">
        <v>43731.288715277777</v>
      </c>
      <c r="F978" s="9">
        <f t="shared" si="76"/>
        <v>43731</v>
      </c>
      <c r="G978" s="7" t="str">
        <f t="shared" si="77"/>
        <v>Parc00Normanche - Parc Normanche.</v>
      </c>
      <c r="H978" s="10" t="str">
        <f t="shared" si="78"/>
        <v>Parc00No</v>
      </c>
      <c r="I978" s="11" t="str">
        <f t="shared" si="79"/>
        <v>Sortie</v>
      </c>
      <c r="J978" s="12">
        <v>40.4583333333333</v>
      </c>
      <c r="K978" s="12">
        <f t="shared" si="80"/>
        <v>40.4583333333333</v>
      </c>
      <c r="L978"/>
    </row>
    <row r="979" spans="1:12" ht="33.75" x14ac:dyDescent="0.2">
      <c r="A979" s="6" t="e">
        <f>VLOOKUP(Tableau1[[#This Row],[Véhicule]],'[1]Ref DCDC'!E:F,2,0)</f>
        <v>#N/A</v>
      </c>
      <c r="B979" s="7" t="s">
        <v>125</v>
      </c>
      <c r="C979" s="7" t="s">
        <v>125</v>
      </c>
      <c r="D979" s="17" t="s">
        <v>76</v>
      </c>
      <c r="E979" s="18">
        <v>43731.735844907409</v>
      </c>
      <c r="F979" s="9">
        <f t="shared" si="76"/>
        <v>43731</v>
      </c>
      <c r="G979" s="7" t="str">
        <f t="shared" si="77"/>
        <v>Parc00Normanche - Parc Normanche.</v>
      </c>
      <c r="H979" s="10" t="str">
        <f t="shared" si="78"/>
        <v>Parc00No</v>
      </c>
      <c r="I979" s="11" t="str">
        <f t="shared" si="79"/>
        <v>Entrée</v>
      </c>
      <c r="J979" s="12">
        <v>40.5</v>
      </c>
      <c r="K979" s="12">
        <f t="shared" si="80"/>
        <v>40.5</v>
      </c>
      <c r="L979"/>
    </row>
    <row r="980" spans="1:12" ht="22.5" x14ac:dyDescent="0.2">
      <c r="A980" s="6" t="e">
        <f>VLOOKUP(Tableau1[[#This Row],[Véhicule]],'[1]Ref DCDC'!E:F,2,0)</f>
        <v>#N/A</v>
      </c>
      <c r="B980" s="7" t="s">
        <v>125</v>
      </c>
      <c r="C980" s="7" t="s">
        <v>125</v>
      </c>
      <c r="D980" s="17" t="s">
        <v>87</v>
      </c>
      <c r="E980" s="18">
        <v>43731.406631944439</v>
      </c>
      <c r="F980" s="9">
        <f t="shared" si="76"/>
        <v>43731</v>
      </c>
      <c r="G980" s="7" t="str">
        <f t="shared" si="77"/>
        <v>Parc00Miramas - Parc Miramas.</v>
      </c>
      <c r="H980" s="10" t="str">
        <f t="shared" si="78"/>
        <v>Parc00Mi</v>
      </c>
      <c r="I980" s="11" t="str">
        <f t="shared" si="79"/>
        <v>Entrée</v>
      </c>
      <c r="J980" s="12">
        <v>40.5416666666667</v>
      </c>
      <c r="K980" s="12">
        <f t="shared" si="80"/>
        <v>40.5416666666667</v>
      </c>
      <c r="L980"/>
    </row>
    <row r="981" spans="1:12" ht="22.5" x14ac:dyDescent="0.2">
      <c r="A981" s="6" t="e">
        <f>VLOOKUP(Tableau1[[#This Row],[Véhicule]],'[1]Ref DCDC'!E:F,2,0)</f>
        <v>#N/A</v>
      </c>
      <c r="B981" s="7" t="s">
        <v>125</v>
      </c>
      <c r="C981" s="7" t="s">
        <v>125</v>
      </c>
      <c r="D981" s="17" t="s">
        <v>88</v>
      </c>
      <c r="E981" s="18">
        <v>43731.434895833328</v>
      </c>
      <c r="F981" s="9">
        <f t="shared" si="76"/>
        <v>43731</v>
      </c>
      <c r="G981" s="7" t="str">
        <f t="shared" si="77"/>
        <v>Parc00Miramas - Parc Miramas.</v>
      </c>
      <c r="H981" s="10" t="str">
        <f t="shared" si="78"/>
        <v>Parc00Mi</v>
      </c>
      <c r="I981" s="11" t="str">
        <f t="shared" si="79"/>
        <v>Sortie</v>
      </c>
      <c r="J981" s="12">
        <v>40.5833333333333</v>
      </c>
      <c r="K981" s="12">
        <f t="shared" si="80"/>
        <v>40.5833333333333</v>
      </c>
      <c r="L981"/>
    </row>
    <row r="982" spans="1:12" ht="22.5" x14ac:dyDescent="0.2">
      <c r="A982" s="6" t="e">
        <f>VLOOKUP(Tableau1[[#This Row],[Véhicule]],'[1]Ref DCDC'!E:F,2,0)</f>
        <v>#N/A</v>
      </c>
      <c r="B982" s="7" t="s">
        <v>125</v>
      </c>
      <c r="C982" s="7" t="s">
        <v>125</v>
      </c>
      <c r="D982" s="17" t="s">
        <v>94</v>
      </c>
      <c r="E982" s="18">
        <v>43731.682615740741</v>
      </c>
      <c r="F982" s="9">
        <f t="shared" si="76"/>
        <v>43731</v>
      </c>
      <c r="G982" s="7" t="str">
        <f t="shared" si="77"/>
        <v>Parc00Ortrans - Parc Ortrans.</v>
      </c>
      <c r="H982" s="10" t="str">
        <f t="shared" si="78"/>
        <v>Parc00Or</v>
      </c>
      <c r="I982" s="11" t="str">
        <f t="shared" si="79"/>
        <v>Entrée</v>
      </c>
      <c r="J982" s="12">
        <v>40.625</v>
      </c>
      <c r="K982" s="12">
        <f t="shared" si="80"/>
        <v>40.625</v>
      </c>
      <c r="L982"/>
    </row>
    <row r="983" spans="1:12" ht="33.75" x14ac:dyDescent="0.2">
      <c r="A983" s="6" t="e">
        <f>VLOOKUP(Tableau1[[#This Row],[Véhicule]],'[1]Ref DCDC'!E:F,2,0)</f>
        <v>#N/A</v>
      </c>
      <c r="B983" s="7" t="s">
        <v>125</v>
      </c>
      <c r="C983" s="7" t="s">
        <v>125</v>
      </c>
      <c r="D983" s="17" t="s">
        <v>92</v>
      </c>
      <c r="E983" s="18">
        <v>43731.330289351848</v>
      </c>
      <c r="F983" s="9">
        <f t="shared" si="76"/>
        <v>43731</v>
      </c>
      <c r="G983" s="7" t="str">
        <f t="shared" si="77"/>
        <v>Parc00Asnières (Bourges - Parc Asnières (Bourges).</v>
      </c>
      <c r="H983" s="10" t="str">
        <f t="shared" si="78"/>
        <v>Parc00As</v>
      </c>
      <c r="I983" s="11" t="str">
        <f t="shared" si="79"/>
        <v>Entrée</v>
      </c>
      <c r="J983" s="12">
        <v>40.6666666666667</v>
      </c>
      <c r="K983" s="12">
        <f t="shared" si="80"/>
        <v>40.6666666666667</v>
      </c>
      <c r="L983"/>
    </row>
    <row r="984" spans="1:12" ht="33.75" x14ac:dyDescent="0.2">
      <c r="A984" s="6" t="e">
        <f>VLOOKUP(Tableau1[[#This Row],[Véhicule]],'[1]Ref DCDC'!E:F,2,0)</f>
        <v>#N/A</v>
      </c>
      <c r="B984" s="7" t="s">
        <v>125</v>
      </c>
      <c r="C984" s="7" t="s">
        <v>125</v>
      </c>
      <c r="D984" s="17" t="s">
        <v>93</v>
      </c>
      <c r="E984" s="18">
        <v>43731.361979166664</v>
      </c>
      <c r="F984" s="9">
        <f t="shared" si="76"/>
        <v>43731</v>
      </c>
      <c r="G984" s="7" t="str">
        <f t="shared" si="77"/>
        <v>Parc00Asnières (Bourges - Parc Asnières (Bourges).</v>
      </c>
      <c r="H984" s="10" t="str">
        <f t="shared" si="78"/>
        <v>Parc00As</v>
      </c>
      <c r="I984" s="11" t="str">
        <f t="shared" si="79"/>
        <v>Sortie</v>
      </c>
      <c r="J984" s="12">
        <v>40.7083333333333</v>
      </c>
      <c r="K984" s="12">
        <f t="shared" si="80"/>
        <v>40.7083333333333</v>
      </c>
      <c r="L984"/>
    </row>
    <row r="985" spans="1:12" ht="33.75" x14ac:dyDescent="0.2">
      <c r="A985" s="6" t="e">
        <f>VLOOKUP(Tableau1[[#This Row],[Véhicule]],'[1]Ref DCDC'!E:F,2,0)</f>
        <v>#N/A</v>
      </c>
      <c r="B985" s="7" t="s">
        <v>125</v>
      </c>
      <c r="C985" s="7" t="s">
        <v>125</v>
      </c>
      <c r="D985" s="17" t="s">
        <v>77</v>
      </c>
      <c r="E985" s="18">
        <v>43731.350138888884</v>
      </c>
      <c r="F985" s="9">
        <f t="shared" si="76"/>
        <v>43731</v>
      </c>
      <c r="G985" s="7" t="str">
        <f t="shared" si="77"/>
        <v>Parc00Normanche - Parc Normanche.</v>
      </c>
      <c r="H985" s="10" t="str">
        <f t="shared" si="78"/>
        <v>Parc00No</v>
      </c>
      <c r="I985" s="11" t="str">
        <f t="shared" si="79"/>
        <v>Sortie</v>
      </c>
      <c r="J985" s="12">
        <v>40.75</v>
      </c>
      <c r="K985" s="12">
        <f t="shared" si="80"/>
        <v>40.75</v>
      </c>
      <c r="L985"/>
    </row>
    <row r="986" spans="1:12" ht="33.75" x14ac:dyDescent="0.2">
      <c r="A986" s="6" t="e">
        <f>VLOOKUP(Tableau1[[#This Row],[Véhicule]],'[1]Ref DCDC'!E:F,2,0)</f>
        <v>#N/A</v>
      </c>
      <c r="B986" s="7" t="s">
        <v>125</v>
      </c>
      <c r="C986" s="7" t="s">
        <v>125</v>
      </c>
      <c r="D986" s="17" t="s">
        <v>86</v>
      </c>
      <c r="E986" s="18">
        <v>43731.642650462964</v>
      </c>
      <c r="F986" s="9">
        <f t="shared" si="76"/>
        <v>43731</v>
      </c>
      <c r="G986" s="7" t="str">
        <f t="shared" si="77"/>
        <v>Parc00Valtrans (côté Valtrans) - Parc Valtrans (côté Valtrans).</v>
      </c>
      <c r="H986" s="10" t="str">
        <f t="shared" si="78"/>
        <v>Parc00Va</v>
      </c>
      <c r="I986" s="11" t="str">
        <f t="shared" si="79"/>
        <v>Entrée</v>
      </c>
      <c r="J986" s="12">
        <v>40.7916666666667</v>
      </c>
      <c r="K986" s="12">
        <f t="shared" si="80"/>
        <v>40.7916666666667</v>
      </c>
      <c r="L986"/>
    </row>
    <row r="987" spans="1:12" ht="33.75" x14ac:dyDescent="0.2">
      <c r="A987" s="6" t="e">
        <f>VLOOKUP(Tableau1[[#This Row],[Véhicule]],'[1]Ref DCDC'!E:F,2,0)</f>
        <v>#N/A</v>
      </c>
      <c r="B987" s="7" t="s">
        <v>125</v>
      </c>
      <c r="C987" s="7" t="s">
        <v>125</v>
      </c>
      <c r="D987" s="17" t="s">
        <v>96</v>
      </c>
      <c r="E987" s="18">
        <v>43731.744791666664</v>
      </c>
      <c r="F987" s="9">
        <f t="shared" si="76"/>
        <v>43731</v>
      </c>
      <c r="G987" s="7" t="str">
        <f t="shared" si="77"/>
        <v>Parc00Valtrans (côté Valtrans) - Parc Valtrans (côté Valtrans).</v>
      </c>
      <c r="H987" s="10" t="str">
        <f t="shared" si="78"/>
        <v>Parc00Va</v>
      </c>
      <c r="I987" s="11" t="str">
        <f t="shared" si="79"/>
        <v>Sortie</v>
      </c>
      <c r="J987" s="12">
        <v>40.8333333333333</v>
      </c>
      <c r="K987" s="12">
        <f t="shared" si="80"/>
        <v>40.8333333333333</v>
      </c>
      <c r="L987"/>
    </row>
    <row r="988" spans="1:12" ht="33.75" x14ac:dyDescent="0.2">
      <c r="A988" s="6" t="e">
        <f>VLOOKUP(Tableau1[[#This Row],[Véhicule]],'[1]Ref DCDC'!E:F,2,0)</f>
        <v>#N/A</v>
      </c>
      <c r="B988" s="7" t="s">
        <v>125</v>
      </c>
      <c r="C988" s="7" t="s">
        <v>125</v>
      </c>
      <c r="D988" s="17" t="s">
        <v>76</v>
      </c>
      <c r="E988" s="18">
        <v>43731.578981481478</v>
      </c>
      <c r="F988" s="9">
        <f t="shared" si="76"/>
        <v>43731</v>
      </c>
      <c r="G988" s="7" t="str">
        <f t="shared" si="77"/>
        <v>Parc00Normanche - Parc Normanche.</v>
      </c>
      <c r="H988" s="10" t="str">
        <f t="shared" si="78"/>
        <v>Parc00No</v>
      </c>
      <c r="I988" s="11" t="str">
        <f t="shared" si="79"/>
        <v>Entrée</v>
      </c>
      <c r="J988" s="12">
        <v>40.875</v>
      </c>
      <c r="K988" s="12">
        <f t="shared" si="80"/>
        <v>40.875</v>
      </c>
      <c r="L988"/>
    </row>
    <row r="989" spans="1:12" ht="33.75" x14ac:dyDescent="0.2">
      <c r="A989" s="6" t="e">
        <f>VLOOKUP(Tableau1[[#This Row],[Véhicule]],'[1]Ref DCDC'!E:F,2,0)</f>
        <v>#N/A</v>
      </c>
      <c r="B989" s="7" t="s">
        <v>125</v>
      </c>
      <c r="C989" s="7" t="s">
        <v>125</v>
      </c>
      <c r="D989" s="17" t="s">
        <v>77</v>
      </c>
      <c r="E989" s="18">
        <v>43731.725763888884</v>
      </c>
      <c r="F989" s="9">
        <f t="shared" si="76"/>
        <v>43731</v>
      </c>
      <c r="G989" s="7" t="str">
        <f t="shared" si="77"/>
        <v>Parc00Normanche - Parc Normanche.</v>
      </c>
      <c r="H989" s="10" t="str">
        <f t="shared" si="78"/>
        <v>Parc00No</v>
      </c>
      <c r="I989" s="11" t="str">
        <f t="shared" si="79"/>
        <v>Sortie</v>
      </c>
      <c r="J989" s="12">
        <v>40.9166666666667</v>
      </c>
      <c r="K989" s="12">
        <f t="shared" si="80"/>
        <v>40.9166666666667</v>
      </c>
      <c r="L989"/>
    </row>
    <row r="990" spans="1:12" ht="33.75" x14ac:dyDescent="0.2">
      <c r="A990" s="6" t="e">
        <f>VLOOKUP(Tableau1[[#This Row],[Véhicule]],'[1]Ref DCDC'!E:F,2,0)</f>
        <v>#N/A</v>
      </c>
      <c r="B990" s="7" t="s">
        <v>125</v>
      </c>
      <c r="C990" s="7" t="s">
        <v>125</v>
      </c>
      <c r="D990" s="17" t="s">
        <v>86</v>
      </c>
      <c r="E990" s="18">
        <v>43731.860023148147</v>
      </c>
      <c r="F990" s="9">
        <f t="shared" si="76"/>
        <v>43731</v>
      </c>
      <c r="G990" s="7" t="str">
        <f t="shared" si="77"/>
        <v>Parc00Valtrans (côté Valtrans) - Parc Valtrans (côté Valtrans).</v>
      </c>
      <c r="H990" s="10" t="str">
        <f t="shared" si="78"/>
        <v>Parc00Va</v>
      </c>
      <c r="I990" s="11" t="str">
        <f t="shared" si="79"/>
        <v>Entrée</v>
      </c>
      <c r="J990" s="12">
        <v>40.9583333333333</v>
      </c>
      <c r="K990" s="12">
        <f t="shared" si="80"/>
        <v>40.9583333333333</v>
      </c>
      <c r="L990"/>
    </row>
    <row r="991" spans="1:12" ht="33.75" x14ac:dyDescent="0.2">
      <c r="A991" s="6" t="e">
        <f>VLOOKUP(Tableau1[[#This Row],[Véhicule]],'[1]Ref DCDC'!E:F,2,0)</f>
        <v>#N/A</v>
      </c>
      <c r="B991" s="7" t="s">
        <v>125</v>
      </c>
      <c r="C991" s="7" t="s">
        <v>125</v>
      </c>
      <c r="D991" s="17" t="s">
        <v>99</v>
      </c>
      <c r="E991" s="18">
        <v>43731.520902777775</v>
      </c>
      <c r="F991" s="9">
        <f t="shared" si="76"/>
        <v>43731</v>
      </c>
      <c r="G991" s="7" t="str">
        <f t="shared" si="77"/>
        <v>Parc00Villogistique - Parc Villogistique.</v>
      </c>
      <c r="H991" s="10" t="str">
        <f t="shared" si="78"/>
        <v>Parc00Vi</v>
      </c>
      <c r="I991" s="11" t="str">
        <f t="shared" si="79"/>
        <v>Entrée</v>
      </c>
      <c r="J991" s="12">
        <v>41</v>
      </c>
      <c r="K991" s="12">
        <f t="shared" si="80"/>
        <v>41</v>
      </c>
      <c r="L991"/>
    </row>
    <row r="992" spans="1:12" ht="33.75" x14ac:dyDescent="0.2">
      <c r="A992" s="6" t="e">
        <f>VLOOKUP(Tableau1[[#This Row],[Véhicule]],'[1]Ref DCDC'!E:F,2,0)</f>
        <v>#N/A</v>
      </c>
      <c r="B992" s="7" t="s">
        <v>125</v>
      </c>
      <c r="C992" s="7" t="s">
        <v>125</v>
      </c>
      <c r="D992" s="17" t="s">
        <v>100</v>
      </c>
      <c r="E992" s="18">
        <v>43731.611828703702</v>
      </c>
      <c r="F992" s="9">
        <f t="shared" si="76"/>
        <v>43731</v>
      </c>
      <c r="G992" s="7" t="str">
        <f t="shared" si="77"/>
        <v>Parc00Villogistique - Parc Villogistique.</v>
      </c>
      <c r="H992" s="10" t="str">
        <f t="shared" si="78"/>
        <v>Parc00Vi</v>
      </c>
      <c r="I992" s="11" t="str">
        <f t="shared" si="79"/>
        <v>Sortie</v>
      </c>
      <c r="J992" s="12">
        <v>41.0416666666667</v>
      </c>
      <c r="K992" s="12">
        <f t="shared" si="80"/>
        <v>41.0416666666667</v>
      </c>
      <c r="L992"/>
    </row>
    <row r="993" spans="1:12" ht="22.5" x14ac:dyDescent="0.2">
      <c r="A993" s="6" t="e">
        <f>VLOOKUP(Tableau1[[#This Row],[Véhicule]],'[1]Ref DCDC'!E:F,2,0)</f>
        <v>#N/A</v>
      </c>
      <c r="B993" s="7" t="s">
        <v>125</v>
      </c>
      <c r="C993" s="7" t="s">
        <v>125</v>
      </c>
      <c r="D993" s="17" t="s">
        <v>94</v>
      </c>
      <c r="E993" s="18">
        <v>43731.682337962964</v>
      </c>
      <c r="F993" s="9">
        <f t="shared" si="76"/>
        <v>43731</v>
      </c>
      <c r="G993" s="7" t="str">
        <f t="shared" si="77"/>
        <v>Parc00Ortrans - Parc Ortrans.</v>
      </c>
      <c r="H993" s="10" t="str">
        <f t="shared" si="78"/>
        <v>Parc00Or</v>
      </c>
      <c r="I993" s="11" t="str">
        <f t="shared" si="79"/>
        <v>Entrée</v>
      </c>
      <c r="J993" s="12">
        <v>41.0833333333333</v>
      </c>
      <c r="K993" s="12">
        <f t="shared" si="80"/>
        <v>41.0833333333333</v>
      </c>
      <c r="L993"/>
    </row>
    <row r="994" spans="1:12" ht="22.5" x14ac:dyDescent="0.2">
      <c r="A994" s="6" t="e">
        <f>VLOOKUP(Tableau1[[#This Row],[Véhicule]],'[1]Ref DCDC'!E:F,2,0)</f>
        <v>#N/A</v>
      </c>
      <c r="B994" s="7" t="s">
        <v>125</v>
      </c>
      <c r="C994" s="7" t="s">
        <v>125</v>
      </c>
      <c r="D994" s="17" t="s">
        <v>95</v>
      </c>
      <c r="E994" s="18">
        <v>43731.749594907407</v>
      </c>
      <c r="F994" s="9">
        <f t="shared" si="76"/>
        <v>43731</v>
      </c>
      <c r="G994" s="7" t="str">
        <f t="shared" si="77"/>
        <v>Parc00Ortrans - Parc Ortrans.</v>
      </c>
      <c r="H994" s="10" t="str">
        <f t="shared" si="78"/>
        <v>Parc00Or</v>
      </c>
      <c r="I994" s="11" t="str">
        <f t="shared" si="79"/>
        <v>Sortie</v>
      </c>
      <c r="J994" s="12">
        <v>41.125</v>
      </c>
      <c r="K994" s="12">
        <f t="shared" si="80"/>
        <v>41.125</v>
      </c>
      <c r="L994"/>
    </row>
    <row r="995" spans="1:12" ht="33.75" x14ac:dyDescent="0.2">
      <c r="A995" s="6" t="e">
        <f>VLOOKUP(Tableau1[[#This Row],[Véhicule]],'[1]Ref DCDC'!E:F,2,0)</f>
        <v>#N/A</v>
      </c>
      <c r="B995" s="7" t="s">
        <v>125</v>
      </c>
      <c r="C995" s="7" t="s">
        <v>125</v>
      </c>
      <c r="D995" s="17" t="s">
        <v>76</v>
      </c>
      <c r="E995" s="18">
        <v>43731.434085648143</v>
      </c>
      <c r="F995" s="9">
        <f t="shared" si="76"/>
        <v>43731</v>
      </c>
      <c r="G995" s="7" t="str">
        <f t="shared" si="77"/>
        <v>Parc00Normanche - Parc Normanche.</v>
      </c>
      <c r="H995" s="10" t="str">
        <f t="shared" si="78"/>
        <v>Parc00No</v>
      </c>
      <c r="I995" s="11" t="str">
        <f t="shared" si="79"/>
        <v>Entrée</v>
      </c>
      <c r="J995" s="12">
        <v>41.1666666666667</v>
      </c>
      <c r="K995" s="12">
        <f t="shared" si="80"/>
        <v>41.1666666666667</v>
      </c>
      <c r="L995"/>
    </row>
    <row r="996" spans="1:12" ht="33.75" x14ac:dyDescent="0.2">
      <c r="A996" s="6" t="e">
        <f>VLOOKUP(Tableau1[[#This Row],[Véhicule]],'[1]Ref DCDC'!E:F,2,0)</f>
        <v>#N/A</v>
      </c>
      <c r="B996" s="7" t="s">
        <v>125</v>
      </c>
      <c r="C996" s="7" t="s">
        <v>125</v>
      </c>
      <c r="D996" s="17" t="s">
        <v>76</v>
      </c>
      <c r="E996" s="18">
        <v>43731.477349537032</v>
      </c>
      <c r="F996" s="9">
        <f t="shared" si="76"/>
        <v>43731</v>
      </c>
      <c r="G996" s="7" t="str">
        <f t="shared" si="77"/>
        <v>Parc00Normanche - Parc Normanche.</v>
      </c>
      <c r="H996" s="10" t="str">
        <f t="shared" si="78"/>
        <v>Parc00No</v>
      </c>
      <c r="I996" s="11" t="str">
        <f t="shared" si="79"/>
        <v>Entrée</v>
      </c>
      <c r="J996" s="12">
        <v>41.2083333333333</v>
      </c>
      <c r="K996" s="12">
        <f t="shared" si="80"/>
        <v>41.2083333333333</v>
      </c>
      <c r="L996"/>
    </row>
    <row r="997" spans="1:12" ht="33.75" x14ac:dyDescent="0.2">
      <c r="A997" s="6" t="e">
        <f>VLOOKUP(Tableau1[[#This Row],[Véhicule]],'[1]Ref DCDC'!E:F,2,0)</f>
        <v>#N/A</v>
      </c>
      <c r="B997" s="7" t="s">
        <v>125</v>
      </c>
      <c r="C997" s="7" t="s">
        <v>125</v>
      </c>
      <c r="D997" s="17" t="s">
        <v>77</v>
      </c>
      <c r="E997" s="18">
        <v>43731.512754629628</v>
      </c>
      <c r="F997" s="9">
        <f t="shared" si="76"/>
        <v>43731</v>
      </c>
      <c r="G997" s="7" t="str">
        <f t="shared" si="77"/>
        <v>Parc00Normanche - Parc Normanche.</v>
      </c>
      <c r="H997" s="10" t="str">
        <f t="shared" si="78"/>
        <v>Parc00No</v>
      </c>
      <c r="I997" s="11" t="str">
        <f t="shared" si="79"/>
        <v>Sortie</v>
      </c>
      <c r="J997" s="12">
        <v>41.25</v>
      </c>
      <c r="K997" s="12">
        <f t="shared" si="80"/>
        <v>41.25</v>
      </c>
      <c r="L997"/>
    </row>
    <row r="998" spans="1:12" ht="33.75" x14ac:dyDescent="0.2">
      <c r="A998" s="6" t="e">
        <f>VLOOKUP(Tableau1[[#This Row],[Véhicule]],'[1]Ref DCDC'!E:F,2,0)</f>
        <v>#N/A</v>
      </c>
      <c r="B998" s="7" t="s">
        <v>125</v>
      </c>
      <c r="C998" s="7" t="s">
        <v>125</v>
      </c>
      <c r="D998" s="17" t="s">
        <v>76</v>
      </c>
      <c r="E998" s="18">
        <v>43731.568182870367</v>
      </c>
      <c r="F998" s="9">
        <f t="shared" si="76"/>
        <v>43731</v>
      </c>
      <c r="G998" s="7" t="str">
        <f t="shared" si="77"/>
        <v>Parc00Normanche - Parc Normanche.</v>
      </c>
      <c r="H998" s="10" t="str">
        <f t="shared" si="78"/>
        <v>Parc00No</v>
      </c>
      <c r="I998" s="11" t="str">
        <f t="shared" si="79"/>
        <v>Entrée</v>
      </c>
      <c r="J998" s="12">
        <v>41.2916666666667</v>
      </c>
      <c r="K998" s="12">
        <f t="shared" si="80"/>
        <v>41.2916666666667</v>
      </c>
      <c r="L998"/>
    </row>
    <row r="999" spans="1:12" ht="33.75" x14ac:dyDescent="0.2">
      <c r="A999" s="6" t="e">
        <f>VLOOKUP(Tableau1[[#This Row],[Véhicule]],'[1]Ref DCDC'!E:F,2,0)</f>
        <v>#N/A</v>
      </c>
      <c r="B999" s="7" t="s">
        <v>125</v>
      </c>
      <c r="C999" s="7" t="s">
        <v>125</v>
      </c>
      <c r="D999" s="17" t="s">
        <v>77</v>
      </c>
      <c r="E999" s="18">
        <v>43731.645868055552</v>
      </c>
      <c r="F999" s="9">
        <f t="shared" si="76"/>
        <v>43731</v>
      </c>
      <c r="G999" s="7" t="str">
        <f t="shared" si="77"/>
        <v>Parc00Normanche - Parc Normanche.</v>
      </c>
      <c r="H999" s="10" t="str">
        <f t="shared" si="78"/>
        <v>Parc00No</v>
      </c>
      <c r="I999" s="11" t="str">
        <f t="shared" si="79"/>
        <v>Sortie</v>
      </c>
      <c r="J999" s="12">
        <v>41.3333333333333</v>
      </c>
      <c r="K999" s="12">
        <f t="shared" si="80"/>
        <v>41.3333333333333</v>
      </c>
      <c r="L999"/>
    </row>
    <row r="1000" spans="1:12" ht="22.5" x14ac:dyDescent="0.2">
      <c r="A1000" s="6" t="e">
        <f>VLOOKUP(Tableau1[[#This Row],[Véhicule]],'[1]Ref DCDC'!E:F,2,0)</f>
        <v>#N/A</v>
      </c>
      <c r="B1000" s="7" t="s">
        <v>125</v>
      </c>
      <c r="C1000" s="7" t="s">
        <v>125</v>
      </c>
      <c r="D1000" s="17" t="s">
        <v>94</v>
      </c>
      <c r="E1000" s="18">
        <v>43731.454537037032</v>
      </c>
      <c r="F1000" s="9">
        <f t="shared" si="76"/>
        <v>43731</v>
      </c>
      <c r="G1000" s="7" t="str">
        <f t="shared" si="77"/>
        <v>Parc00Ortrans - Parc Ortrans.</v>
      </c>
      <c r="H1000" s="10" t="str">
        <f t="shared" si="78"/>
        <v>Parc00Or</v>
      </c>
      <c r="I1000" s="11" t="str">
        <f t="shared" si="79"/>
        <v>Entrée</v>
      </c>
      <c r="J1000" s="12">
        <v>41.375</v>
      </c>
      <c r="K1000" s="12">
        <f t="shared" si="80"/>
        <v>41.375</v>
      </c>
      <c r="L1000"/>
    </row>
    <row r="1001" spans="1:12" ht="22.5" x14ac:dyDescent="0.2">
      <c r="A1001" s="6" t="e">
        <f>VLOOKUP(Tableau1[[#This Row],[Véhicule]],'[1]Ref DCDC'!E:F,2,0)</f>
        <v>#N/A</v>
      </c>
      <c r="B1001" s="7" t="s">
        <v>125</v>
      </c>
      <c r="C1001" s="7" t="s">
        <v>125</v>
      </c>
      <c r="D1001" s="17" t="s">
        <v>95</v>
      </c>
      <c r="E1001" s="18">
        <v>43731.538761574069</v>
      </c>
      <c r="F1001" s="9">
        <f t="shared" si="76"/>
        <v>43731</v>
      </c>
      <c r="G1001" s="7" t="str">
        <f t="shared" si="77"/>
        <v>Parc00Ortrans - Parc Ortrans.</v>
      </c>
      <c r="H1001" s="10" t="str">
        <f t="shared" si="78"/>
        <v>Parc00Or</v>
      </c>
      <c r="I1001" s="11" t="str">
        <f t="shared" si="79"/>
        <v>Sortie</v>
      </c>
      <c r="J1001" s="12">
        <v>41.4166666666667</v>
      </c>
      <c r="K1001" s="12">
        <f t="shared" si="80"/>
        <v>41.4166666666667</v>
      </c>
      <c r="L1001"/>
    </row>
    <row r="1002" spans="1:12" ht="33.75" x14ac:dyDescent="0.2">
      <c r="A1002" s="6" t="e">
        <f>VLOOKUP(Tableau1[[#This Row],[Véhicule]],'[1]Ref DCDC'!E:F,2,0)</f>
        <v>#N/A</v>
      </c>
      <c r="B1002" s="7" t="s">
        <v>125</v>
      </c>
      <c r="C1002" s="7" t="s">
        <v>125</v>
      </c>
      <c r="D1002" s="17" t="s">
        <v>76</v>
      </c>
      <c r="E1002" s="18">
        <v>43731.522962962961</v>
      </c>
      <c r="F1002" s="9">
        <f t="shared" si="76"/>
        <v>43731</v>
      </c>
      <c r="G1002" s="7" t="str">
        <f t="shared" si="77"/>
        <v>Parc00Normanche - Parc Normanche.</v>
      </c>
      <c r="H1002" s="10" t="str">
        <f t="shared" si="78"/>
        <v>Parc00No</v>
      </c>
      <c r="I1002" s="11" t="str">
        <f t="shared" si="79"/>
        <v>Entrée</v>
      </c>
      <c r="J1002" s="12">
        <v>41.4583333333333</v>
      </c>
      <c r="K1002" s="12">
        <f t="shared" si="80"/>
        <v>41.4583333333333</v>
      </c>
      <c r="L1002"/>
    </row>
    <row r="1003" spans="1:12" ht="33.75" x14ac:dyDescent="0.2">
      <c r="A1003" s="6" t="e">
        <f>VLOOKUP(Tableau1[[#This Row],[Véhicule]],'[1]Ref DCDC'!E:F,2,0)</f>
        <v>#N/A</v>
      </c>
      <c r="B1003" s="7" t="s">
        <v>125</v>
      </c>
      <c r="C1003" s="7" t="s">
        <v>125</v>
      </c>
      <c r="D1003" s="17" t="s">
        <v>77</v>
      </c>
      <c r="E1003" s="18">
        <v>43731.638935185183</v>
      </c>
      <c r="F1003" s="9">
        <f t="shared" si="76"/>
        <v>43731</v>
      </c>
      <c r="G1003" s="7" t="str">
        <f t="shared" si="77"/>
        <v>Parc00Normanche - Parc Normanche.</v>
      </c>
      <c r="H1003" s="10" t="str">
        <f t="shared" si="78"/>
        <v>Parc00No</v>
      </c>
      <c r="I1003" s="11" t="str">
        <f t="shared" si="79"/>
        <v>Sortie</v>
      </c>
      <c r="J1003" s="12">
        <v>41.5</v>
      </c>
      <c r="K1003" s="12">
        <f t="shared" si="80"/>
        <v>41.5</v>
      </c>
      <c r="L1003"/>
    </row>
    <row r="1004" spans="1:12" ht="33.75" x14ac:dyDescent="0.2">
      <c r="A1004" s="6" t="e">
        <f>VLOOKUP(Tableau1[[#This Row],[Véhicule]],'[1]Ref DCDC'!E:F,2,0)</f>
        <v>#N/A</v>
      </c>
      <c r="B1004" s="7" t="s">
        <v>125</v>
      </c>
      <c r="C1004" s="7" t="s">
        <v>125</v>
      </c>
      <c r="D1004" s="17" t="s">
        <v>92</v>
      </c>
      <c r="E1004" s="18">
        <v>43731.56763888889</v>
      </c>
      <c r="F1004" s="9">
        <f t="shared" si="76"/>
        <v>43731</v>
      </c>
      <c r="G1004" s="7" t="str">
        <f t="shared" si="77"/>
        <v>Parc00Asnières (Bourges - Parc Asnières (Bourges).</v>
      </c>
      <c r="H1004" s="10" t="str">
        <f t="shared" si="78"/>
        <v>Parc00As</v>
      </c>
      <c r="I1004" s="11" t="str">
        <f t="shared" si="79"/>
        <v>Entrée</v>
      </c>
      <c r="J1004" s="12">
        <v>41.5416666666667</v>
      </c>
      <c r="K1004" s="12">
        <f t="shared" si="80"/>
        <v>41.5416666666667</v>
      </c>
      <c r="L1004"/>
    </row>
    <row r="1005" spans="1:12" ht="33.75" x14ac:dyDescent="0.2">
      <c r="A1005" s="6" t="e">
        <f>VLOOKUP(Tableau1[[#This Row],[Véhicule]],'[1]Ref DCDC'!E:F,2,0)</f>
        <v>#N/A</v>
      </c>
      <c r="B1005" s="7" t="s">
        <v>125</v>
      </c>
      <c r="C1005" s="7" t="s">
        <v>125</v>
      </c>
      <c r="D1005" s="17" t="s">
        <v>93</v>
      </c>
      <c r="E1005" s="18">
        <v>43731.699421296296</v>
      </c>
      <c r="F1005" s="9">
        <f t="shared" si="76"/>
        <v>43731</v>
      </c>
      <c r="G1005" s="7" t="str">
        <f t="shared" si="77"/>
        <v>Parc00Asnières (Bourges - Parc Asnières (Bourges).</v>
      </c>
      <c r="H1005" s="10" t="str">
        <f t="shared" si="78"/>
        <v>Parc00As</v>
      </c>
      <c r="I1005" s="11" t="str">
        <f t="shared" si="79"/>
        <v>Sortie</v>
      </c>
      <c r="J1005" s="12">
        <v>41.5833333333333</v>
      </c>
      <c r="K1005" s="12">
        <f t="shared" si="80"/>
        <v>41.5833333333333</v>
      </c>
      <c r="L1005"/>
    </row>
    <row r="1006" spans="1:12" ht="33.75" x14ac:dyDescent="0.2">
      <c r="A1006" s="6" t="e">
        <f>VLOOKUP(Tableau1[[#This Row],[Véhicule]],'[1]Ref DCDC'!E:F,2,0)</f>
        <v>#N/A</v>
      </c>
      <c r="B1006" s="7" t="s">
        <v>125</v>
      </c>
      <c r="C1006" s="7" t="s">
        <v>125</v>
      </c>
      <c r="D1006" s="17" t="s">
        <v>86</v>
      </c>
      <c r="E1006" s="18">
        <v>43731.811863425923</v>
      </c>
      <c r="F1006" s="9">
        <f t="shared" si="76"/>
        <v>43731</v>
      </c>
      <c r="G1006" s="7" t="str">
        <f t="shared" si="77"/>
        <v>Parc00Valtrans (côté Valtrans) - Parc Valtrans (côté Valtrans).</v>
      </c>
      <c r="H1006" s="10" t="str">
        <f t="shared" si="78"/>
        <v>Parc00Va</v>
      </c>
      <c r="I1006" s="11" t="str">
        <f t="shared" si="79"/>
        <v>Entrée</v>
      </c>
      <c r="J1006" s="12">
        <v>41.625</v>
      </c>
      <c r="K1006" s="12">
        <f t="shared" si="80"/>
        <v>41.625</v>
      </c>
      <c r="L1006"/>
    </row>
    <row r="1007" spans="1:12" ht="22.5" x14ac:dyDescent="0.2">
      <c r="A1007" s="6" t="e">
        <f>VLOOKUP(Tableau1[[#This Row],[Véhicule]],'[1]Ref DCDC'!E:F,2,0)</f>
        <v>#N/A</v>
      </c>
      <c r="B1007" s="7" t="s">
        <v>125</v>
      </c>
      <c r="C1007" s="7" t="s">
        <v>125</v>
      </c>
      <c r="D1007" s="17" t="s">
        <v>87</v>
      </c>
      <c r="E1007" s="18">
        <v>43731.261990740742</v>
      </c>
      <c r="F1007" s="9">
        <f t="shared" si="76"/>
        <v>43731</v>
      </c>
      <c r="G1007" s="7" t="str">
        <f t="shared" si="77"/>
        <v>Parc00Miramas - Parc Miramas.</v>
      </c>
      <c r="H1007" s="10" t="str">
        <f t="shared" si="78"/>
        <v>Parc00Mi</v>
      </c>
      <c r="I1007" s="11" t="str">
        <f t="shared" si="79"/>
        <v>Entrée</v>
      </c>
      <c r="J1007" s="12">
        <v>41.6666666666667</v>
      </c>
      <c r="K1007" s="12">
        <f t="shared" si="80"/>
        <v>41.6666666666667</v>
      </c>
      <c r="L1007"/>
    </row>
    <row r="1008" spans="1:12" ht="22.5" x14ac:dyDescent="0.2">
      <c r="A1008" s="6" t="e">
        <f>VLOOKUP(Tableau1[[#This Row],[Véhicule]],'[1]Ref DCDC'!E:F,2,0)</f>
        <v>#N/A</v>
      </c>
      <c r="B1008" s="7" t="s">
        <v>125</v>
      </c>
      <c r="C1008" s="7" t="s">
        <v>125</v>
      </c>
      <c r="D1008" s="17" t="s">
        <v>88</v>
      </c>
      <c r="E1008" s="18">
        <v>43731.307835648149</v>
      </c>
      <c r="F1008" s="9">
        <f t="shared" si="76"/>
        <v>43731</v>
      </c>
      <c r="G1008" s="7" t="str">
        <f t="shared" si="77"/>
        <v>Parc00Miramas - Parc Miramas.</v>
      </c>
      <c r="H1008" s="10" t="str">
        <f t="shared" si="78"/>
        <v>Parc00Mi</v>
      </c>
      <c r="I1008" s="11" t="str">
        <f t="shared" si="79"/>
        <v>Sortie</v>
      </c>
      <c r="J1008" s="12">
        <v>41.7083333333333</v>
      </c>
      <c r="K1008" s="12">
        <f t="shared" si="80"/>
        <v>41.7083333333333</v>
      </c>
      <c r="L1008"/>
    </row>
    <row r="1009" spans="1:12" ht="22.5" x14ac:dyDescent="0.2">
      <c r="A1009" s="6" t="e">
        <f>VLOOKUP(Tableau1[[#This Row],[Véhicule]],'[1]Ref DCDC'!E:F,2,0)</f>
        <v>#N/A</v>
      </c>
      <c r="B1009" s="7" t="s">
        <v>125</v>
      </c>
      <c r="C1009" s="7" t="s">
        <v>125</v>
      </c>
      <c r="D1009" s="17" t="s">
        <v>87</v>
      </c>
      <c r="E1009" s="18">
        <v>43731.443703703699</v>
      </c>
      <c r="F1009" s="9">
        <f t="shared" si="76"/>
        <v>43731</v>
      </c>
      <c r="G1009" s="7" t="str">
        <f t="shared" si="77"/>
        <v>Parc00Miramas - Parc Miramas.</v>
      </c>
      <c r="H1009" s="10" t="str">
        <f t="shared" si="78"/>
        <v>Parc00Mi</v>
      </c>
      <c r="I1009" s="11" t="str">
        <f t="shared" si="79"/>
        <v>Entrée</v>
      </c>
      <c r="J1009" s="12">
        <v>41.75</v>
      </c>
      <c r="K1009" s="12">
        <f t="shared" si="80"/>
        <v>41.75</v>
      </c>
      <c r="L1009"/>
    </row>
    <row r="1010" spans="1:12" ht="22.5" x14ac:dyDescent="0.2">
      <c r="A1010" s="6" t="e">
        <f>VLOOKUP(Tableau1[[#This Row],[Véhicule]],'[1]Ref DCDC'!E:F,2,0)</f>
        <v>#N/A</v>
      </c>
      <c r="B1010" s="7" t="s">
        <v>125</v>
      </c>
      <c r="C1010" s="7" t="s">
        <v>125</v>
      </c>
      <c r="D1010" s="17" t="s">
        <v>88</v>
      </c>
      <c r="E1010" s="18">
        <v>43731.484259259254</v>
      </c>
      <c r="F1010" s="9">
        <f t="shared" si="76"/>
        <v>43731</v>
      </c>
      <c r="G1010" s="7" t="str">
        <f t="shared" si="77"/>
        <v>Parc00Miramas - Parc Miramas.</v>
      </c>
      <c r="H1010" s="10" t="str">
        <f t="shared" si="78"/>
        <v>Parc00Mi</v>
      </c>
      <c r="I1010" s="11" t="str">
        <f t="shared" si="79"/>
        <v>Sortie</v>
      </c>
      <c r="J1010" s="12">
        <v>41.7916666666667</v>
      </c>
      <c r="K1010" s="12">
        <f t="shared" si="80"/>
        <v>41.7916666666667</v>
      </c>
      <c r="L1010"/>
    </row>
    <row r="1011" spans="1:12" ht="33.75" x14ac:dyDescent="0.2">
      <c r="A1011" s="6" t="e">
        <f>VLOOKUP(Tableau1[[#This Row],[Véhicule]],'[1]Ref DCDC'!E:F,2,0)</f>
        <v>#N/A</v>
      </c>
      <c r="B1011" s="7" t="s">
        <v>125</v>
      </c>
      <c r="C1011" s="7" t="s">
        <v>125</v>
      </c>
      <c r="D1011" s="17" t="s">
        <v>86</v>
      </c>
      <c r="E1011" s="18">
        <v>43731.299050925925</v>
      </c>
      <c r="F1011" s="9">
        <f t="shared" si="76"/>
        <v>43731</v>
      </c>
      <c r="G1011" s="7" t="str">
        <f t="shared" si="77"/>
        <v>Parc00Valtrans (côté Valtrans) - Parc Valtrans (côté Valtrans).</v>
      </c>
      <c r="H1011" s="10" t="str">
        <f t="shared" si="78"/>
        <v>Parc00Va</v>
      </c>
      <c r="I1011" s="11" t="str">
        <f t="shared" si="79"/>
        <v>Entrée</v>
      </c>
      <c r="J1011" s="12">
        <v>41.8333333333333</v>
      </c>
      <c r="K1011" s="12">
        <f t="shared" si="80"/>
        <v>41.8333333333333</v>
      </c>
      <c r="L1011"/>
    </row>
    <row r="1012" spans="1:12" ht="33.75" x14ac:dyDescent="0.2">
      <c r="A1012" s="6" t="e">
        <f>VLOOKUP(Tableau1[[#This Row],[Véhicule]],'[1]Ref DCDC'!E:F,2,0)</f>
        <v>#N/A</v>
      </c>
      <c r="B1012" s="7" t="s">
        <v>125</v>
      </c>
      <c r="C1012" s="7" t="s">
        <v>125</v>
      </c>
      <c r="D1012" s="17" t="s">
        <v>96</v>
      </c>
      <c r="E1012" s="18">
        <v>43731.345023148147</v>
      </c>
      <c r="F1012" s="9">
        <f t="shared" si="76"/>
        <v>43731</v>
      </c>
      <c r="G1012" s="7" t="str">
        <f t="shared" si="77"/>
        <v>Parc00Valtrans (côté Valtrans) - Parc Valtrans (côté Valtrans).</v>
      </c>
      <c r="H1012" s="10" t="str">
        <f t="shared" si="78"/>
        <v>Parc00Va</v>
      </c>
      <c r="I1012" s="11" t="str">
        <f t="shared" si="79"/>
        <v>Sortie</v>
      </c>
      <c r="J1012" s="12">
        <v>41.875</v>
      </c>
      <c r="K1012" s="12">
        <f t="shared" si="80"/>
        <v>41.875</v>
      </c>
      <c r="L1012"/>
    </row>
    <row r="1013" spans="1:12" ht="33.75" x14ac:dyDescent="0.2">
      <c r="A1013" s="6" t="e">
        <f>VLOOKUP(Tableau1[[#This Row],[Véhicule]],'[1]Ref DCDC'!E:F,2,0)</f>
        <v>#N/A</v>
      </c>
      <c r="B1013" s="7" t="s">
        <v>125</v>
      </c>
      <c r="C1013" s="7" t="s">
        <v>125</v>
      </c>
      <c r="D1013" s="17" t="s">
        <v>99</v>
      </c>
      <c r="E1013" s="18">
        <v>43731.454849537033</v>
      </c>
      <c r="F1013" s="9">
        <f t="shared" si="76"/>
        <v>43731</v>
      </c>
      <c r="G1013" s="7" t="str">
        <f t="shared" si="77"/>
        <v>Parc00Villogistique - Parc Villogistique.</v>
      </c>
      <c r="H1013" s="10" t="str">
        <f t="shared" si="78"/>
        <v>Parc00Vi</v>
      </c>
      <c r="I1013" s="11" t="str">
        <f t="shared" si="79"/>
        <v>Entrée</v>
      </c>
      <c r="J1013" s="12">
        <v>41.9166666666667</v>
      </c>
      <c r="K1013" s="12">
        <f t="shared" si="80"/>
        <v>41.9166666666667</v>
      </c>
      <c r="L1013"/>
    </row>
    <row r="1014" spans="1:12" ht="33.75" x14ac:dyDescent="0.2">
      <c r="A1014" s="6" t="e">
        <f>VLOOKUP(Tableau1[[#This Row],[Véhicule]],'[1]Ref DCDC'!E:F,2,0)</f>
        <v>#N/A</v>
      </c>
      <c r="B1014" s="7" t="s">
        <v>125</v>
      </c>
      <c r="C1014" s="7" t="s">
        <v>125</v>
      </c>
      <c r="D1014" s="17" t="s">
        <v>100</v>
      </c>
      <c r="E1014" s="18">
        <v>43731.501608796294</v>
      </c>
      <c r="F1014" s="9">
        <f t="shared" si="76"/>
        <v>43731</v>
      </c>
      <c r="G1014" s="7" t="str">
        <f t="shared" si="77"/>
        <v>Parc00Villogistique - Parc Villogistique.</v>
      </c>
      <c r="H1014" s="10" t="str">
        <f t="shared" si="78"/>
        <v>Parc00Vi</v>
      </c>
      <c r="I1014" s="11" t="str">
        <f t="shared" si="79"/>
        <v>Sortie</v>
      </c>
      <c r="J1014" s="12">
        <v>41.9583333333333</v>
      </c>
      <c r="K1014" s="12">
        <f t="shared" si="80"/>
        <v>41.9583333333333</v>
      </c>
      <c r="L1014"/>
    </row>
    <row r="1015" spans="1:12" ht="33.75" x14ac:dyDescent="0.2">
      <c r="A1015" s="6" t="e">
        <f>VLOOKUP(Tableau1[[#This Row],[Véhicule]],'[1]Ref DCDC'!E:F,2,0)</f>
        <v>#N/A</v>
      </c>
      <c r="B1015" s="7" t="s">
        <v>125</v>
      </c>
      <c r="C1015" s="7" t="s">
        <v>125</v>
      </c>
      <c r="D1015" s="17" t="s">
        <v>86</v>
      </c>
      <c r="E1015" s="18">
        <v>43731.560208333329</v>
      </c>
      <c r="F1015" s="9">
        <f t="shared" si="76"/>
        <v>43731</v>
      </c>
      <c r="G1015" s="7" t="str">
        <f t="shared" si="77"/>
        <v>Parc00Valtrans (côté Valtrans) - Parc Valtrans (côté Valtrans).</v>
      </c>
      <c r="H1015" s="10" t="str">
        <f t="shared" si="78"/>
        <v>Parc00Va</v>
      </c>
      <c r="I1015" s="11" t="str">
        <f t="shared" si="79"/>
        <v>Entrée</v>
      </c>
      <c r="J1015" s="12">
        <v>42</v>
      </c>
      <c r="K1015" s="12">
        <f t="shared" si="80"/>
        <v>42</v>
      </c>
      <c r="L1015"/>
    </row>
    <row r="1016" spans="1:12" ht="33.75" x14ac:dyDescent="0.2">
      <c r="A1016" s="6" t="e">
        <f>VLOOKUP(Tableau1[[#This Row],[Véhicule]],'[1]Ref DCDC'!E:F,2,0)</f>
        <v>#N/A</v>
      </c>
      <c r="B1016" s="7" t="s">
        <v>125</v>
      </c>
      <c r="C1016" s="7" t="s">
        <v>125</v>
      </c>
      <c r="D1016" s="17" t="s">
        <v>96</v>
      </c>
      <c r="E1016" s="18">
        <v>43731.586770833332</v>
      </c>
      <c r="F1016" s="9">
        <f t="shared" si="76"/>
        <v>43731</v>
      </c>
      <c r="G1016" s="7" t="str">
        <f t="shared" si="77"/>
        <v>Parc00Valtrans (côté Valtrans) - Parc Valtrans (côté Valtrans).</v>
      </c>
      <c r="H1016" s="10" t="str">
        <f t="shared" si="78"/>
        <v>Parc00Va</v>
      </c>
      <c r="I1016" s="11" t="str">
        <f t="shared" si="79"/>
        <v>Sortie</v>
      </c>
      <c r="J1016" s="12">
        <v>42.0416666666667</v>
      </c>
      <c r="K1016" s="12">
        <f t="shared" si="80"/>
        <v>42.0416666666667</v>
      </c>
      <c r="L1016"/>
    </row>
    <row r="1017" spans="1:12" ht="22.5" x14ac:dyDescent="0.2">
      <c r="A1017" s="6" t="e">
        <f>VLOOKUP(Tableau1[[#This Row],[Véhicule]],'[1]Ref DCDC'!E:F,2,0)</f>
        <v>#N/A</v>
      </c>
      <c r="B1017" s="7" t="s">
        <v>125</v>
      </c>
      <c r="C1017" s="7" t="s">
        <v>125</v>
      </c>
      <c r="D1017" s="17" t="s">
        <v>101</v>
      </c>
      <c r="E1017" s="18">
        <v>43731.38548611111</v>
      </c>
      <c r="F1017" s="9">
        <f t="shared" si="76"/>
        <v>43731</v>
      </c>
      <c r="G1017" s="7" t="str">
        <f t="shared" si="77"/>
        <v>Parc00Tethys - Parc Tethys.</v>
      </c>
      <c r="H1017" s="10" t="str">
        <f t="shared" si="78"/>
        <v>Parc00Te</v>
      </c>
      <c r="I1017" s="11" t="str">
        <f t="shared" si="79"/>
        <v>Entrée</v>
      </c>
      <c r="J1017" s="12">
        <v>42.0833333333333</v>
      </c>
      <c r="K1017" s="12">
        <f t="shared" si="80"/>
        <v>42.0833333333333</v>
      </c>
      <c r="L1017"/>
    </row>
    <row r="1018" spans="1:12" ht="22.5" x14ac:dyDescent="0.2">
      <c r="A1018" s="6" t="e">
        <f>VLOOKUP(Tableau1[[#This Row],[Véhicule]],'[1]Ref DCDC'!E:F,2,0)</f>
        <v>#N/A</v>
      </c>
      <c r="B1018" s="7" t="s">
        <v>125</v>
      </c>
      <c r="C1018" s="7" t="s">
        <v>125</v>
      </c>
      <c r="D1018" s="17" t="s">
        <v>102</v>
      </c>
      <c r="E1018" s="18">
        <v>43731.45957175926</v>
      </c>
      <c r="F1018" s="9">
        <f t="shared" si="76"/>
        <v>43731</v>
      </c>
      <c r="G1018" s="7" t="str">
        <f t="shared" si="77"/>
        <v>Parc00Tethys - Parc Tethys.</v>
      </c>
      <c r="H1018" s="10" t="str">
        <f t="shared" si="78"/>
        <v>Parc00Te</v>
      </c>
      <c r="I1018" s="11" t="str">
        <f t="shared" si="79"/>
        <v>Sortie</v>
      </c>
      <c r="J1018" s="12">
        <v>42.125</v>
      </c>
      <c r="K1018" s="12">
        <f t="shared" si="80"/>
        <v>42.125</v>
      </c>
      <c r="L1018"/>
    </row>
    <row r="1019" spans="1:12" ht="33.75" x14ac:dyDescent="0.2">
      <c r="A1019" s="6" t="e">
        <f>VLOOKUP(Tableau1[[#This Row],[Véhicule]],'[1]Ref DCDC'!E:F,2,0)</f>
        <v>#N/A</v>
      </c>
      <c r="B1019" s="7" t="s">
        <v>125</v>
      </c>
      <c r="C1019" s="7" t="s">
        <v>125</v>
      </c>
      <c r="D1019" s="17" t="s">
        <v>86</v>
      </c>
      <c r="E1019" s="18">
        <v>43731.387696759259</v>
      </c>
      <c r="F1019" s="9">
        <f t="shared" si="76"/>
        <v>43731</v>
      </c>
      <c r="G1019" s="7" t="str">
        <f t="shared" si="77"/>
        <v>Parc00Valtrans (côté Valtrans) - Parc Valtrans (côté Valtrans).</v>
      </c>
      <c r="H1019" s="10" t="str">
        <f t="shared" si="78"/>
        <v>Parc00Va</v>
      </c>
      <c r="I1019" s="11" t="str">
        <f t="shared" si="79"/>
        <v>Entrée</v>
      </c>
      <c r="J1019" s="12">
        <v>42.1666666666667</v>
      </c>
      <c r="K1019" s="12">
        <f t="shared" si="80"/>
        <v>42.1666666666667</v>
      </c>
      <c r="L1019"/>
    </row>
    <row r="1020" spans="1:12" ht="33.75" x14ac:dyDescent="0.2">
      <c r="A1020" s="6" t="e">
        <f>VLOOKUP(Tableau1[[#This Row],[Véhicule]],'[1]Ref DCDC'!E:F,2,0)</f>
        <v>#N/A</v>
      </c>
      <c r="B1020" s="7" t="s">
        <v>125</v>
      </c>
      <c r="C1020" s="7" t="s">
        <v>125</v>
      </c>
      <c r="D1020" s="17" t="s">
        <v>96</v>
      </c>
      <c r="E1020" s="18">
        <v>43731.447395833333</v>
      </c>
      <c r="F1020" s="9">
        <f t="shared" si="76"/>
        <v>43731</v>
      </c>
      <c r="G1020" s="7" t="str">
        <f t="shared" si="77"/>
        <v>Parc00Valtrans (côté Valtrans) - Parc Valtrans (côté Valtrans).</v>
      </c>
      <c r="H1020" s="10" t="str">
        <f t="shared" si="78"/>
        <v>Parc00Va</v>
      </c>
      <c r="I1020" s="11" t="str">
        <f t="shared" si="79"/>
        <v>Sortie</v>
      </c>
      <c r="J1020" s="12">
        <v>42.2083333333333</v>
      </c>
      <c r="K1020" s="12">
        <f t="shared" si="80"/>
        <v>42.2083333333333</v>
      </c>
      <c r="L1020"/>
    </row>
    <row r="1021" spans="1:12" ht="33.75" x14ac:dyDescent="0.2">
      <c r="A1021" s="6" t="e">
        <f>VLOOKUP(Tableau1[[#This Row],[Véhicule]],'[1]Ref DCDC'!E:F,2,0)</f>
        <v>#N/A</v>
      </c>
      <c r="B1021" s="7" t="s">
        <v>125</v>
      </c>
      <c r="C1021" s="7" t="s">
        <v>125</v>
      </c>
      <c r="D1021" s="17" t="s">
        <v>86</v>
      </c>
      <c r="E1021" s="18">
        <v>43731.448831018519</v>
      </c>
      <c r="F1021" s="9">
        <f t="shared" si="76"/>
        <v>43731</v>
      </c>
      <c r="G1021" s="7" t="str">
        <f t="shared" si="77"/>
        <v>Parc00Valtrans (côté Valtrans) - Parc Valtrans (côté Valtrans).</v>
      </c>
      <c r="H1021" s="10" t="str">
        <f t="shared" si="78"/>
        <v>Parc00Va</v>
      </c>
      <c r="I1021" s="11" t="str">
        <f t="shared" si="79"/>
        <v>Entrée</v>
      </c>
      <c r="J1021" s="12">
        <v>42.25</v>
      </c>
      <c r="K1021" s="12">
        <f t="shared" si="80"/>
        <v>42.25</v>
      </c>
      <c r="L1021"/>
    </row>
    <row r="1022" spans="1:12" ht="33.75" x14ac:dyDescent="0.2">
      <c r="A1022" s="6" t="e">
        <f>VLOOKUP(Tableau1[[#This Row],[Véhicule]],'[1]Ref DCDC'!E:F,2,0)</f>
        <v>#N/A</v>
      </c>
      <c r="B1022" s="7" t="s">
        <v>125</v>
      </c>
      <c r="C1022" s="7" t="s">
        <v>125</v>
      </c>
      <c r="D1022" s="17" t="s">
        <v>96</v>
      </c>
      <c r="E1022" s="18">
        <v>43731.535752314812</v>
      </c>
      <c r="F1022" s="9">
        <f t="shared" si="76"/>
        <v>43731</v>
      </c>
      <c r="G1022" s="7" t="str">
        <f t="shared" si="77"/>
        <v>Parc00Valtrans (côté Valtrans) - Parc Valtrans (côté Valtrans).</v>
      </c>
      <c r="H1022" s="10" t="str">
        <f t="shared" si="78"/>
        <v>Parc00Va</v>
      </c>
      <c r="I1022" s="11" t="str">
        <f t="shared" si="79"/>
        <v>Sortie</v>
      </c>
      <c r="J1022" s="12">
        <v>42.2916666666667</v>
      </c>
      <c r="K1022" s="12">
        <f t="shared" si="80"/>
        <v>42.2916666666667</v>
      </c>
      <c r="L1022"/>
    </row>
    <row r="1023" spans="1:12" ht="22.5" x14ac:dyDescent="0.2">
      <c r="A1023" s="6" t="e">
        <f>VLOOKUP(Tableau1[[#This Row],[Véhicule]],'[1]Ref DCDC'!E:F,2,0)</f>
        <v>#N/A</v>
      </c>
      <c r="B1023" s="7" t="s">
        <v>125</v>
      </c>
      <c r="C1023" s="7" t="s">
        <v>125</v>
      </c>
      <c r="D1023" s="17" t="s">
        <v>94</v>
      </c>
      <c r="E1023" s="18">
        <v>43731.246539351851</v>
      </c>
      <c r="F1023" s="9">
        <f t="shared" si="76"/>
        <v>43731</v>
      </c>
      <c r="G1023" s="7" t="str">
        <f t="shared" si="77"/>
        <v>Parc00Ortrans - Parc Ortrans.</v>
      </c>
      <c r="H1023" s="10" t="str">
        <f t="shared" si="78"/>
        <v>Parc00Or</v>
      </c>
      <c r="I1023" s="11" t="str">
        <f t="shared" si="79"/>
        <v>Entrée</v>
      </c>
      <c r="J1023" s="12">
        <v>42.3333333333333</v>
      </c>
      <c r="K1023" s="12">
        <f t="shared" si="80"/>
        <v>42.3333333333333</v>
      </c>
      <c r="L1023"/>
    </row>
    <row r="1024" spans="1:12" ht="22.5" x14ac:dyDescent="0.2">
      <c r="A1024" s="6" t="e">
        <f>VLOOKUP(Tableau1[[#This Row],[Véhicule]],'[1]Ref DCDC'!E:F,2,0)</f>
        <v>#N/A</v>
      </c>
      <c r="B1024" s="7" t="s">
        <v>125</v>
      </c>
      <c r="C1024" s="7" t="s">
        <v>125</v>
      </c>
      <c r="D1024" s="17" t="s">
        <v>95</v>
      </c>
      <c r="E1024" s="18">
        <v>43731.347152777773</v>
      </c>
      <c r="F1024" s="9">
        <f t="shared" si="76"/>
        <v>43731</v>
      </c>
      <c r="G1024" s="7" t="str">
        <f t="shared" si="77"/>
        <v>Parc00Ortrans - Parc Ortrans.</v>
      </c>
      <c r="H1024" s="10" t="str">
        <f t="shared" si="78"/>
        <v>Parc00Or</v>
      </c>
      <c r="I1024" s="11" t="str">
        <f t="shared" si="79"/>
        <v>Sortie</v>
      </c>
      <c r="J1024" s="12">
        <v>42.375</v>
      </c>
      <c r="K1024" s="12">
        <f t="shared" si="80"/>
        <v>42.375</v>
      </c>
      <c r="L1024"/>
    </row>
    <row r="1025" spans="1:12" ht="22.5" x14ac:dyDescent="0.2">
      <c r="A1025" s="6" t="e">
        <f>VLOOKUP(Tableau1[[#This Row],[Véhicule]],'[1]Ref DCDC'!E:F,2,0)</f>
        <v>#N/A</v>
      </c>
      <c r="B1025" s="7" t="s">
        <v>125</v>
      </c>
      <c r="C1025" s="7" t="s">
        <v>125</v>
      </c>
      <c r="D1025" s="17" t="s">
        <v>94</v>
      </c>
      <c r="E1025" s="18">
        <v>43731.662557870368</v>
      </c>
      <c r="F1025" s="9">
        <f t="shared" si="76"/>
        <v>43731</v>
      </c>
      <c r="G1025" s="7" t="str">
        <f t="shared" si="77"/>
        <v>Parc00Ortrans - Parc Ortrans.</v>
      </c>
      <c r="H1025" s="10" t="str">
        <f t="shared" si="78"/>
        <v>Parc00Or</v>
      </c>
      <c r="I1025" s="11" t="str">
        <f t="shared" si="79"/>
        <v>Entrée</v>
      </c>
      <c r="J1025" s="12">
        <v>42.4166666666667</v>
      </c>
      <c r="K1025" s="12">
        <f t="shared" si="80"/>
        <v>42.4166666666667</v>
      </c>
      <c r="L1025"/>
    </row>
    <row r="1026" spans="1:12" ht="22.5" x14ac:dyDescent="0.2">
      <c r="A1026" s="6" t="e">
        <f>VLOOKUP(Tableau1[[#This Row],[Véhicule]],'[1]Ref DCDC'!E:F,2,0)</f>
        <v>#N/A</v>
      </c>
      <c r="B1026" s="7" t="s">
        <v>125</v>
      </c>
      <c r="C1026" s="7" t="s">
        <v>125</v>
      </c>
      <c r="D1026" s="17" t="s">
        <v>95</v>
      </c>
      <c r="E1026" s="18">
        <v>43731.721770833334</v>
      </c>
      <c r="F1026" s="9">
        <f t="shared" ref="F1026:F1089" si="81">INT(E1026*1)</f>
        <v>43731</v>
      </c>
      <c r="G1026" s="7" t="str">
        <f t="shared" ref="G1026:G1089" si="82">IF(MID(D1026,21,6)="entrée",MID(D1026,38,100),MID(D1026,36,100))</f>
        <v>Parc00Ortrans - Parc Ortrans.</v>
      </c>
      <c r="H1026" s="10" t="str">
        <f t="shared" ref="H1026:H1089" si="83">LEFT(G1026,8)</f>
        <v>Parc00Or</v>
      </c>
      <c r="I1026" s="11" t="str">
        <f t="shared" ref="I1026:I1089" si="84">MID(D1026,21,6)</f>
        <v>Sortie</v>
      </c>
      <c r="J1026" s="12">
        <v>42.4583333333333</v>
      </c>
      <c r="K1026" s="12">
        <f t="shared" si="80"/>
        <v>42.4583333333333</v>
      </c>
      <c r="L1026"/>
    </row>
    <row r="1027" spans="1:12" ht="22.5" x14ac:dyDescent="0.2">
      <c r="A1027" s="6" t="e">
        <f>VLOOKUP(Tableau1[[#This Row],[Véhicule]],'[1]Ref DCDC'!E:F,2,0)</f>
        <v>#N/A</v>
      </c>
      <c r="B1027" s="7" t="s">
        <v>125</v>
      </c>
      <c r="C1027" s="7" t="s">
        <v>125</v>
      </c>
      <c r="D1027" s="17" t="s">
        <v>83</v>
      </c>
      <c r="E1027" s="18">
        <v>43731.320081018515</v>
      </c>
      <c r="F1027" s="9">
        <f t="shared" si="81"/>
        <v>43731</v>
      </c>
      <c r="G1027" s="7" t="str">
        <f t="shared" si="82"/>
        <v>Parc00Akidis - Parc00Akidis.</v>
      </c>
      <c r="H1027" s="10" t="str">
        <f t="shared" si="83"/>
        <v>Parc00Ak</v>
      </c>
      <c r="I1027" s="11" t="str">
        <f t="shared" si="84"/>
        <v>Sortie</v>
      </c>
      <c r="J1027" s="12">
        <v>42.5</v>
      </c>
      <c r="K1027" s="12">
        <f t="shared" si="80"/>
        <v>42.5</v>
      </c>
      <c r="L1027"/>
    </row>
    <row r="1028" spans="1:12" ht="22.5" x14ac:dyDescent="0.2">
      <c r="A1028" s="6" t="e">
        <f>VLOOKUP(Tableau1[[#This Row],[Véhicule]],'[1]Ref DCDC'!E:F,2,0)</f>
        <v>#N/A</v>
      </c>
      <c r="B1028" s="7" t="s">
        <v>125</v>
      </c>
      <c r="C1028" s="7" t="s">
        <v>125</v>
      </c>
      <c r="D1028" s="17" t="s">
        <v>82</v>
      </c>
      <c r="E1028" s="18">
        <v>43731.465150462958</v>
      </c>
      <c r="F1028" s="9">
        <f t="shared" si="81"/>
        <v>43731</v>
      </c>
      <c r="G1028" s="7" t="str">
        <f t="shared" si="82"/>
        <v>Parc00Akidis - Parc00Akidis.</v>
      </c>
      <c r="H1028" s="10" t="str">
        <f t="shared" si="83"/>
        <v>Parc00Ak</v>
      </c>
      <c r="I1028" s="11" t="str">
        <f t="shared" si="84"/>
        <v>Entrée</v>
      </c>
      <c r="J1028" s="12">
        <v>42.5416666666667</v>
      </c>
      <c r="K1028" s="12">
        <f t="shared" si="80"/>
        <v>42.5416666666667</v>
      </c>
      <c r="L1028"/>
    </row>
    <row r="1029" spans="1:12" ht="22.5" x14ac:dyDescent="0.2">
      <c r="A1029" s="6" t="e">
        <f>VLOOKUP(Tableau1[[#This Row],[Véhicule]],'[1]Ref DCDC'!E:F,2,0)</f>
        <v>#N/A</v>
      </c>
      <c r="B1029" s="7" t="s">
        <v>125</v>
      </c>
      <c r="C1029" s="7" t="s">
        <v>125</v>
      </c>
      <c r="D1029" s="17" t="s">
        <v>83</v>
      </c>
      <c r="E1029" s="18">
        <v>43731.547962962963</v>
      </c>
      <c r="F1029" s="9">
        <f t="shared" si="81"/>
        <v>43731</v>
      </c>
      <c r="G1029" s="7" t="str">
        <f t="shared" si="82"/>
        <v>Parc00Akidis - Parc00Akidis.</v>
      </c>
      <c r="H1029" s="10" t="str">
        <f t="shared" si="83"/>
        <v>Parc00Ak</v>
      </c>
      <c r="I1029" s="11" t="str">
        <f t="shared" si="84"/>
        <v>Sortie</v>
      </c>
      <c r="J1029" s="12">
        <v>42.5833333333333</v>
      </c>
      <c r="K1029" s="12">
        <f t="shared" si="80"/>
        <v>42.5833333333333</v>
      </c>
      <c r="L1029"/>
    </row>
    <row r="1030" spans="1:12" ht="22.5" x14ac:dyDescent="0.2">
      <c r="A1030" s="6" t="e">
        <f>VLOOKUP(Tableau1[[#This Row],[Véhicule]],'[1]Ref DCDC'!E:F,2,0)</f>
        <v>#N/A</v>
      </c>
      <c r="B1030" s="7" t="s">
        <v>125</v>
      </c>
      <c r="C1030" s="7" t="s">
        <v>125</v>
      </c>
      <c r="D1030" s="17" t="s">
        <v>101</v>
      </c>
      <c r="E1030" s="18">
        <v>43731.592673611107</v>
      </c>
      <c r="F1030" s="9">
        <f t="shared" si="81"/>
        <v>43731</v>
      </c>
      <c r="G1030" s="7" t="str">
        <f t="shared" si="82"/>
        <v>Parc00Tethys - Parc Tethys.</v>
      </c>
      <c r="H1030" s="10" t="str">
        <f t="shared" si="83"/>
        <v>Parc00Te</v>
      </c>
      <c r="I1030" s="11" t="str">
        <f t="shared" si="84"/>
        <v>Entrée</v>
      </c>
      <c r="J1030" s="12">
        <v>42.625</v>
      </c>
      <c r="K1030" s="12">
        <f t="shared" si="80"/>
        <v>42.625</v>
      </c>
      <c r="L1030"/>
    </row>
    <row r="1031" spans="1:12" ht="22.5" x14ac:dyDescent="0.2">
      <c r="A1031" s="6" t="e">
        <f>VLOOKUP(Tableau1[[#This Row],[Véhicule]],'[1]Ref DCDC'!E:F,2,0)</f>
        <v>#N/A</v>
      </c>
      <c r="B1031" s="7" t="s">
        <v>125</v>
      </c>
      <c r="C1031" s="7" t="s">
        <v>125</v>
      </c>
      <c r="D1031" s="17" t="s">
        <v>102</v>
      </c>
      <c r="E1031" s="18">
        <v>43731.678993055553</v>
      </c>
      <c r="F1031" s="9">
        <f t="shared" si="81"/>
        <v>43731</v>
      </c>
      <c r="G1031" s="7" t="str">
        <f t="shared" si="82"/>
        <v>Parc00Tethys - Parc Tethys.</v>
      </c>
      <c r="H1031" s="10" t="str">
        <f t="shared" si="83"/>
        <v>Parc00Te</v>
      </c>
      <c r="I1031" s="11" t="str">
        <f t="shared" si="84"/>
        <v>Sortie</v>
      </c>
      <c r="J1031" s="12">
        <v>42.6666666666667</v>
      </c>
      <c r="K1031" s="12">
        <f t="shared" si="80"/>
        <v>42.6666666666667</v>
      </c>
      <c r="L1031"/>
    </row>
    <row r="1032" spans="1:12" ht="33.75" x14ac:dyDescent="0.2">
      <c r="A1032" s="6" t="e">
        <f>VLOOKUP(Tableau1[[#This Row],[Véhicule]],'[1]Ref DCDC'!E:F,2,0)</f>
        <v>#N/A</v>
      </c>
      <c r="B1032" s="7" t="s">
        <v>125</v>
      </c>
      <c r="C1032" s="7" t="s">
        <v>125</v>
      </c>
      <c r="D1032" s="17" t="s">
        <v>96</v>
      </c>
      <c r="E1032" s="18">
        <v>43731.272662037038</v>
      </c>
      <c r="F1032" s="9">
        <f t="shared" si="81"/>
        <v>43731</v>
      </c>
      <c r="G1032" s="7" t="str">
        <f t="shared" si="82"/>
        <v>Parc00Valtrans (côté Valtrans) - Parc Valtrans (côté Valtrans).</v>
      </c>
      <c r="H1032" s="10" t="str">
        <f t="shared" si="83"/>
        <v>Parc00Va</v>
      </c>
      <c r="I1032" s="11" t="str">
        <f t="shared" si="84"/>
        <v>Sortie</v>
      </c>
      <c r="J1032" s="12">
        <v>42.7083333333333</v>
      </c>
      <c r="K1032" s="12">
        <f t="shared" ref="K1032:K1095" si="85">IF(J1032&lt;0.021,0,J1032)</f>
        <v>42.7083333333333</v>
      </c>
      <c r="L1032"/>
    </row>
    <row r="1033" spans="1:12" ht="33.75" x14ac:dyDescent="0.2">
      <c r="A1033" s="6" t="e">
        <f>VLOOKUP(Tableau1[[#This Row],[Véhicule]],'[1]Ref DCDC'!E:F,2,0)</f>
        <v>#N/A</v>
      </c>
      <c r="B1033" s="7" t="s">
        <v>125</v>
      </c>
      <c r="C1033" s="7" t="s">
        <v>125</v>
      </c>
      <c r="D1033" s="17" t="s">
        <v>86</v>
      </c>
      <c r="E1033" s="18">
        <v>43731.562268518515</v>
      </c>
      <c r="F1033" s="9">
        <f t="shared" si="81"/>
        <v>43731</v>
      </c>
      <c r="G1033" s="7" t="str">
        <f t="shared" si="82"/>
        <v>Parc00Valtrans (côté Valtrans) - Parc Valtrans (côté Valtrans).</v>
      </c>
      <c r="H1033" s="10" t="str">
        <f t="shared" si="83"/>
        <v>Parc00Va</v>
      </c>
      <c r="I1033" s="11" t="str">
        <f t="shared" si="84"/>
        <v>Entrée</v>
      </c>
      <c r="J1033" s="12">
        <v>42.75</v>
      </c>
      <c r="K1033" s="12">
        <f t="shared" si="85"/>
        <v>42.75</v>
      </c>
      <c r="L1033"/>
    </row>
    <row r="1034" spans="1:12" ht="33.75" x14ac:dyDescent="0.2">
      <c r="A1034" s="6" t="e">
        <f>VLOOKUP(Tableau1[[#This Row],[Véhicule]],'[1]Ref DCDC'!E:F,2,0)</f>
        <v>#N/A</v>
      </c>
      <c r="B1034" s="7" t="s">
        <v>125</v>
      </c>
      <c r="C1034" s="7" t="s">
        <v>125</v>
      </c>
      <c r="D1034" s="17" t="s">
        <v>96</v>
      </c>
      <c r="E1034" s="18">
        <v>43731.587337962963</v>
      </c>
      <c r="F1034" s="9">
        <f t="shared" si="81"/>
        <v>43731</v>
      </c>
      <c r="G1034" s="7" t="str">
        <f t="shared" si="82"/>
        <v>Parc00Valtrans (côté Valtrans) - Parc Valtrans (côté Valtrans).</v>
      </c>
      <c r="H1034" s="10" t="str">
        <f t="shared" si="83"/>
        <v>Parc00Va</v>
      </c>
      <c r="I1034" s="11" t="str">
        <f t="shared" si="84"/>
        <v>Sortie</v>
      </c>
      <c r="J1034" s="12">
        <v>42.7916666666667</v>
      </c>
      <c r="K1034" s="12">
        <f t="shared" si="85"/>
        <v>42.7916666666667</v>
      </c>
      <c r="L1034"/>
    </row>
    <row r="1035" spans="1:12" ht="33.75" x14ac:dyDescent="0.2">
      <c r="A1035" s="6" t="e">
        <f>VLOOKUP(Tableau1[[#This Row],[Véhicule]],'[1]Ref DCDC'!E:F,2,0)</f>
        <v>#N/A</v>
      </c>
      <c r="B1035" s="7" t="s">
        <v>125</v>
      </c>
      <c r="C1035" s="7" t="s">
        <v>125</v>
      </c>
      <c r="D1035" s="17" t="s">
        <v>86</v>
      </c>
      <c r="E1035" s="18">
        <v>43731.675682870366</v>
      </c>
      <c r="F1035" s="9">
        <f t="shared" si="81"/>
        <v>43731</v>
      </c>
      <c r="G1035" s="7" t="str">
        <f t="shared" si="82"/>
        <v>Parc00Valtrans (côté Valtrans) - Parc Valtrans (côté Valtrans).</v>
      </c>
      <c r="H1035" s="10" t="str">
        <f t="shared" si="83"/>
        <v>Parc00Va</v>
      </c>
      <c r="I1035" s="11" t="str">
        <f t="shared" si="84"/>
        <v>Entrée</v>
      </c>
      <c r="J1035" s="12">
        <v>42.8333333333333</v>
      </c>
      <c r="K1035" s="12">
        <f t="shared" si="85"/>
        <v>42.8333333333333</v>
      </c>
      <c r="L1035"/>
    </row>
    <row r="1036" spans="1:12" ht="22.5" x14ac:dyDescent="0.2">
      <c r="A1036" s="6" t="e">
        <f>VLOOKUP(Tableau1[[#This Row],[Véhicule]],'[1]Ref DCDC'!E:F,2,0)</f>
        <v>#N/A</v>
      </c>
      <c r="B1036" s="7" t="s">
        <v>125</v>
      </c>
      <c r="C1036" s="7" t="s">
        <v>125</v>
      </c>
      <c r="D1036" s="17" t="s">
        <v>88</v>
      </c>
      <c r="E1036" s="18">
        <v>43731.29038194444</v>
      </c>
      <c r="F1036" s="9">
        <f t="shared" si="81"/>
        <v>43731</v>
      </c>
      <c r="G1036" s="7" t="str">
        <f t="shared" si="82"/>
        <v>Parc00Miramas - Parc Miramas.</v>
      </c>
      <c r="H1036" s="10" t="str">
        <f t="shared" si="83"/>
        <v>Parc00Mi</v>
      </c>
      <c r="I1036" s="11" t="str">
        <f t="shared" si="84"/>
        <v>Sortie</v>
      </c>
      <c r="J1036" s="12">
        <v>42.875</v>
      </c>
      <c r="K1036" s="12">
        <f t="shared" si="85"/>
        <v>42.875</v>
      </c>
      <c r="L1036"/>
    </row>
    <row r="1037" spans="1:12" ht="22.5" x14ac:dyDescent="0.2">
      <c r="A1037" s="6" t="e">
        <f>VLOOKUP(Tableau1[[#This Row],[Véhicule]],'[1]Ref DCDC'!E:F,2,0)</f>
        <v>#N/A</v>
      </c>
      <c r="B1037" s="7" t="s">
        <v>125</v>
      </c>
      <c r="C1037" s="7" t="s">
        <v>125</v>
      </c>
      <c r="D1037" s="17" t="s">
        <v>87</v>
      </c>
      <c r="E1037" s="18">
        <v>43731.730393518519</v>
      </c>
      <c r="F1037" s="9">
        <f t="shared" si="81"/>
        <v>43731</v>
      </c>
      <c r="G1037" s="7" t="str">
        <f t="shared" si="82"/>
        <v>Parc00Miramas - Parc Miramas.</v>
      </c>
      <c r="H1037" s="10" t="str">
        <f t="shared" si="83"/>
        <v>Parc00Mi</v>
      </c>
      <c r="I1037" s="11" t="str">
        <f t="shared" si="84"/>
        <v>Entrée</v>
      </c>
      <c r="J1037" s="12">
        <v>42.9166666666667</v>
      </c>
      <c r="K1037" s="12">
        <f t="shared" si="85"/>
        <v>42.9166666666667</v>
      </c>
      <c r="L1037"/>
    </row>
    <row r="1038" spans="1:12" ht="33.75" x14ac:dyDescent="0.2">
      <c r="A1038" s="6" t="e">
        <f>VLOOKUP(Tableau1[[#This Row],[Véhicule]],'[1]Ref DCDC'!E:F,2,0)</f>
        <v>#N/A</v>
      </c>
      <c r="B1038" s="7" t="s">
        <v>125</v>
      </c>
      <c r="C1038" s="7" t="s">
        <v>125</v>
      </c>
      <c r="D1038" s="17" t="s">
        <v>75</v>
      </c>
      <c r="E1038" s="18">
        <v>43731.256574074076</v>
      </c>
      <c r="F1038" s="9">
        <f t="shared" si="81"/>
        <v>43731</v>
      </c>
      <c r="G1038" s="7" t="str">
        <f t="shared" si="82"/>
        <v>Parc00Cevigny (Batrans) - Parc Chevigny (Batrans).</v>
      </c>
      <c r="H1038" s="10" t="str">
        <f t="shared" si="83"/>
        <v>Parc00Ce</v>
      </c>
      <c r="I1038" s="11" t="str">
        <f t="shared" si="84"/>
        <v>Sortie</v>
      </c>
      <c r="J1038" s="12">
        <v>42.9583333333333</v>
      </c>
      <c r="K1038" s="12">
        <f t="shared" si="85"/>
        <v>42.9583333333333</v>
      </c>
      <c r="L1038"/>
    </row>
    <row r="1039" spans="1:12" ht="33.75" x14ac:dyDescent="0.2">
      <c r="A1039" s="6" t="e">
        <f>VLOOKUP(Tableau1[[#This Row],[Véhicule]],'[1]Ref DCDC'!E:F,2,0)</f>
        <v>#N/A</v>
      </c>
      <c r="B1039" s="7" t="s">
        <v>125</v>
      </c>
      <c r="C1039" s="7" t="s">
        <v>125</v>
      </c>
      <c r="D1039" s="17" t="s">
        <v>74</v>
      </c>
      <c r="E1039" s="18">
        <v>43731.652245370366</v>
      </c>
      <c r="F1039" s="9">
        <f t="shared" si="81"/>
        <v>43731</v>
      </c>
      <c r="G1039" s="7" t="str">
        <f t="shared" si="82"/>
        <v>Parc00Cevigny (Batrans) - Parc Chevigny (Batrans).</v>
      </c>
      <c r="H1039" s="10" t="str">
        <f t="shared" si="83"/>
        <v>Parc00Ce</v>
      </c>
      <c r="I1039" s="11" t="str">
        <f t="shared" si="84"/>
        <v>Entrée</v>
      </c>
      <c r="J1039" s="12">
        <v>43</v>
      </c>
      <c r="K1039" s="12">
        <f t="shared" si="85"/>
        <v>43</v>
      </c>
      <c r="L1039"/>
    </row>
    <row r="1040" spans="1:12" ht="33.75" x14ac:dyDescent="0.2">
      <c r="A1040" s="6" t="e">
        <f>VLOOKUP(Tableau1[[#This Row],[Véhicule]],'[1]Ref DCDC'!E:F,2,0)</f>
        <v>#N/A</v>
      </c>
      <c r="B1040" s="7" t="s">
        <v>125</v>
      </c>
      <c r="C1040" s="7" t="s">
        <v>125</v>
      </c>
      <c r="D1040" s="17" t="s">
        <v>75</v>
      </c>
      <c r="E1040" s="18">
        <v>43731.294189814813</v>
      </c>
      <c r="F1040" s="9">
        <f t="shared" si="81"/>
        <v>43731</v>
      </c>
      <c r="G1040" s="7" t="str">
        <f t="shared" si="82"/>
        <v>Parc00Cevigny (Batrans) - Parc Chevigny (Batrans).</v>
      </c>
      <c r="H1040" s="10" t="str">
        <f t="shared" si="83"/>
        <v>Parc00Ce</v>
      </c>
      <c r="I1040" s="11" t="str">
        <f t="shared" si="84"/>
        <v>Sortie</v>
      </c>
      <c r="J1040" s="12">
        <v>43.0416666666667</v>
      </c>
      <c r="K1040" s="12">
        <f t="shared" si="85"/>
        <v>43.0416666666667</v>
      </c>
      <c r="L1040"/>
    </row>
    <row r="1041" spans="1:12" ht="33.75" x14ac:dyDescent="0.2">
      <c r="A1041" s="6" t="e">
        <f>VLOOKUP(Tableau1[[#This Row],[Véhicule]],'[1]Ref DCDC'!E:F,2,0)</f>
        <v>#N/A</v>
      </c>
      <c r="B1041" s="7" t="s">
        <v>125</v>
      </c>
      <c r="C1041" s="7" t="s">
        <v>125</v>
      </c>
      <c r="D1041" s="17" t="s">
        <v>74</v>
      </c>
      <c r="E1041" s="18">
        <v>43731.388101851851</v>
      </c>
      <c r="F1041" s="9">
        <f t="shared" si="81"/>
        <v>43731</v>
      </c>
      <c r="G1041" s="7" t="str">
        <f t="shared" si="82"/>
        <v>Parc00Cevigny (Batrans) - Parc Chevigny (Batrans).</v>
      </c>
      <c r="H1041" s="10" t="str">
        <f t="shared" si="83"/>
        <v>Parc00Ce</v>
      </c>
      <c r="I1041" s="11" t="str">
        <f t="shared" si="84"/>
        <v>Entrée</v>
      </c>
      <c r="J1041" s="12">
        <v>43.0833333333333</v>
      </c>
      <c r="K1041" s="12">
        <f t="shared" si="85"/>
        <v>43.0833333333333</v>
      </c>
      <c r="L1041"/>
    </row>
    <row r="1042" spans="1:12" ht="33.75" x14ac:dyDescent="0.2">
      <c r="A1042" s="6" t="e">
        <f>VLOOKUP(Tableau1[[#This Row],[Véhicule]],'[1]Ref DCDC'!E:F,2,0)</f>
        <v>#N/A</v>
      </c>
      <c r="B1042" s="7" t="s">
        <v>125</v>
      </c>
      <c r="C1042" s="7" t="s">
        <v>125</v>
      </c>
      <c r="D1042" s="17" t="s">
        <v>75</v>
      </c>
      <c r="E1042" s="18">
        <v>43731.420752314814</v>
      </c>
      <c r="F1042" s="9">
        <f t="shared" si="81"/>
        <v>43731</v>
      </c>
      <c r="G1042" s="7" t="str">
        <f t="shared" si="82"/>
        <v>Parc00Cevigny (Batrans) - Parc Chevigny (Batrans).</v>
      </c>
      <c r="H1042" s="10" t="str">
        <f t="shared" si="83"/>
        <v>Parc00Ce</v>
      </c>
      <c r="I1042" s="11" t="str">
        <f t="shared" si="84"/>
        <v>Sortie</v>
      </c>
      <c r="J1042" s="12">
        <v>43.125</v>
      </c>
      <c r="K1042" s="12">
        <f t="shared" si="85"/>
        <v>43.125</v>
      </c>
      <c r="L1042"/>
    </row>
    <row r="1043" spans="1:12" ht="33.75" x14ac:dyDescent="0.2">
      <c r="A1043" s="6" t="e">
        <f>VLOOKUP(Tableau1[[#This Row],[Véhicule]],'[1]Ref DCDC'!E:F,2,0)</f>
        <v>#N/A</v>
      </c>
      <c r="B1043" s="7" t="s">
        <v>125</v>
      </c>
      <c r="C1043" s="7" t="s">
        <v>125</v>
      </c>
      <c r="D1043" s="17" t="s">
        <v>74</v>
      </c>
      <c r="E1043" s="18">
        <v>43731.494525462964</v>
      </c>
      <c r="F1043" s="9">
        <f t="shared" si="81"/>
        <v>43731</v>
      </c>
      <c r="G1043" s="7" t="str">
        <f t="shared" si="82"/>
        <v>Parc00Cevigny (Batrans) - Parc Chevigny (Batrans).</v>
      </c>
      <c r="H1043" s="10" t="str">
        <f t="shared" si="83"/>
        <v>Parc00Ce</v>
      </c>
      <c r="I1043" s="11" t="str">
        <f t="shared" si="84"/>
        <v>Entrée</v>
      </c>
      <c r="J1043" s="12">
        <v>43.1666666666667</v>
      </c>
      <c r="K1043" s="12">
        <f t="shared" si="85"/>
        <v>43.1666666666667</v>
      </c>
      <c r="L1043"/>
    </row>
    <row r="1044" spans="1:12" ht="33.75" x14ac:dyDescent="0.2">
      <c r="A1044" s="6" t="e">
        <f>VLOOKUP(Tableau1[[#This Row],[Véhicule]],'[1]Ref DCDC'!E:F,2,0)</f>
        <v>#N/A</v>
      </c>
      <c r="B1044" s="7" t="s">
        <v>125</v>
      </c>
      <c r="C1044" s="7" t="s">
        <v>125</v>
      </c>
      <c r="D1044" s="17" t="s">
        <v>75</v>
      </c>
      <c r="E1044" s="18">
        <v>43731.559050925927</v>
      </c>
      <c r="F1044" s="9">
        <f t="shared" si="81"/>
        <v>43731</v>
      </c>
      <c r="G1044" s="7" t="str">
        <f t="shared" si="82"/>
        <v>Parc00Cevigny (Batrans) - Parc Chevigny (Batrans).</v>
      </c>
      <c r="H1044" s="10" t="str">
        <f t="shared" si="83"/>
        <v>Parc00Ce</v>
      </c>
      <c r="I1044" s="11" t="str">
        <f t="shared" si="84"/>
        <v>Sortie</v>
      </c>
      <c r="J1044" s="12">
        <v>43.2083333333333</v>
      </c>
      <c r="K1044" s="12">
        <f t="shared" si="85"/>
        <v>43.2083333333333</v>
      </c>
      <c r="L1044"/>
    </row>
    <row r="1045" spans="1:12" ht="33.75" x14ac:dyDescent="0.2">
      <c r="A1045" s="6" t="e">
        <f>VLOOKUP(Tableau1[[#This Row],[Véhicule]],'[1]Ref DCDC'!E:F,2,0)</f>
        <v>#N/A</v>
      </c>
      <c r="B1045" s="7" t="s">
        <v>125</v>
      </c>
      <c r="C1045" s="7" t="s">
        <v>125</v>
      </c>
      <c r="D1045" s="17" t="s">
        <v>74</v>
      </c>
      <c r="E1045" s="18">
        <v>43731.675474537034</v>
      </c>
      <c r="F1045" s="9">
        <f t="shared" si="81"/>
        <v>43731</v>
      </c>
      <c r="G1045" s="7" t="str">
        <f t="shared" si="82"/>
        <v>Parc00Cevigny (Batrans) - Parc Chevigny (Batrans).</v>
      </c>
      <c r="H1045" s="10" t="str">
        <f t="shared" si="83"/>
        <v>Parc00Ce</v>
      </c>
      <c r="I1045" s="11" t="str">
        <f t="shared" si="84"/>
        <v>Entrée</v>
      </c>
      <c r="J1045" s="12">
        <v>43.25</v>
      </c>
      <c r="K1045" s="12">
        <f t="shared" si="85"/>
        <v>43.25</v>
      </c>
      <c r="L1045"/>
    </row>
    <row r="1046" spans="1:12" ht="33.75" x14ac:dyDescent="0.2">
      <c r="A1046" s="6" t="e">
        <f>VLOOKUP(Tableau1[[#This Row],[Véhicule]],'[1]Ref DCDC'!E:F,2,0)</f>
        <v>#N/A</v>
      </c>
      <c r="B1046" s="7" t="s">
        <v>125</v>
      </c>
      <c r="C1046" s="7" t="s">
        <v>125</v>
      </c>
      <c r="D1046" s="17" t="s">
        <v>104</v>
      </c>
      <c r="E1046" s="18">
        <v>43731.30605324074</v>
      </c>
      <c r="F1046" s="9">
        <f t="shared" si="81"/>
        <v>43731</v>
      </c>
      <c r="G1046" s="7" t="str">
        <f t="shared" si="82"/>
        <v>Parc00Chalon (Batrans) - Parc Chalon (Batrans).</v>
      </c>
      <c r="H1046" s="10" t="str">
        <f t="shared" si="83"/>
        <v>Parc00Ch</v>
      </c>
      <c r="I1046" s="11" t="str">
        <f t="shared" si="84"/>
        <v>Sortie</v>
      </c>
      <c r="J1046" s="12">
        <v>43.2916666666667</v>
      </c>
      <c r="K1046" s="12">
        <f t="shared" si="85"/>
        <v>43.2916666666667</v>
      </c>
      <c r="L1046"/>
    </row>
    <row r="1047" spans="1:12" ht="33.75" x14ac:dyDescent="0.2">
      <c r="A1047" s="6" t="e">
        <f>VLOOKUP(Tableau1[[#This Row],[Véhicule]],'[1]Ref DCDC'!E:F,2,0)</f>
        <v>#N/A</v>
      </c>
      <c r="B1047" s="7" t="s">
        <v>125</v>
      </c>
      <c r="C1047" s="7" t="s">
        <v>125</v>
      </c>
      <c r="D1047" s="17" t="s">
        <v>103</v>
      </c>
      <c r="E1047" s="18">
        <v>43731.632037037038</v>
      </c>
      <c r="F1047" s="9">
        <f t="shared" si="81"/>
        <v>43731</v>
      </c>
      <c r="G1047" s="7" t="str">
        <f t="shared" si="82"/>
        <v>Parc00Chalon (Batrans) - Parc Chalon (Batrans).</v>
      </c>
      <c r="H1047" s="10" t="str">
        <f t="shared" si="83"/>
        <v>Parc00Ch</v>
      </c>
      <c r="I1047" s="11" t="str">
        <f t="shared" si="84"/>
        <v>Entrée</v>
      </c>
      <c r="J1047" s="12">
        <v>43.3333333333333</v>
      </c>
      <c r="K1047" s="12">
        <f t="shared" si="85"/>
        <v>43.3333333333333</v>
      </c>
      <c r="L1047"/>
    </row>
    <row r="1048" spans="1:12" ht="33.75" x14ac:dyDescent="0.2">
      <c r="A1048" s="6" t="e">
        <f>VLOOKUP(Tableau1[[#This Row],[Véhicule]],'[1]Ref DCDC'!E:F,2,0)</f>
        <v>#N/A</v>
      </c>
      <c r="B1048" s="7" t="s">
        <v>125</v>
      </c>
      <c r="C1048" s="7" t="s">
        <v>125</v>
      </c>
      <c r="D1048" s="17" t="s">
        <v>75</v>
      </c>
      <c r="E1048" s="18">
        <v>43731.386724537035</v>
      </c>
      <c r="F1048" s="9">
        <f t="shared" si="81"/>
        <v>43731</v>
      </c>
      <c r="G1048" s="7" t="str">
        <f t="shared" si="82"/>
        <v>Parc00Cevigny (Batrans) - Parc Chevigny (Batrans).</v>
      </c>
      <c r="H1048" s="10" t="str">
        <f t="shared" si="83"/>
        <v>Parc00Ce</v>
      </c>
      <c r="I1048" s="11" t="str">
        <f t="shared" si="84"/>
        <v>Sortie</v>
      </c>
      <c r="J1048" s="12">
        <v>43.375</v>
      </c>
      <c r="K1048" s="12">
        <f t="shared" si="85"/>
        <v>43.375</v>
      </c>
      <c r="L1048"/>
    </row>
    <row r="1049" spans="1:12" ht="22.5" x14ac:dyDescent="0.2">
      <c r="A1049" s="6" t="e">
        <f>VLOOKUP(Tableau1[[#This Row],[Véhicule]],'[1]Ref DCDC'!E:F,2,0)</f>
        <v>#N/A</v>
      </c>
      <c r="B1049" s="7" t="s">
        <v>125</v>
      </c>
      <c r="C1049" s="7" t="s">
        <v>125</v>
      </c>
      <c r="D1049" s="17" t="s">
        <v>106</v>
      </c>
      <c r="E1049" s="18">
        <v>43731.279085648144</v>
      </c>
      <c r="F1049" s="9">
        <f t="shared" si="81"/>
        <v>43731</v>
      </c>
      <c r="G1049" s="7" t="str">
        <f t="shared" si="82"/>
        <v>Parc00CAAT - Parc CAAT.</v>
      </c>
      <c r="H1049" s="10" t="str">
        <f t="shared" si="83"/>
        <v>Parc00CA</v>
      </c>
      <c r="I1049" s="11" t="str">
        <f t="shared" si="84"/>
        <v>Sortie</v>
      </c>
      <c r="J1049" s="12">
        <v>43.4166666666667</v>
      </c>
      <c r="K1049" s="12">
        <f t="shared" si="85"/>
        <v>43.4166666666667</v>
      </c>
      <c r="L1049"/>
    </row>
    <row r="1050" spans="1:12" ht="22.5" x14ac:dyDescent="0.2">
      <c r="A1050" s="6" t="e">
        <f>VLOOKUP(Tableau1[[#This Row],[Véhicule]],'[1]Ref DCDC'!E:F,2,0)</f>
        <v>#N/A</v>
      </c>
      <c r="B1050" s="7" t="s">
        <v>125</v>
      </c>
      <c r="C1050" s="7" t="s">
        <v>125</v>
      </c>
      <c r="D1050" s="17" t="s">
        <v>107</v>
      </c>
      <c r="E1050" s="18">
        <v>43731.349050925921</v>
      </c>
      <c r="F1050" s="9">
        <f t="shared" si="81"/>
        <v>43731</v>
      </c>
      <c r="G1050" s="7" t="str">
        <f t="shared" si="82"/>
        <v>Parc00CAAT - Parc CAAT.</v>
      </c>
      <c r="H1050" s="10" t="str">
        <f t="shared" si="83"/>
        <v>Parc00CA</v>
      </c>
      <c r="I1050" s="11" t="str">
        <f t="shared" si="84"/>
        <v>Entrée</v>
      </c>
      <c r="J1050" s="12">
        <v>43.4583333333333</v>
      </c>
      <c r="K1050" s="12">
        <f t="shared" si="85"/>
        <v>43.4583333333333</v>
      </c>
      <c r="L1050"/>
    </row>
    <row r="1051" spans="1:12" ht="22.5" x14ac:dyDescent="0.2">
      <c r="A1051" s="6" t="e">
        <f>VLOOKUP(Tableau1[[#This Row],[Véhicule]],'[1]Ref DCDC'!E:F,2,0)</f>
        <v>#N/A</v>
      </c>
      <c r="B1051" s="7" t="s">
        <v>125</v>
      </c>
      <c r="C1051" s="7" t="s">
        <v>125</v>
      </c>
      <c r="D1051" s="17" t="s">
        <v>106</v>
      </c>
      <c r="E1051" s="18">
        <v>43731.386747685181</v>
      </c>
      <c r="F1051" s="9">
        <f t="shared" si="81"/>
        <v>43731</v>
      </c>
      <c r="G1051" s="7" t="str">
        <f t="shared" si="82"/>
        <v>Parc00CAAT - Parc CAAT.</v>
      </c>
      <c r="H1051" s="10" t="str">
        <f t="shared" si="83"/>
        <v>Parc00CA</v>
      </c>
      <c r="I1051" s="11" t="str">
        <f t="shared" si="84"/>
        <v>Sortie</v>
      </c>
      <c r="J1051" s="12">
        <v>43.5</v>
      </c>
      <c r="K1051" s="12">
        <f t="shared" si="85"/>
        <v>43.5</v>
      </c>
      <c r="L1051"/>
    </row>
    <row r="1052" spans="1:12" ht="22.5" x14ac:dyDescent="0.2">
      <c r="A1052" s="6" t="e">
        <f>VLOOKUP(Tableau1[[#This Row],[Véhicule]],'[1]Ref DCDC'!E:F,2,0)</f>
        <v>#N/A</v>
      </c>
      <c r="B1052" s="7" t="s">
        <v>125</v>
      </c>
      <c r="C1052" s="7" t="s">
        <v>125</v>
      </c>
      <c r="D1052" s="17" t="s">
        <v>107</v>
      </c>
      <c r="E1052" s="18">
        <v>43731.495081018518</v>
      </c>
      <c r="F1052" s="9">
        <f t="shared" si="81"/>
        <v>43731</v>
      </c>
      <c r="G1052" s="7" t="str">
        <f t="shared" si="82"/>
        <v>Parc00CAAT - Parc CAAT.</v>
      </c>
      <c r="H1052" s="10" t="str">
        <f t="shared" si="83"/>
        <v>Parc00CA</v>
      </c>
      <c r="I1052" s="11" t="str">
        <f t="shared" si="84"/>
        <v>Entrée</v>
      </c>
      <c r="J1052" s="12">
        <v>43.5416666666667</v>
      </c>
      <c r="K1052" s="12">
        <f t="shared" si="85"/>
        <v>43.5416666666667</v>
      </c>
      <c r="L1052"/>
    </row>
    <row r="1053" spans="1:12" ht="22.5" x14ac:dyDescent="0.2">
      <c r="A1053" s="6" t="e">
        <f>VLOOKUP(Tableau1[[#This Row],[Véhicule]],'[1]Ref DCDC'!E:F,2,0)</f>
        <v>#N/A</v>
      </c>
      <c r="B1053" s="7" t="s">
        <v>125</v>
      </c>
      <c r="C1053" s="7" t="s">
        <v>125</v>
      </c>
      <c r="D1053" s="17" t="s">
        <v>106</v>
      </c>
      <c r="E1053" s="18">
        <v>43731.561701388884</v>
      </c>
      <c r="F1053" s="9">
        <f t="shared" si="81"/>
        <v>43731</v>
      </c>
      <c r="G1053" s="7" t="str">
        <f t="shared" si="82"/>
        <v>Parc00CAAT - Parc CAAT.</v>
      </c>
      <c r="H1053" s="10" t="str">
        <f t="shared" si="83"/>
        <v>Parc00CA</v>
      </c>
      <c r="I1053" s="11" t="str">
        <f t="shared" si="84"/>
        <v>Sortie</v>
      </c>
      <c r="J1053" s="12">
        <v>43.5833333333333</v>
      </c>
      <c r="K1053" s="12">
        <f t="shared" si="85"/>
        <v>43.5833333333333</v>
      </c>
      <c r="L1053"/>
    </row>
    <row r="1054" spans="1:12" ht="22.5" x14ac:dyDescent="0.2">
      <c r="A1054" s="6" t="e">
        <f>VLOOKUP(Tableau1[[#This Row],[Véhicule]],'[1]Ref DCDC'!E:F,2,0)</f>
        <v>#N/A</v>
      </c>
      <c r="B1054" s="7" t="s">
        <v>125</v>
      </c>
      <c r="C1054" s="7" t="s">
        <v>125</v>
      </c>
      <c r="D1054" s="17" t="s">
        <v>107</v>
      </c>
      <c r="E1054" s="18">
        <v>43731.65898148148</v>
      </c>
      <c r="F1054" s="9">
        <f t="shared" si="81"/>
        <v>43731</v>
      </c>
      <c r="G1054" s="7" t="str">
        <f t="shared" si="82"/>
        <v>Parc00CAAT - Parc CAAT.</v>
      </c>
      <c r="H1054" s="10" t="str">
        <f t="shared" si="83"/>
        <v>Parc00CA</v>
      </c>
      <c r="I1054" s="11" t="str">
        <f t="shared" si="84"/>
        <v>Entrée</v>
      </c>
      <c r="J1054" s="12">
        <v>43.625</v>
      </c>
      <c r="K1054" s="12">
        <f t="shared" si="85"/>
        <v>43.625</v>
      </c>
      <c r="L1054"/>
    </row>
    <row r="1055" spans="1:12" ht="33.75" x14ac:dyDescent="0.2">
      <c r="A1055" s="6" t="e">
        <f>VLOOKUP(Tableau1[[#This Row],[Véhicule]],'[1]Ref DCDC'!E:F,2,0)</f>
        <v>#N/A</v>
      </c>
      <c r="B1055" s="7" t="s">
        <v>125</v>
      </c>
      <c r="C1055" s="7" t="s">
        <v>125</v>
      </c>
      <c r="D1055" s="17" t="s">
        <v>76</v>
      </c>
      <c r="E1055" s="18">
        <v>43731.480567129627</v>
      </c>
      <c r="F1055" s="9">
        <f t="shared" si="81"/>
        <v>43731</v>
      </c>
      <c r="G1055" s="7" t="str">
        <f t="shared" si="82"/>
        <v>Parc00Normanche - Parc Normanche.</v>
      </c>
      <c r="H1055" s="10" t="str">
        <f t="shared" si="83"/>
        <v>Parc00No</v>
      </c>
      <c r="I1055" s="11" t="str">
        <f t="shared" si="84"/>
        <v>Entrée</v>
      </c>
      <c r="J1055" s="12">
        <v>43.6666666666667</v>
      </c>
      <c r="K1055" s="12">
        <f t="shared" si="85"/>
        <v>43.6666666666667</v>
      </c>
      <c r="L1055"/>
    </row>
    <row r="1056" spans="1:12" ht="33.75" x14ac:dyDescent="0.2">
      <c r="A1056" s="6" t="e">
        <f>VLOOKUP(Tableau1[[#This Row],[Véhicule]],'[1]Ref DCDC'!E:F,2,0)</f>
        <v>#N/A</v>
      </c>
      <c r="B1056" s="7" t="s">
        <v>125</v>
      </c>
      <c r="C1056" s="7" t="s">
        <v>125</v>
      </c>
      <c r="D1056" s="17" t="s">
        <v>76</v>
      </c>
      <c r="E1056" s="18">
        <v>43731.483391203699</v>
      </c>
      <c r="F1056" s="9">
        <f t="shared" si="81"/>
        <v>43731</v>
      </c>
      <c r="G1056" s="7" t="str">
        <f t="shared" si="82"/>
        <v>Parc00Normanche - Parc Normanche.</v>
      </c>
      <c r="H1056" s="10" t="str">
        <f t="shared" si="83"/>
        <v>Parc00No</v>
      </c>
      <c r="I1056" s="11" t="str">
        <f t="shared" si="84"/>
        <v>Entrée</v>
      </c>
      <c r="J1056" s="12">
        <v>43.7083333333333</v>
      </c>
      <c r="K1056" s="12">
        <f t="shared" si="85"/>
        <v>43.7083333333333</v>
      </c>
      <c r="L1056"/>
    </row>
    <row r="1057" spans="1:12" ht="33.75" x14ac:dyDescent="0.2">
      <c r="A1057" s="6" t="e">
        <f>VLOOKUP(Tableau1[[#This Row],[Véhicule]],'[1]Ref DCDC'!E:F,2,0)</f>
        <v>#N/A</v>
      </c>
      <c r="B1057" s="7" t="s">
        <v>125</v>
      </c>
      <c r="C1057" s="7" t="s">
        <v>125</v>
      </c>
      <c r="D1057" s="17" t="s">
        <v>76</v>
      </c>
      <c r="E1057" s="18">
        <v>43731.507361111107</v>
      </c>
      <c r="F1057" s="9">
        <f t="shared" si="81"/>
        <v>43731</v>
      </c>
      <c r="G1057" s="7" t="str">
        <f t="shared" si="82"/>
        <v>Parc00Normanche - Parc Normanche.</v>
      </c>
      <c r="H1057" s="10" t="str">
        <f t="shared" si="83"/>
        <v>Parc00No</v>
      </c>
      <c r="I1057" s="11" t="str">
        <f t="shared" si="84"/>
        <v>Entrée</v>
      </c>
      <c r="J1057" s="12">
        <v>43.75</v>
      </c>
      <c r="K1057" s="12">
        <f t="shared" si="85"/>
        <v>43.75</v>
      </c>
      <c r="L1057"/>
    </row>
    <row r="1058" spans="1:12" ht="33.75" x14ac:dyDescent="0.2">
      <c r="A1058" s="6" t="e">
        <f>VLOOKUP(Tableau1[[#This Row],[Véhicule]],'[1]Ref DCDC'!E:F,2,0)</f>
        <v>#N/A</v>
      </c>
      <c r="B1058" s="7" t="s">
        <v>125</v>
      </c>
      <c r="C1058" s="7" t="s">
        <v>125</v>
      </c>
      <c r="D1058" s="17" t="s">
        <v>76</v>
      </c>
      <c r="E1058" s="18">
        <v>43731.480081018519</v>
      </c>
      <c r="F1058" s="9">
        <f t="shared" si="81"/>
        <v>43731</v>
      </c>
      <c r="G1058" s="7" t="str">
        <f t="shared" si="82"/>
        <v>Parc00Normanche - Parc Normanche.</v>
      </c>
      <c r="H1058" s="10" t="str">
        <f t="shared" si="83"/>
        <v>Parc00No</v>
      </c>
      <c r="I1058" s="11" t="str">
        <f t="shared" si="84"/>
        <v>Entrée</v>
      </c>
      <c r="J1058" s="12">
        <v>43.7916666666667</v>
      </c>
      <c r="K1058" s="12">
        <f t="shared" si="85"/>
        <v>43.7916666666667</v>
      </c>
      <c r="L1058"/>
    </row>
    <row r="1059" spans="1:12" ht="33.75" x14ac:dyDescent="0.2">
      <c r="A1059" s="6" t="e">
        <f>VLOOKUP(Tableau1[[#This Row],[Véhicule]],'[1]Ref DCDC'!E:F,2,0)</f>
        <v>#N/A</v>
      </c>
      <c r="B1059" s="7" t="s">
        <v>125</v>
      </c>
      <c r="C1059" s="7" t="s">
        <v>125</v>
      </c>
      <c r="D1059" s="17" t="s">
        <v>73</v>
      </c>
      <c r="E1059" s="18">
        <v>43731.37704861111</v>
      </c>
      <c r="F1059" s="9">
        <f t="shared" si="81"/>
        <v>43731</v>
      </c>
      <c r="G1059" s="7" t="str">
        <f t="shared" si="82"/>
        <v>Parc00EgerlandForbach - Parc Egerland.</v>
      </c>
      <c r="H1059" s="10" t="str">
        <f t="shared" si="83"/>
        <v>Parc00Eg</v>
      </c>
      <c r="I1059" s="11" t="str">
        <f t="shared" si="84"/>
        <v>Entrée</v>
      </c>
      <c r="J1059" s="12">
        <v>43.8333333333333</v>
      </c>
      <c r="K1059" s="12">
        <f t="shared" si="85"/>
        <v>43.8333333333333</v>
      </c>
      <c r="L1059"/>
    </row>
    <row r="1060" spans="1:12" ht="33.75" x14ac:dyDescent="0.2">
      <c r="A1060" s="6" t="e">
        <f>VLOOKUP(Tableau1[[#This Row],[Véhicule]],'[1]Ref DCDC'!E:F,2,0)</f>
        <v>#N/A</v>
      </c>
      <c r="B1060" s="7" t="s">
        <v>125</v>
      </c>
      <c r="C1060" s="7" t="s">
        <v>125</v>
      </c>
      <c r="D1060" s="17" t="s">
        <v>74</v>
      </c>
      <c r="E1060" s="18">
        <v>43731.37704861111</v>
      </c>
      <c r="F1060" s="9">
        <f t="shared" si="81"/>
        <v>43731</v>
      </c>
      <c r="G1060" s="7" t="str">
        <f t="shared" si="82"/>
        <v>Parc00Cevigny (Batrans) - Parc Chevigny (Batrans).</v>
      </c>
      <c r="H1060" s="10" t="str">
        <f t="shared" si="83"/>
        <v>Parc00Ce</v>
      </c>
      <c r="I1060" s="11" t="str">
        <f t="shared" si="84"/>
        <v>Entrée</v>
      </c>
      <c r="J1060" s="12">
        <v>43.875</v>
      </c>
      <c r="K1060" s="12">
        <f t="shared" si="85"/>
        <v>43.875</v>
      </c>
      <c r="L1060"/>
    </row>
    <row r="1061" spans="1:12" ht="33.75" x14ac:dyDescent="0.2">
      <c r="A1061" s="6" t="e">
        <f>VLOOKUP(Tableau1[[#This Row],[Véhicule]],'[1]Ref DCDC'!E:F,2,0)</f>
        <v>#N/A</v>
      </c>
      <c r="B1061" s="7" t="s">
        <v>125</v>
      </c>
      <c r="C1061" s="7" t="s">
        <v>125</v>
      </c>
      <c r="D1061" s="17" t="s">
        <v>103</v>
      </c>
      <c r="E1061" s="18">
        <v>43731.37704861111</v>
      </c>
      <c r="F1061" s="9">
        <f t="shared" si="81"/>
        <v>43731</v>
      </c>
      <c r="G1061" s="7" t="str">
        <f t="shared" si="82"/>
        <v>Parc00Chalon (Batrans) - Parc Chalon (Batrans).</v>
      </c>
      <c r="H1061" s="10" t="str">
        <f t="shared" si="83"/>
        <v>Parc00Ch</v>
      </c>
      <c r="I1061" s="11" t="str">
        <f t="shared" si="84"/>
        <v>Entrée</v>
      </c>
      <c r="J1061" s="12">
        <v>43.9166666666667</v>
      </c>
      <c r="K1061" s="12">
        <f t="shared" si="85"/>
        <v>43.9166666666667</v>
      </c>
      <c r="L1061"/>
    </row>
    <row r="1062" spans="1:12" ht="22.5" x14ac:dyDescent="0.2">
      <c r="A1062" s="6" t="e">
        <f>VLOOKUP(Tableau1[[#This Row],[Véhicule]],'[1]Ref DCDC'!E:F,2,0)</f>
        <v>#N/A</v>
      </c>
      <c r="B1062" s="7" t="s">
        <v>125</v>
      </c>
      <c r="C1062" s="7" t="s">
        <v>125</v>
      </c>
      <c r="D1062" s="17" t="s">
        <v>87</v>
      </c>
      <c r="E1062" s="18">
        <v>43731.37704861111</v>
      </c>
      <c r="F1062" s="9">
        <f t="shared" si="81"/>
        <v>43731</v>
      </c>
      <c r="G1062" s="7" t="str">
        <f t="shared" si="82"/>
        <v>Parc00Miramas - Parc Miramas.</v>
      </c>
      <c r="H1062" s="10" t="str">
        <f t="shared" si="83"/>
        <v>Parc00Mi</v>
      </c>
      <c r="I1062" s="11" t="str">
        <f t="shared" si="84"/>
        <v>Entrée</v>
      </c>
      <c r="J1062" s="12">
        <v>43.9583333333333</v>
      </c>
      <c r="K1062" s="12">
        <f t="shared" si="85"/>
        <v>43.9583333333333</v>
      </c>
      <c r="L1062"/>
    </row>
    <row r="1063" spans="1:12" ht="33.75" x14ac:dyDescent="0.2">
      <c r="A1063" s="6" t="e">
        <f>VLOOKUP(Tableau1[[#This Row],[Véhicule]],'[1]Ref DCDC'!E:F,2,0)</f>
        <v>#N/A</v>
      </c>
      <c r="B1063" s="7" t="s">
        <v>125</v>
      </c>
      <c r="C1063" s="7" t="s">
        <v>125</v>
      </c>
      <c r="D1063" s="17" t="s">
        <v>76</v>
      </c>
      <c r="E1063" s="18">
        <v>43731.37704861111</v>
      </c>
      <c r="F1063" s="9">
        <f t="shared" si="81"/>
        <v>43731</v>
      </c>
      <c r="G1063" s="7" t="str">
        <f t="shared" si="82"/>
        <v>Parc00Normanche - Parc Normanche.</v>
      </c>
      <c r="H1063" s="10" t="str">
        <f t="shared" si="83"/>
        <v>Parc00No</v>
      </c>
      <c r="I1063" s="11" t="str">
        <f t="shared" si="84"/>
        <v>Entrée</v>
      </c>
      <c r="J1063" s="12">
        <v>44</v>
      </c>
      <c r="K1063" s="12">
        <f t="shared" si="85"/>
        <v>44</v>
      </c>
      <c r="L1063"/>
    </row>
    <row r="1064" spans="1:12" ht="33.75" x14ac:dyDescent="0.2">
      <c r="A1064" s="6" t="e">
        <f>VLOOKUP(Tableau1[[#This Row],[Véhicule]],'[1]Ref DCDC'!E:F,2,0)</f>
        <v>#N/A</v>
      </c>
      <c r="B1064" s="7" t="s">
        <v>125</v>
      </c>
      <c r="C1064" s="7" t="s">
        <v>125</v>
      </c>
      <c r="D1064" s="17" t="s">
        <v>105</v>
      </c>
      <c r="E1064" s="18">
        <v>43731.37704861111</v>
      </c>
      <c r="F1064" s="9">
        <f t="shared" si="81"/>
        <v>43731</v>
      </c>
      <c r="G1064" s="7" t="str">
        <f t="shared" si="82"/>
        <v>Parc00UnirouteLariche - Parc La Riche.</v>
      </c>
      <c r="H1064" s="10" t="str">
        <f t="shared" si="83"/>
        <v>Parc00Un</v>
      </c>
      <c r="I1064" s="11" t="str">
        <f t="shared" si="84"/>
        <v>Entrée</v>
      </c>
      <c r="J1064" s="12">
        <v>44.0416666666667</v>
      </c>
      <c r="K1064" s="12">
        <f t="shared" si="85"/>
        <v>44.0416666666667</v>
      </c>
      <c r="L1064"/>
    </row>
    <row r="1065" spans="1:12" ht="22.5" x14ac:dyDescent="0.2">
      <c r="A1065" s="6" t="e">
        <f>VLOOKUP(Tableau1[[#This Row],[Véhicule]],'[1]Ref DCDC'!E:F,2,0)</f>
        <v>#N/A</v>
      </c>
      <c r="B1065" s="7" t="s">
        <v>125</v>
      </c>
      <c r="C1065" s="7" t="s">
        <v>125</v>
      </c>
      <c r="D1065" s="17" t="s">
        <v>108</v>
      </c>
      <c r="E1065" s="18">
        <v>43731.37704861111</v>
      </c>
      <c r="F1065" s="9">
        <f t="shared" si="81"/>
        <v>43731</v>
      </c>
      <c r="G1065" s="7" t="str">
        <f t="shared" si="82"/>
        <v>PARC00DUREN - PARC00DUREN.</v>
      </c>
      <c r="H1065" s="10" t="str">
        <f t="shared" si="83"/>
        <v>PARC00DU</v>
      </c>
      <c r="I1065" s="11" t="str">
        <f t="shared" si="84"/>
        <v>Entrée</v>
      </c>
      <c r="J1065" s="12">
        <v>44.0833333333333</v>
      </c>
      <c r="K1065" s="12">
        <f t="shared" si="85"/>
        <v>44.0833333333333</v>
      </c>
      <c r="L1065"/>
    </row>
    <row r="1066" spans="1:12" ht="33.75" x14ac:dyDescent="0.2">
      <c r="A1066" s="6" t="e">
        <f>VLOOKUP(Tableau1[[#This Row],[Véhicule]],'[1]Ref DCDC'!E:F,2,0)</f>
        <v>#N/A</v>
      </c>
      <c r="B1066" s="7" t="s">
        <v>125</v>
      </c>
      <c r="C1066" s="7" t="s">
        <v>125</v>
      </c>
      <c r="D1066" s="17" t="s">
        <v>76</v>
      </c>
      <c r="E1066" s="18">
        <v>43731.477777777778</v>
      </c>
      <c r="F1066" s="9">
        <f t="shared" si="81"/>
        <v>43731</v>
      </c>
      <c r="G1066" s="7" t="str">
        <f t="shared" si="82"/>
        <v>Parc00Normanche - Parc Normanche.</v>
      </c>
      <c r="H1066" s="10" t="str">
        <f t="shared" si="83"/>
        <v>Parc00No</v>
      </c>
      <c r="I1066" s="11" t="str">
        <f t="shared" si="84"/>
        <v>Entrée</v>
      </c>
      <c r="J1066" s="12">
        <v>44.125</v>
      </c>
      <c r="K1066" s="12">
        <f t="shared" si="85"/>
        <v>44.125</v>
      </c>
      <c r="L1066"/>
    </row>
    <row r="1067" spans="1:12" ht="33.75" x14ac:dyDescent="0.2">
      <c r="A1067" s="6" t="e">
        <f>VLOOKUP(Tableau1[[#This Row],[Véhicule]],'[1]Ref DCDC'!E:F,2,0)</f>
        <v>#N/A</v>
      </c>
      <c r="B1067" s="7" t="s">
        <v>125</v>
      </c>
      <c r="C1067" s="7" t="s">
        <v>125</v>
      </c>
      <c r="D1067" s="17" t="s">
        <v>76</v>
      </c>
      <c r="E1067" s="18">
        <v>43731.478136574071</v>
      </c>
      <c r="F1067" s="9">
        <f t="shared" si="81"/>
        <v>43731</v>
      </c>
      <c r="G1067" s="7" t="str">
        <f t="shared" si="82"/>
        <v>Parc00Normanche - Parc Normanche.</v>
      </c>
      <c r="H1067" s="10" t="str">
        <f t="shared" si="83"/>
        <v>Parc00No</v>
      </c>
      <c r="I1067" s="11" t="str">
        <f t="shared" si="84"/>
        <v>Entrée</v>
      </c>
      <c r="J1067" s="12">
        <v>44.1666666666667</v>
      </c>
      <c r="K1067" s="12">
        <f t="shared" si="85"/>
        <v>44.1666666666667</v>
      </c>
      <c r="L1067"/>
    </row>
    <row r="1068" spans="1:12" ht="33.75" x14ac:dyDescent="0.2">
      <c r="A1068" s="6" t="e">
        <f>VLOOKUP(Tableau1[[#This Row],[Véhicule]],'[1]Ref DCDC'!E:F,2,0)</f>
        <v>#N/A</v>
      </c>
      <c r="B1068" s="7" t="s">
        <v>125</v>
      </c>
      <c r="C1068" s="7" t="s">
        <v>125</v>
      </c>
      <c r="D1068" s="17" t="s">
        <v>76</v>
      </c>
      <c r="E1068" s="18">
        <v>43731.479884259257</v>
      </c>
      <c r="F1068" s="9">
        <f t="shared" si="81"/>
        <v>43731</v>
      </c>
      <c r="G1068" s="7" t="str">
        <f t="shared" si="82"/>
        <v>Parc00Normanche - Parc Normanche.</v>
      </c>
      <c r="H1068" s="10" t="str">
        <f t="shared" si="83"/>
        <v>Parc00No</v>
      </c>
      <c r="I1068" s="11" t="str">
        <f t="shared" si="84"/>
        <v>Entrée</v>
      </c>
      <c r="J1068" s="12">
        <v>44.2083333333333</v>
      </c>
      <c r="K1068" s="12">
        <f t="shared" si="85"/>
        <v>44.2083333333333</v>
      </c>
      <c r="L1068"/>
    </row>
    <row r="1069" spans="1:12" ht="33.75" x14ac:dyDescent="0.2">
      <c r="A1069" s="6" t="e">
        <f>VLOOKUP(Tableau1[[#This Row],[Véhicule]],'[1]Ref DCDC'!E:F,2,0)</f>
        <v>#N/A</v>
      </c>
      <c r="B1069" s="7" t="s">
        <v>125</v>
      </c>
      <c r="C1069" s="7" t="s">
        <v>125</v>
      </c>
      <c r="D1069" s="17" t="s">
        <v>76</v>
      </c>
      <c r="E1069" s="18">
        <v>43731.505810185183</v>
      </c>
      <c r="F1069" s="9">
        <f t="shared" si="81"/>
        <v>43731</v>
      </c>
      <c r="G1069" s="7" t="str">
        <f t="shared" si="82"/>
        <v>Parc00Normanche - Parc Normanche.</v>
      </c>
      <c r="H1069" s="10" t="str">
        <f t="shared" si="83"/>
        <v>Parc00No</v>
      </c>
      <c r="I1069" s="11" t="str">
        <f t="shared" si="84"/>
        <v>Entrée</v>
      </c>
      <c r="J1069" s="12">
        <v>44.25</v>
      </c>
      <c r="K1069" s="12">
        <f t="shared" si="85"/>
        <v>44.25</v>
      </c>
      <c r="L1069"/>
    </row>
    <row r="1070" spans="1:12" ht="33.75" x14ac:dyDescent="0.2">
      <c r="A1070" s="6" t="e">
        <f>VLOOKUP(Tableau1[[#This Row],[Véhicule]],'[1]Ref DCDC'!E:F,2,0)</f>
        <v>#N/A</v>
      </c>
      <c r="B1070" s="7" t="s">
        <v>125</v>
      </c>
      <c r="C1070" s="7" t="s">
        <v>125</v>
      </c>
      <c r="D1070" s="17" t="s">
        <v>76</v>
      </c>
      <c r="E1070" s="18">
        <v>43731.498078703698</v>
      </c>
      <c r="F1070" s="9">
        <f t="shared" si="81"/>
        <v>43731</v>
      </c>
      <c r="G1070" s="7" t="str">
        <f t="shared" si="82"/>
        <v>Parc00Normanche - Parc Normanche.</v>
      </c>
      <c r="H1070" s="10" t="str">
        <f t="shared" si="83"/>
        <v>Parc00No</v>
      </c>
      <c r="I1070" s="11" t="str">
        <f t="shared" si="84"/>
        <v>Entrée</v>
      </c>
      <c r="J1070" s="12">
        <v>44.2916666666667</v>
      </c>
      <c r="K1070" s="12">
        <f t="shared" si="85"/>
        <v>44.2916666666667</v>
      </c>
      <c r="L1070"/>
    </row>
    <row r="1071" spans="1:12" ht="33.75" x14ac:dyDescent="0.2">
      <c r="A1071" s="6" t="e">
        <f>VLOOKUP(Tableau1[[#This Row],[Véhicule]],'[1]Ref DCDC'!E:F,2,0)</f>
        <v>#N/A</v>
      </c>
      <c r="B1071" s="7" t="s">
        <v>125</v>
      </c>
      <c r="C1071" s="7" t="s">
        <v>125</v>
      </c>
      <c r="D1071" s="17" t="s">
        <v>77</v>
      </c>
      <c r="E1071" s="18">
        <v>43731.549351851849</v>
      </c>
      <c r="F1071" s="9">
        <f t="shared" si="81"/>
        <v>43731</v>
      </c>
      <c r="G1071" s="7" t="str">
        <f t="shared" si="82"/>
        <v>Parc00Normanche - Parc Normanche.</v>
      </c>
      <c r="H1071" s="10" t="str">
        <f t="shared" si="83"/>
        <v>Parc00No</v>
      </c>
      <c r="I1071" s="11" t="str">
        <f t="shared" si="84"/>
        <v>Sortie</v>
      </c>
      <c r="J1071" s="12">
        <v>44.3333333333333</v>
      </c>
      <c r="K1071" s="12">
        <f t="shared" si="85"/>
        <v>44.3333333333333</v>
      </c>
      <c r="L1071"/>
    </row>
    <row r="1072" spans="1:12" ht="33.75" x14ac:dyDescent="0.2">
      <c r="A1072" s="6" t="e">
        <f>VLOOKUP(Tableau1[[#This Row],[Véhicule]],'[1]Ref DCDC'!E:F,2,0)</f>
        <v>#N/A</v>
      </c>
      <c r="B1072" s="7" t="s">
        <v>125</v>
      </c>
      <c r="C1072" s="7" t="s">
        <v>125</v>
      </c>
      <c r="D1072" s="17" t="s">
        <v>76</v>
      </c>
      <c r="E1072" s="18">
        <v>43731.80868055555</v>
      </c>
      <c r="F1072" s="9">
        <f t="shared" si="81"/>
        <v>43731</v>
      </c>
      <c r="G1072" s="7" t="str">
        <f t="shared" si="82"/>
        <v>Parc00Normanche - Parc Normanche.</v>
      </c>
      <c r="H1072" s="10" t="str">
        <f t="shared" si="83"/>
        <v>Parc00No</v>
      </c>
      <c r="I1072" s="11" t="str">
        <f t="shared" si="84"/>
        <v>Entrée</v>
      </c>
      <c r="J1072" s="12">
        <v>44.375</v>
      </c>
      <c r="K1072" s="12">
        <f t="shared" si="85"/>
        <v>44.375</v>
      </c>
      <c r="L1072"/>
    </row>
    <row r="1073" spans="1:12" ht="33.75" x14ac:dyDescent="0.2">
      <c r="A1073" s="6" t="e">
        <f>VLOOKUP(Tableau1[[#This Row],[Véhicule]],'[1]Ref DCDC'!E:F,2,0)</f>
        <v>#N/A</v>
      </c>
      <c r="B1073" s="7" t="s">
        <v>125</v>
      </c>
      <c r="C1073" s="7" t="s">
        <v>125</v>
      </c>
      <c r="D1073" s="17" t="s">
        <v>72</v>
      </c>
      <c r="E1073" s="18">
        <v>43731.352094907408</v>
      </c>
      <c r="F1073" s="9">
        <f t="shared" si="81"/>
        <v>43731</v>
      </c>
      <c r="G1073" s="7" t="str">
        <f t="shared" si="82"/>
        <v>Parc00EgerlandForbach - Parc Egerland.</v>
      </c>
      <c r="H1073" s="10" t="str">
        <f t="shared" si="83"/>
        <v>Parc00Eg</v>
      </c>
      <c r="I1073" s="11" t="str">
        <f t="shared" si="84"/>
        <v>Sortie</v>
      </c>
      <c r="J1073" s="12">
        <v>44.4166666666667</v>
      </c>
      <c r="K1073" s="12">
        <f t="shared" si="85"/>
        <v>44.4166666666667</v>
      </c>
      <c r="L1073"/>
    </row>
    <row r="1074" spans="1:12" ht="33.75" x14ac:dyDescent="0.2">
      <c r="A1074" s="6" t="e">
        <f>VLOOKUP(Tableau1[[#This Row],[Véhicule]],'[1]Ref DCDC'!E:F,2,0)</f>
        <v>#N/A</v>
      </c>
      <c r="B1074" s="7" t="s">
        <v>125</v>
      </c>
      <c r="C1074" s="7" t="s">
        <v>125</v>
      </c>
      <c r="D1074" s="17" t="s">
        <v>73</v>
      </c>
      <c r="E1074" s="18">
        <v>43731.656828703701</v>
      </c>
      <c r="F1074" s="9">
        <f t="shared" si="81"/>
        <v>43731</v>
      </c>
      <c r="G1074" s="7" t="str">
        <f t="shared" si="82"/>
        <v>Parc00EgerlandForbach - Parc Egerland.</v>
      </c>
      <c r="H1074" s="10" t="str">
        <f t="shared" si="83"/>
        <v>Parc00Eg</v>
      </c>
      <c r="I1074" s="11" t="str">
        <f t="shared" si="84"/>
        <v>Entrée</v>
      </c>
      <c r="J1074" s="12">
        <v>44.4583333333333</v>
      </c>
      <c r="K1074" s="12">
        <f t="shared" si="85"/>
        <v>44.4583333333333</v>
      </c>
      <c r="L1074"/>
    </row>
    <row r="1075" spans="1:12" ht="33.75" x14ac:dyDescent="0.2">
      <c r="A1075" s="6" t="e">
        <f>VLOOKUP(Tableau1[[#This Row],[Véhicule]],'[1]Ref DCDC'!E:F,2,0)</f>
        <v>#N/A</v>
      </c>
      <c r="B1075" s="7" t="s">
        <v>125</v>
      </c>
      <c r="C1075" s="7" t="s">
        <v>125</v>
      </c>
      <c r="D1075" s="17" t="s">
        <v>76</v>
      </c>
      <c r="E1075" s="18">
        <v>43731.795219907406</v>
      </c>
      <c r="F1075" s="9">
        <f t="shared" si="81"/>
        <v>43731</v>
      </c>
      <c r="G1075" s="7" t="str">
        <f t="shared" si="82"/>
        <v>Parc00Normanche - Parc Normanche.</v>
      </c>
      <c r="H1075" s="10" t="str">
        <f t="shared" si="83"/>
        <v>Parc00No</v>
      </c>
      <c r="I1075" s="11" t="str">
        <f t="shared" si="84"/>
        <v>Entrée</v>
      </c>
      <c r="J1075" s="12">
        <v>44.5</v>
      </c>
      <c r="K1075" s="12">
        <f t="shared" si="85"/>
        <v>44.5</v>
      </c>
      <c r="L1075"/>
    </row>
    <row r="1076" spans="1:12" ht="33.75" x14ac:dyDescent="0.2">
      <c r="A1076" s="6" t="e">
        <f>VLOOKUP(Tableau1[[#This Row],[Véhicule]],'[1]Ref DCDC'!E:F,2,0)</f>
        <v>#N/A</v>
      </c>
      <c r="B1076" s="7" t="s">
        <v>125</v>
      </c>
      <c r="C1076" s="7" t="s">
        <v>125</v>
      </c>
      <c r="D1076" s="17" t="s">
        <v>76</v>
      </c>
      <c r="E1076" s="18">
        <v>43731.558206018519</v>
      </c>
      <c r="F1076" s="9">
        <f t="shared" si="81"/>
        <v>43731</v>
      </c>
      <c r="G1076" s="7" t="str">
        <f t="shared" si="82"/>
        <v>Parc00Normanche - Parc Normanche.</v>
      </c>
      <c r="H1076" s="10" t="str">
        <f t="shared" si="83"/>
        <v>Parc00No</v>
      </c>
      <c r="I1076" s="11" t="str">
        <f t="shared" si="84"/>
        <v>Entrée</v>
      </c>
      <c r="J1076" s="12">
        <v>44.5416666666667</v>
      </c>
      <c r="K1076" s="12">
        <f t="shared" si="85"/>
        <v>44.5416666666667</v>
      </c>
      <c r="L1076"/>
    </row>
    <row r="1077" spans="1:12" ht="33.75" x14ac:dyDescent="0.2">
      <c r="A1077" s="6" t="e">
        <f>VLOOKUP(Tableau1[[#This Row],[Véhicule]],'[1]Ref DCDC'!E:F,2,0)</f>
        <v>#N/A</v>
      </c>
      <c r="B1077" s="7" t="s">
        <v>125</v>
      </c>
      <c r="C1077" s="7" t="s">
        <v>125</v>
      </c>
      <c r="D1077" s="17" t="s">
        <v>75</v>
      </c>
      <c r="E1077" s="18">
        <v>43731.255162037036</v>
      </c>
      <c r="F1077" s="9">
        <f t="shared" si="81"/>
        <v>43731</v>
      </c>
      <c r="G1077" s="7" t="str">
        <f t="shared" si="82"/>
        <v>Parc00Cevigny (Batrans) - Parc Chevigny (Batrans).</v>
      </c>
      <c r="H1077" s="10" t="str">
        <f t="shared" si="83"/>
        <v>Parc00Ce</v>
      </c>
      <c r="I1077" s="11" t="str">
        <f t="shared" si="84"/>
        <v>Sortie</v>
      </c>
      <c r="J1077" s="12">
        <v>44.5833333333333</v>
      </c>
      <c r="K1077" s="12">
        <f t="shared" si="85"/>
        <v>44.5833333333333</v>
      </c>
      <c r="L1077"/>
    </row>
    <row r="1078" spans="1:12" ht="33.75" x14ac:dyDescent="0.2">
      <c r="A1078" s="6" t="e">
        <f>VLOOKUP(Tableau1[[#This Row],[Véhicule]],'[1]Ref DCDC'!E:F,2,0)</f>
        <v>#N/A</v>
      </c>
      <c r="B1078" s="7" t="s">
        <v>125</v>
      </c>
      <c r="C1078" s="7" t="s">
        <v>125</v>
      </c>
      <c r="D1078" s="17" t="s">
        <v>76</v>
      </c>
      <c r="E1078" s="18">
        <v>43731.437696759254</v>
      </c>
      <c r="F1078" s="9">
        <f t="shared" si="81"/>
        <v>43731</v>
      </c>
      <c r="G1078" s="7" t="str">
        <f t="shared" si="82"/>
        <v>Parc00Normanche - Parc Normanche.</v>
      </c>
      <c r="H1078" s="10" t="str">
        <f t="shared" si="83"/>
        <v>Parc00No</v>
      </c>
      <c r="I1078" s="11" t="str">
        <f t="shared" si="84"/>
        <v>Entrée</v>
      </c>
      <c r="J1078" s="12">
        <v>44.625</v>
      </c>
      <c r="K1078" s="12">
        <f t="shared" si="85"/>
        <v>44.625</v>
      </c>
      <c r="L1078"/>
    </row>
    <row r="1079" spans="1:12" ht="33.75" x14ac:dyDescent="0.2">
      <c r="A1079" s="6" t="e">
        <f>VLOOKUP(Tableau1[[#This Row],[Véhicule]],'[1]Ref DCDC'!E:F,2,0)</f>
        <v>#N/A</v>
      </c>
      <c r="B1079" s="7" t="s">
        <v>125</v>
      </c>
      <c r="C1079" s="7" t="s">
        <v>125</v>
      </c>
      <c r="D1079" s="17" t="s">
        <v>76</v>
      </c>
      <c r="E1079" s="18">
        <v>43731.481111111112</v>
      </c>
      <c r="F1079" s="9">
        <f t="shared" si="81"/>
        <v>43731</v>
      </c>
      <c r="G1079" s="7" t="str">
        <f t="shared" si="82"/>
        <v>Parc00Normanche - Parc Normanche.</v>
      </c>
      <c r="H1079" s="10" t="str">
        <f t="shared" si="83"/>
        <v>Parc00No</v>
      </c>
      <c r="I1079" s="11" t="str">
        <f t="shared" si="84"/>
        <v>Entrée</v>
      </c>
      <c r="J1079" s="12">
        <v>44.6666666666667</v>
      </c>
      <c r="K1079" s="12">
        <f t="shared" si="85"/>
        <v>44.6666666666667</v>
      </c>
      <c r="L1079"/>
    </row>
    <row r="1080" spans="1:12" ht="22.5" x14ac:dyDescent="0.2">
      <c r="A1080" s="6" t="e">
        <f>VLOOKUP(Tableau1[[#This Row],[Véhicule]],'[1]Ref DCDC'!E:F,2,0)</f>
        <v>#N/A</v>
      </c>
      <c r="B1080" s="7" t="s">
        <v>125</v>
      </c>
      <c r="C1080" s="7" t="s">
        <v>125</v>
      </c>
      <c r="D1080" s="17" t="s">
        <v>83</v>
      </c>
      <c r="E1080" s="18">
        <v>43731.355983796297</v>
      </c>
      <c r="F1080" s="9">
        <f t="shared" si="81"/>
        <v>43731</v>
      </c>
      <c r="G1080" s="7" t="str">
        <f t="shared" si="82"/>
        <v>Parc00Akidis - Parc00Akidis.</v>
      </c>
      <c r="H1080" s="10" t="str">
        <f t="shared" si="83"/>
        <v>Parc00Ak</v>
      </c>
      <c r="I1080" s="11" t="str">
        <f t="shared" si="84"/>
        <v>Sortie</v>
      </c>
      <c r="J1080" s="12">
        <v>44.7083333333333</v>
      </c>
      <c r="K1080" s="12">
        <f t="shared" si="85"/>
        <v>44.7083333333333</v>
      </c>
      <c r="L1080"/>
    </row>
    <row r="1081" spans="1:12" ht="22.5" x14ac:dyDescent="0.2">
      <c r="A1081" s="6" t="e">
        <f>VLOOKUP(Tableau1[[#This Row],[Véhicule]],'[1]Ref DCDC'!E:F,2,0)</f>
        <v>#N/A</v>
      </c>
      <c r="B1081" s="7" t="s">
        <v>125</v>
      </c>
      <c r="C1081" s="7" t="s">
        <v>125</v>
      </c>
      <c r="D1081" s="17" t="s">
        <v>109</v>
      </c>
      <c r="E1081" s="18">
        <v>43731.303287037037</v>
      </c>
      <c r="F1081" s="9">
        <f t="shared" si="81"/>
        <v>43731</v>
      </c>
      <c r="G1081" s="7" t="str">
        <f t="shared" si="82"/>
        <v>PARC00NEUSS - PARC00NEUSS.</v>
      </c>
      <c r="H1081" s="10" t="str">
        <f t="shared" si="83"/>
        <v>PARC00NE</v>
      </c>
      <c r="I1081" s="11" t="str">
        <f t="shared" si="84"/>
        <v>Entrée</v>
      </c>
      <c r="J1081" s="12">
        <v>44.75</v>
      </c>
      <c r="K1081" s="12">
        <f t="shared" si="85"/>
        <v>44.75</v>
      </c>
      <c r="L1081"/>
    </row>
    <row r="1082" spans="1:12" ht="22.5" x14ac:dyDescent="0.2">
      <c r="A1082" s="6" t="e">
        <f>VLOOKUP(Tableau1[[#This Row],[Véhicule]],'[1]Ref DCDC'!E:F,2,0)</f>
        <v>#N/A</v>
      </c>
      <c r="B1082" s="7" t="s">
        <v>125</v>
      </c>
      <c r="C1082" s="7" t="s">
        <v>125</v>
      </c>
      <c r="D1082" s="17" t="s">
        <v>110</v>
      </c>
      <c r="E1082" s="18">
        <v>43731.372743055552</v>
      </c>
      <c r="F1082" s="9">
        <f t="shared" si="81"/>
        <v>43731</v>
      </c>
      <c r="G1082" s="7" t="str">
        <f t="shared" si="82"/>
        <v>PARC00NEUSS - PARC00NEUSS.</v>
      </c>
      <c r="H1082" s="10" t="str">
        <f t="shared" si="83"/>
        <v>PARC00NE</v>
      </c>
      <c r="I1082" s="11" t="str">
        <f t="shared" si="84"/>
        <v>Sortie</v>
      </c>
      <c r="J1082" s="12">
        <v>44.7916666666667</v>
      </c>
      <c r="K1082" s="12">
        <f t="shared" si="85"/>
        <v>44.7916666666667</v>
      </c>
      <c r="L1082"/>
    </row>
    <row r="1083" spans="1:12" ht="33.75" x14ac:dyDescent="0.2">
      <c r="A1083" s="6" t="e">
        <f>VLOOKUP(Tableau1[[#This Row],[Véhicule]],'[1]Ref DCDC'!E:F,2,0)</f>
        <v>#N/A</v>
      </c>
      <c r="B1083" s="7" t="s">
        <v>125</v>
      </c>
      <c r="C1083" s="7" t="s">
        <v>125</v>
      </c>
      <c r="D1083" s="17" t="s">
        <v>99</v>
      </c>
      <c r="E1083" s="18">
        <v>43731.392141203702</v>
      </c>
      <c r="F1083" s="9">
        <f t="shared" si="81"/>
        <v>43731</v>
      </c>
      <c r="G1083" s="7" t="str">
        <f t="shared" si="82"/>
        <v>Parc00Villogistique - Parc Villogistique.</v>
      </c>
      <c r="H1083" s="10" t="str">
        <f t="shared" si="83"/>
        <v>Parc00Vi</v>
      </c>
      <c r="I1083" s="11" t="str">
        <f t="shared" si="84"/>
        <v>Entrée</v>
      </c>
      <c r="J1083" s="12">
        <v>44.8333333333333</v>
      </c>
      <c r="K1083" s="12">
        <f t="shared" si="85"/>
        <v>44.8333333333333</v>
      </c>
      <c r="L1083"/>
    </row>
    <row r="1084" spans="1:12" ht="33.75" x14ac:dyDescent="0.2">
      <c r="A1084" s="6" t="e">
        <f>VLOOKUP(Tableau1[[#This Row],[Véhicule]],'[1]Ref DCDC'!E:F,2,0)</f>
        <v>#N/A</v>
      </c>
      <c r="B1084" s="7" t="s">
        <v>125</v>
      </c>
      <c r="C1084" s="7" t="s">
        <v>125</v>
      </c>
      <c r="D1084" s="17" t="s">
        <v>100</v>
      </c>
      <c r="E1084" s="18">
        <v>43731.493738425925</v>
      </c>
      <c r="F1084" s="9">
        <f t="shared" si="81"/>
        <v>43731</v>
      </c>
      <c r="G1084" s="7" t="str">
        <f t="shared" si="82"/>
        <v>Parc00Villogistique - Parc Villogistique.</v>
      </c>
      <c r="H1084" s="10" t="str">
        <f t="shared" si="83"/>
        <v>Parc00Vi</v>
      </c>
      <c r="I1084" s="11" t="str">
        <f t="shared" si="84"/>
        <v>Sortie</v>
      </c>
      <c r="J1084" s="12">
        <v>44.875</v>
      </c>
      <c r="K1084" s="12">
        <f t="shared" si="85"/>
        <v>44.875</v>
      </c>
      <c r="L1084"/>
    </row>
    <row r="1085" spans="1:12" ht="22.5" x14ac:dyDescent="0.2">
      <c r="A1085" s="6" t="e">
        <f>VLOOKUP(Tableau1[[#This Row],[Véhicule]],'[1]Ref DCDC'!E:F,2,0)</f>
        <v>#N/A</v>
      </c>
      <c r="B1085" s="7" t="s">
        <v>125</v>
      </c>
      <c r="C1085" s="7" t="s">
        <v>125</v>
      </c>
      <c r="D1085" s="17" t="s">
        <v>70</v>
      </c>
      <c r="E1085" s="18">
        <v>43731.302557870367</v>
      </c>
      <c r="F1085" s="9">
        <f t="shared" si="81"/>
        <v>43731</v>
      </c>
      <c r="G1085" s="7" t="str">
        <f t="shared" si="82"/>
        <v>PARC00BREME - PARC00BREME.</v>
      </c>
      <c r="H1085" s="10" t="str">
        <f t="shared" si="83"/>
        <v>PARC00BR</v>
      </c>
      <c r="I1085" s="11" t="str">
        <f t="shared" si="84"/>
        <v>Entrée</v>
      </c>
      <c r="J1085" s="12">
        <v>44.9166666666667</v>
      </c>
      <c r="K1085" s="12">
        <f t="shared" si="85"/>
        <v>44.9166666666667</v>
      </c>
      <c r="L1085"/>
    </row>
    <row r="1086" spans="1:12" ht="22.5" x14ac:dyDescent="0.2">
      <c r="A1086" s="6" t="e">
        <f>VLOOKUP(Tableau1[[#This Row],[Véhicule]],'[1]Ref DCDC'!E:F,2,0)</f>
        <v>#N/A</v>
      </c>
      <c r="B1086" s="7" t="s">
        <v>125</v>
      </c>
      <c r="C1086" s="7" t="s">
        <v>125</v>
      </c>
      <c r="D1086" s="17" t="s">
        <v>71</v>
      </c>
      <c r="E1086" s="18">
        <v>43731.426099537035</v>
      </c>
      <c r="F1086" s="9">
        <f t="shared" si="81"/>
        <v>43731</v>
      </c>
      <c r="G1086" s="7" t="str">
        <f t="shared" si="82"/>
        <v>PARC00BREME - PARC00BREME.</v>
      </c>
      <c r="H1086" s="10" t="str">
        <f t="shared" si="83"/>
        <v>PARC00BR</v>
      </c>
      <c r="I1086" s="11" t="str">
        <f t="shared" si="84"/>
        <v>Sortie</v>
      </c>
      <c r="J1086" s="12">
        <v>44.9583333333333</v>
      </c>
      <c r="K1086" s="12">
        <f t="shared" si="85"/>
        <v>44.9583333333333</v>
      </c>
      <c r="L1086"/>
    </row>
    <row r="1087" spans="1:12" ht="22.5" x14ac:dyDescent="0.2">
      <c r="A1087" s="6" t="e">
        <f>VLOOKUP(Tableau1[[#This Row],[Véhicule]],'[1]Ref DCDC'!E:F,2,0)</f>
        <v>#N/A</v>
      </c>
      <c r="B1087" s="7" t="s">
        <v>125</v>
      </c>
      <c r="C1087" s="7" t="s">
        <v>125</v>
      </c>
      <c r="D1087" s="17" t="s">
        <v>78</v>
      </c>
      <c r="E1087" s="18">
        <v>43731.498784722222</v>
      </c>
      <c r="F1087" s="9">
        <f t="shared" si="81"/>
        <v>43731</v>
      </c>
      <c r="G1087" s="7" t="str">
        <f t="shared" si="82"/>
        <v>PARC00HESSI - PARC00HESSI.</v>
      </c>
      <c r="H1087" s="10" t="str">
        <f t="shared" si="83"/>
        <v>PARC00HE</v>
      </c>
      <c r="I1087" s="11" t="str">
        <f t="shared" si="84"/>
        <v>Entrée</v>
      </c>
      <c r="J1087" s="12">
        <v>45</v>
      </c>
      <c r="K1087" s="12">
        <f t="shared" si="85"/>
        <v>45</v>
      </c>
      <c r="L1087"/>
    </row>
    <row r="1088" spans="1:12" ht="22.5" x14ac:dyDescent="0.2">
      <c r="A1088" s="6" t="e">
        <f>VLOOKUP(Tableau1[[#This Row],[Véhicule]],'[1]Ref DCDC'!E:F,2,0)</f>
        <v>#N/A</v>
      </c>
      <c r="B1088" s="7" t="s">
        <v>125</v>
      </c>
      <c r="C1088" s="7" t="s">
        <v>125</v>
      </c>
      <c r="D1088" s="17" t="s">
        <v>79</v>
      </c>
      <c r="E1088" s="18">
        <v>43731.59474537037</v>
      </c>
      <c r="F1088" s="9">
        <f t="shared" si="81"/>
        <v>43731</v>
      </c>
      <c r="G1088" s="7" t="str">
        <f t="shared" si="82"/>
        <v>PARC00HESSI - PARC00HESSI.</v>
      </c>
      <c r="H1088" s="10" t="str">
        <f t="shared" si="83"/>
        <v>PARC00HE</v>
      </c>
      <c r="I1088" s="11" t="str">
        <f t="shared" si="84"/>
        <v>Sortie</v>
      </c>
      <c r="J1088" s="12">
        <v>45.0416666666667</v>
      </c>
      <c r="K1088" s="12">
        <f t="shared" si="85"/>
        <v>45.0416666666667</v>
      </c>
      <c r="L1088"/>
    </row>
    <row r="1089" spans="1:12" ht="22.5" x14ac:dyDescent="0.2">
      <c r="A1089" s="6" t="e">
        <f>VLOOKUP(Tableau1[[#This Row],[Véhicule]],'[1]Ref DCDC'!E:F,2,0)</f>
        <v>#N/A</v>
      </c>
      <c r="B1089" s="7" t="s">
        <v>125</v>
      </c>
      <c r="C1089" s="7" t="s">
        <v>125</v>
      </c>
      <c r="D1089" s="17" t="s">
        <v>111</v>
      </c>
      <c r="E1089" s="18">
        <v>43731.674745370372</v>
      </c>
      <c r="F1089" s="9">
        <f t="shared" si="81"/>
        <v>43731</v>
      </c>
      <c r="G1089" s="7" t="str">
        <f t="shared" si="82"/>
        <v>PARC00OSNA - PARC00OSNA.</v>
      </c>
      <c r="H1089" s="10" t="str">
        <f t="shared" si="83"/>
        <v>PARC00OS</v>
      </c>
      <c r="I1089" s="11" t="str">
        <f t="shared" si="84"/>
        <v>Entrée</v>
      </c>
      <c r="J1089" s="12">
        <v>45.0833333333333</v>
      </c>
      <c r="K1089" s="12">
        <f t="shared" si="85"/>
        <v>45.0833333333333</v>
      </c>
      <c r="L1089"/>
    </row>
    <row r="1090" spans="1:12" ht="22.5" x14ac:dyDescent="0.2">
      <c r="A1090" s="6" t="e">
        <f>VLOOKUP(Tableau1[[#This Row],[Véhicule]],'[1]Ref DCDC'!E:F,2,0)</f>
        <v>#N/A</v>
      </c>
      <c r="B1090" s="7" t="s">
        <v>125</v>
      </c>
      <c r="C1090" s="7" t="s">
        <v>125</v>
      </c>
      <c r="D1090" s="17" t="s">
        <v>112</v>
      </c>
      <c r="E1090" s="18">
        <v>43731.753715277773</v>
      </c>
      <c r="F1090" s="9">
        <f t="shared" ref="F1090:F1153" si="86">INT(E1090*1)</f>
        <v>43731</v>
      </c>
      <c r="G1090" s="7" t="str">
        <f t="shared" ref="G1090:G1153" si="87">IF(MID(D1090,21,6)="entrée",MID(D1090,38,100),MID(D1090,36,100))</f>
        <v>PARC00OSNA - PARC00OSNA.</v>
      </c>
      <c r="H1090" s="10" t="str">
        <f t="shared" ref="H1090:H1153" si="88">LEFT(G1090,8)</f>
        <v>PARC00OS</v>
      </c>
      <c r="I1090" s="11" t="str">
        <f t="shared" ref="I1090:I1153" si="89">MID(D1090,21,6)</f>
        <v>Sortie</v>
      </c>
      <c r="J1090" s="12">
        <v>45.125</v>
      </c>
      <c r="K1090" s="12">
        <f t="shared" si="85"/>
        <v>45.125</v>
      </c>
      <c r="L1090"/>
    </row>
    <row r="1091" spans="1:12" ht="22.5" x14ac:dyDescent="0.2">
      <c r="A1091" s="6" t="e">
        <f>VLOOKUP(Tableau1[[#This Row],[Véhicule]],'[1]Ref DCDC'!E:F,2,0)</f>
        <v>#N/A</v>
      </c>
      <c r="B1091" s="7" t="s">
        <v>125</v>
      </c>
      <c r="C1091" s="7" t="s">
        <v>125</v>
      </c>
      <c r="D1091" s="17" t="s">
        <v>82</v>
      </c>
      <c r="E1091" s="18">
        <v>43731.490787037037</v>
      </c>
      <c r="F1091" s="9">
        <f t="shared" si="86"/>
        <v>43731</v>
      </c>
      <c r="G1091" s="7" t="str">
        <f t="shared" si="87"/>
        <v>Parc00Akidis - Parc00Akidis.</v>
      </c>
      <c r="H1091" s="10" t="str">
        <f t="shared" si="88"/>
        <v>Parc00Ak</v>
      </c>
      <c r="I1091" s="11" t="str">
        <f t="shared" si="89"/>
        <v>Entrée</v>
      </c>
      <c r="J1091" s="12">
        <v>45.1666666666667</v>
      </c>
      <c r="K1091" s="12">
        <f t="shared" si="85"/>
        <v>45.1666666666667</v>
      </c>
      <c r="L1091"/>
    </row>
    <row r="1092" spans="1:12" ht="22.5" x14ac:dyDescent="0.2">
      <c r="A1092" s="6" t="e">
        <f>VLOOKUP(Tableau1[[#This Row],[Véhicule]],'[1]Ref DCDC'!E:F,2,0)</f>
        <v>#N/A</v>
      </c>
      <c r="B1092" s="7" t="s">
        <v>125</v>
      </c>
      <c r="C1092" s="7" t="s">
        <v>125</v>
      </c>
      <c r="D1092" s="17" t="s">
        <v>83</v>
      </c>
      <c r="E1092" s="18">
        <v>43731.564479166664</v>
      </c>
      <c r="F1092" s="9">
        <f t="shared" si="86"/>
        <v>43731</v>
      </c>
      <c r="G1092" s="7" t="str">
        <f t="shared" si="87"/>
        <v>Parc00Akidis - Parc00Akidis.</v>
      </c>
      <c r="H1092" s="10" t="str">
        <f t="shared" si="88"/>
        <v>Parc00Ak</v>
      </c>
      <c r="I1092" s="11" t="str">
        <f t="shared" si="89"/>
        <v>Sortie</v>
      </c>
      <c r="J1092" s="12">
        <v>45.2083333333333</v>
      </c>
      <c r="K1092" s="12">
        <f t="shared" si="85"/>
        <v>45.2083333333333</v>
      </c>
      <c r="L1092"/>
    </row>
    <row r="1093" spans="1:12" ht="33.75" x14ac:dyDescent="0.2">
      <c r="A1093" s="6" t="e">
        <f>VLOOKUP(Tableau1[[#This Row],[Véhicule]],'[1]Ref DCDC'!E:F,2,0)</f>
        <v>#N/A</v>
      </c>
      <c r="B1093" s="7" t="s">
        <v>125</v>
      </c>
      <c r="C1093" s="7" t="s">
        <v>125</v>
      </c>
      <c r="D1093" s="17" t="s">
        <v>113</v>
      </c>
      <c r="E1093" s="18">
        <v>43731.644652777773</v>
      </c>
      <c r="F1093" s="9">
        <f t="shared" si="86"/>
        <v>43731</v>
      </c>
      <c r="G1093" s="7" t="str">
        <f t="shared" si="87"/>
        <v>PARC00SONTR - PARC00SONTR.</v>
      </c>
      <c r="H1093" s="10" t="str">
        <f t="shared" si="88"/>
        <v>PARC00SO</v>
      </c>
      <c r="I1093" s="11" t="str">
        <f t="shared" si="89"/>
        <v>Entrée</v>
      </c>
      <c r="J1093" s="12">
        <v>45.25</v>
      </c>
      <c r="K1093" s="12">
        <f t="shared" si="85"/>
        <v>45.25</v>
      </c>
      <c r="L1093"/>
    </row>
    <row r="1094" spans="1:12" ht="22.5" x14ac:dyDescent="0.2">
      <c r="A1094" s="6" t="e">
        <f>VLOOKUP(Tableau1[[#This Row],[Véhicule]],'[1]Ref DCDC'!E:F,2,0)</f>
        <v>#N/A</v>
      </c>
      <c r="B1094" s="7" t="s">
        <v>125</v>
      </c>
      <c r="C1094" s="7" t="s">
        <v>125</v>
      </c>
      <c r="D1094" s="17" t="s">
        <v>114</v>
      </c>
      <c r="E1094" s="18">
        <v>43731.668391203704</v>
      </c>
      <c r="F1094" s="9">
        <f t="shared" si="86"/>
        <v>43731</v>
      </c>
      <c r="G1094" s="7" t="str">
        <f t="shared" si="87"/>
        <v>PARC00SONTR - PARC00SONTR.</v>
      </c>
      <c r="H1094" s="10" t="str">
        <f t="shared" si="88"/>
        <v>PARC00SO</v>
      </c>
      <c r="I1094" s="11" t="str">
        <f t="shared" si="89"/>
        <v>Sortie</v>
      </c>
      <c r="J1094" s="12">
        <v>45.2916666666667</v>
      </c>
      <c r="K1094" s="12">
        <f t="shared" si="85"/>
        <v>45.2916666666667</v>
      </c>
      <c r="L1094"/>
    </row>
    <row r="1095" spans="1:12" ht="22.5" x14ac:dyDescent="0.2">
      <c r="A1095" s="6" t="e">
        <f>VLOOKUP(Tableau1[[#This Row],[Véhicule]],'[1]Ref DCDC'!E:F,2,0)</f>
        <v>#N/A</v>
      </c>
      <c r="B1095" s="7" t="s">
        <v>125</v>
      </c>
      <c r="C1095" s="7" t="s">
        <v>125</v>
      </c>
      <c r="D1095" s="17" t="s">
        <v>78</v>
      </c>
      <c r="E1095" s="18">
        <v>43731.305277777778</v>
      </c>
      <c r="F1095" s="9">
        <f t="shared" si="86"/>
        <v>43731</v>
      </c>
      <c r="G1095" s="7" t="str">
        <f t="shared" si="87"/>
        <v>PARC00HESSI - PARC00HESSI.</v>
      </c>
      <c r="H1095" s="10" t="str">
        <f t="shared" si="88"/>
        <v>PARC00HE</v>
      </c>
      <c r="I1095" s="11" t="str">
        <f t="shared" si="89"/>
        <v>Entrée</v>
      </c>
      <c r="J1095" s="12">
        <v>45.3333333333333</v>
      </c>
      <c r="K1095" s="12">
        <f t="shared" si="85"/>
        <v>45.3333333333333</v>
      </c>
      <c r="L1095"/>
    </row>
    <row r="1096" spans="1:12" ht="22.5" x14ac:dyDescent="0.2">
      <c r="A1096" s="6" t="e">
        <f>VLOOKUP(Tableau1[[#This Row],[Véhicule]],'[1]Ref DCDC'!E:F,2,0)</f>
        <v>#N/A</v>
      </c>
      <c r="B1096" s="7" t="s">
        <v>125</v>
      </c>
      <c r="C1096" s="7" t="s">
        <v>125</v>
      </c>
      <c r="D1096" s="17" t="s">
        <v>79</v>
      </c>
      <c r="E1096" s="18">
        <v>43731.361354166664</v>
      </c>
      <c r="F1096" s="9">
        <f t="shared" si="86"/>
        <v>43731</v>
      </c>
      <c r="G1096" s="7" t="str">
        <f t="shared" si="87"/>
        <v>PARC00HESSI - PARC00HESSI.</v>
      </c>
      <c r="H1096" s="10" t="str">
        <f t="shared" si="88"/>
        <v>PARC00HE</v>
      </c>
      <c r="I1096" s="11" t="str">
        <f t="shared" si="89"/>
        <v>Sortie</v>
      </c>
      <c r="J1096" s="12">
        <v>45.375</v>
      </c>
      <c r="K1096" s="12">
        <f t="shared" ref="K1096:K1159" si="90">IF(J1096&lt;0.021,0,J1096)</f>
        <v>45.375</v>
      </c>
      <c r="L1096"/>
    </row>
    <row r="1097" spans="1:12" ht="22.5" x14ac:dyDescent="0.2">
      <c r="A1097" s="6" t="e">
        <f>VLOOKUP(Tableau1[[#This Row],[Véhicule]],'[1]Ref DCDC'!E:F,2,0)</f>
        <v>#N/A</v>
      </c>
      <c r="B1097" s="7" t="s">
        <v>125</v>
      </c>
      <c r="C1097" s="7" t="s">
        <v>125</v>
      </c>
      <c r="D1097" s="17" t="s">
        <v>115</v>
      </c>
      <c r="E1097" s="18">
        <v>43731.644421296296</v>
      </c>
      <c r="F1097" s="9">
        <f t="shared" si="86"/>
        <v>43731</v>
      </c>
      <c r="G1097" s="7" t="str">
        <f t="shared" si="87"/>
        <v>PARC00ZULPI - PARC00ZULPI.</v>
      </c>
      <c r="H1097" s="10" t="str">
        <f t="shared" si="88"/>
        <v>PARC00ZU</v>
      </c>
      <c r="I1097" s="11" t="str">
        <f t="shared" si="89"/>
        <v>Entrée</v>
      </c>
      <c r="J1097" s="12">
        <v>45.4166666666667</v>
      </c>
      <c r="K1097" s="12">
        <f t="shared" si="90"/>
        <v>45.4166666666667</v>
      </c>
      <c r="L1097"/>
    </row>
    <row r="1098" spans="1:12" ht="22.5" x14ac:dyDescent="0.2">
      <c r="A1098" s="6" t="e">
        <f>VLOOKUP(Tableau1[[#This Row],[Véhicule]],'[1]Ref DCDC'!E:F,2,0)</f>
        <v>#N/A</v>
      </c>
      <c r="B1098" s="7" t="s">
        <v>125</v>
      </c>
      <c r="C1098" s="7" t="s">
        <v>125</v>
      </c>
      <c r="D1098" s="17" t="s">
        <v>116</v>
      </c>
      <c r="E1098" s="18">
        <v>43731.750138888885</v>
      </c>
      <c r="F1098" s="9">
        <f t="shared" si="86"/>
        <v>43731</v>
      </c>
      <c r="G1098" s="7" t="str">
        <f t="shared" si="87"/>
        <v>PARC00ZULPI - PARC00ZULPI.</v>
      </c>
      <c r="H1098" s="10" t="str">
        <f t="shared" si="88"/>
        <v>PARC00ZU</v>
      </c>
      <c r="I1098" s="11" t="str">
        <f t="shared" si="89"/>
        <v>Sortie</v>
      </c>
      <c r="J1098" s="12">
        <v>45.4583333333333</v>
      </c>
      <c r="K1098" s="12">
        <f t="shared" si="90"/>
        <v>45.4583333333333</v>
      </c>
      <c r="L1098"/>
    </row>
    <row r="1099" spans="1:12" ht="22.5" x14ac:dyDescent="0.2">
      <c r="A1099" s="6" t="e">
        <f>VLOOKUP(Tableau1[[#This Row],[Véhicule]],'[1]Ref DCDC'!E:F,2,0)</f>
        <v>#N/A</v>
      </c>
      <c r="B1099" s="7" t="s">
        <v>125</v>
      </c>
      <c r="C1099" s="7" t="s">
        <v>125</v>
      </c>
      <c r="D1099" s="17" t="s">
        <v>82</v>
      </c>
      <c r="E1099" s="18">
        <v>43731.489583333328</v>
      </c>
      <c r="F1099" s="9">
        <f t="shared" si="86"/>
        <v>43731</v>
      </c>
      <c r="G1099" s="7" t="str">
        <f t="shared" si="87"/>
        <v>Parc00Akidis - Parc00Akidis.</v>
      </c>
      <c r="H1099" s="10" t="str">
        <f t="shared" si="88"/>
        <v>Parc00Ak</v>
      </c>
      <c r="I1099" s="11" t="str">
        <f t="shared" si="89"/>
        <v>Entrée</v>
      </c>
      <c r="J1099" s="12">
        <v>45.5</v>
      </c>
      <c r="K1099" s="12">
        <f t="shared" si="90"/>
        <v>45.5</v>
      </c>
      <c r="L1099"/>
    </row>
    <row r="1100" spans="1:12" ht="22.5" x14ac:dyDescent="0.2">
      <c r="A1100" s="6" t="e">
        <f>VLOOKUP(Tableau1[[#This Row],[Véhicule]],'[1]Ref DCDC'!E:F,2,0)</f>
        <v>#N/A</v>
      </c>
      <c r="B1100" s="7" t="s">
        <v>125</v>
      </c>
      <c r="C1100" s="7" t="s">
        <v>125</v>
      </c>
      <c r="D1100" s="17" t="s">
        <v>83</v>
      </c>
      <c r="E1100" s="18">
        <v>43731.56962962963</v>
      </c>
      <c r="F1100" s="9">
        <f t="shared" si="86"/>
        <v>43731</v>
      </c>
      <c r="G1100" s="7" t="str">
        <f t="shared" si="87"/>
        <v>Parc00Akidis - Parc00Akidis.</v>
      </c>
      <c r="H1100" s="10" t="str">
        <f t="shared" si="88"/>
        <v>Parc00Ak</v>
      </c>
      <c r="I1100" s="11" t="str">
        <f t="shared" si="89"/>
        <v>Sortie</v>
      </c>
      <c r="J1100" s="12">
        <v>45.5416666666667</v>
      </c>
      <c r="K1100" s="12">
        <f t="shared" si="90"/>
        <v>45.5416666666667</v>
      </c>
      <c r="L1100"/>
    </row>
    <row r="1101" spans="1:12" ht="22.5" x14ac:dyDescent="0.2">
      <c r="A1101" s="6" t="e">
        <f>VLOOKUP(Tableau1[[#This Row],[Véhicule]],'[1]Ref DCDC'!E:F,2,0)</f>
        <v>#N/A</v>
      </c>
      <c r="B1101" s="7" t="s">
        <v>125</v>
      </c>
      <c r="C1101" s="7" t="s">
        <v>125</v>
      </c>
      <c r="D1101" s="17" t="s">
        <v>82</v>
      </c>
      <c r="E1101" s="18">
        <v>43731.49560185185</v>
      </c>
      <c r="F1101" s="9">
        <f t="shared" si="86"/>
        <v>43731</v>
      </c>
      <c r="G1101" s="7" t="str">
        <f t="shared" si="87"/>
        <v>Parc00Akidis - Parc00Akidis.</v>
      </c>
      <c r="H1101" s="10" t="str">
        <f t="shared" si="88"/>
        <v>Parc00Ak</v>
      </c>
      <c r="I1101" s="11" t="str">
        <f t="shared" si="89"/>
        <v>Entrée</v>
      </c>
      <c r="J1101" s="12">
        <v>45.5833333333333</v>
      </c>
      <c r="K1101" s="12">
        <f t="shared" si="90"/>
        <v>45.5833333333333</v>
      </c>
      <c r="L1101"/>
    </row>
    <row r="1102" spans="1:12" ht="22.5" x14ac:dyDescent="0.2">
      <c r="A1102" s="6" t="e">
        <f>VLOOKUP(Tableau1[[#This Row],[Véhicule]],'[1]Ref DCDC'!E:F,2,0)</f>
        <v>#N/A</v>
      </c>
      <c r="B1102" s="7" t="s">
        <v>125</v>
      </c>
      <c r="C1102" s="7" t="s">
        <v>125</v>
      </c>
      <c r="D1102" s="17" t="s">
        <v>83</v>
      </c>
      <c r="E1102" s="18">
        <v>43731.569780092592</v>
      </c>
      <c r="F1102" s="9">
        <f t="shared" si="86"/>
        <v>43731</v>
      </c>
      <c r="G1102" s="7" t="str">
        <f t="shared" si="87"/>
        <v>Parc00Akidis - Parc00Akidis.</v>
      </c>
      <c r="H1102" s="10" t="str">
        <f t="shared" si="88"/>
        <v>Parc00Ak</v>
      </c>
      <c r="I1102" s="11" t="str">
        <f t="shared" si="89"/>
        <v>Sortie</v>
      </c>
      <c r="J1102" s="12">
        <v>45.625</v>
      </c>
      <c r="K1102" s="12">
        <f t="shared" si="90"/>
        <v>45.625</v>
      </c>
      <c r="L1102"/>
    </row>
    <row r="1103" spans="1:12" ht="33.75" x14ac:dyDescent="0.2">
      <c r="A1103" s="6" t="e">
        <f>VLOOKUP(Tableau1[[#This Row],[Véhicule]],'[1]Ref DCDC'!E:F,2,0)</f>
        <v>#N/A</v>
      </c>
      <c r="B1103" s="7" t="s">
        <v>125</v>
      </c>
      <c r="C1103" s="7" t="s">
        <v>125</v>
      </c>
      <c r="D1103" s="17" t="s">
        <v>100</v>
      </c>
      <c r="E1103" s="18">
        <v>43731.387453703705</v>
      </c>
      <c r="F1103" s="9">
        <f t="shared" si="86"/>
        <v>43731</v>
      </c>
      <c r="G1103" s="7" t="str">
        <f t="shared" si="87"/>
        <v>Parc00Villogistique - Parc Villogistique.</v>
      </c>
      <c r="H1103" s="10" t="str">
        <f t="shared" si="88"/>
        <v>Parc00Vi</v>
      </c>
      <c r="I1103" s="11" t="str">
        <f t="shared" si="89"/>
        <v>Sortie</v>
      </c>
      <c r="J1103" s="12">
        <v>45.6666666666667</v>
      </c>
      <c r="K1103" s="12">
        <f t="shared" si="90"/>
        <v>45.6666666666667</v>
      </c>
      <c r="L1103"/>
    </row>
    <row r="1104" spans="1:12" ht="33.75" x14ac:dyDescent="0.2">
      <c r="A1104" s="6" t="e">
        <f>VLOOKUP(Tableau1[[#This Row],[Véhicule]],'[1]Ref DCDC'!E:F,2,0)</f>
        <v>#N/A</v>
      </c>
      <c r="B1104" s="7" t="s">
        <v>125</v>
      </c>
      <c r="C1104" s="7" t="s">
        <v>125</v>
      </c>
      <c r="D1104" s="17" t="s">
        <v>103</v>
      </c>
      <c r="E1104" s="18">
        <v>43731.359918981478</v>
      </c>
      <c r="F1104" s="9">
        <f t="shared" si="86"/>
        <v>43731</v>
      </c>
      <c r="G1104" s="7" t="str">
        <f t="shared" si="87"/>
        <v>Parc00Chalon (Batrans) - Parc Chalon (Batrans).</v>
      </c>
      <c r="H1104" s="10" t="str">
        <f t="shared" si="88"/>
        <v>Parc00Ch</v>
      </c>
      <c r="I1104" s="11" t="str">
        <f t="shared" si="89"/>
        <v>Entrée</v>
      </c>
      <c r="J1104" s="12">
        <v>45.7083333333333</v>
      </c>
      <c r="K1104" s="12">
        <f t="shared" si="90"/>
        <v>45.7083333333333</v>
      </c>
      <c r="L1104"/>
    </row>
    <row r="1105" spans="1:12" ht="33.75" x14ac:dyDescent="0.2">
      <c r="A1105" s="6" t="e">
        <f>VLOOKUP(Tableau1[[#This Row],[Véhicule]],'[1]Ref DCDC'!E:F,2,0)</f>
        <v>#N/A</v>
      </c>
      <c r="B1105" s="7" t="s">
        <v>125</v>
      </c>
      <c r="C1105" s="7" t="s">
        <v>125</v>
      </c>
      <c r="D1105" s="17" t="s">
        <v>104</v>
      </c>
      <c r="E1105" s="18">
        <v>43731.419328703705</v>
      </c>
      <c r="F1105" s="9">
        <f t="shared" si="86"/>
        <v>43731</v>
      </c>
      <c r="G1105" s="7" t="str">
        <f t="shared" si="87"/>
        <v>Parc00Chalon (Batrans) - Parc Chalon (Batrans).</v>
      </c>
      <c r="H1105" s="10" t="str">
        <f t="shared" si="88"/>
        <v>Parc00Ch</v>
      </c>
      <c r="I1105" s="11" t="str">
        <f t="shared" si="89"/>
        <v>Sortie</v>
      </c>
      <c r="J1105" s="12">
        <v>45.75</v>
      </c>
      <c r="K1105" s="12">
        <f t="shared" si="90"/>
        <v>45.75</v>
      </c>
      <c r="L1105"/>
    </row>
    <row r="1106" spans="1:12" ht="33.75" x14ac:dyDescent="0.2">
      <c r="A1106" s="6" t="e">
        <f>VLOOKUP(Tableau1[[#This Row],[Véhicule]],'[1]Ref DCDC'!E:F,2,0)</f>
        <v>#N/A</v>
      </c>
      <c r="B1106" s="7" t="s">
        <v>125</v>
      </c>
      <c r="C1106" s="7" t="s">
        <v>125</v>
      </c>
      <c r="D1106" s="17" t="s">
        <v>68</v>
      </c>
      <c r="E1106" s="18">
        <v>43731.553159722222</v>
      </c>
      <c r="F1106" s="9">
        <f t="shared" si="86"/>
        <v>43731</v>
      </c>
      <c r="G1106" s="7" t="str">
        <f t="shared" si="87"/>
        <v>PARC00SAARL - PARC00SAARL.</v>
      </c>
      <c r="H1106" s="10" t="str">
        <f t="shared" si="88"/>
        <v>PARC00SA</v>
      </c>
      <c r="I1106" s="11" t="str">
        <f t="shared" si="89"/>
        <v>Entrée</v>
      </c>
      <c r="J1106" s="12">
        <v>45.7916666666667</v>
      </c>
      <c r="K1106" s="12">
        <f t="shared" si="90"/>
        <v>45.7916666666667</v>
      </c>
      <c r="L1106"/>
    </row>
    <row r="1107" spans="1:12" ht="22.5" x14ac:dyDescent="0.2">
      <c r="A1107" s="6" t="e">
        <f>VLOOKUP(Tableau1[[#This Row],[Véhicule]],'[1]Ref DCDC'!E:F,2,0)</f>
        <v>#N/A</v>
      </c>
      <c r="B1107" s="7" t="s">
        <v>125</v>
      </c>
      <c r="C1107" s="7" t="s">
        <v>125</v>
      </c>
      <c r="D1107" s="17" t="s">
        <v>69</v>
      </c>
      <c r="E1107" s="18">
        <v>43731.641134259255</v>
      </c>
      <c r="F1107" s="9">
        <f t="shared" si="86"/>
        <v>43731</v>
      </c>
      <c r="G1107" s="7" t="str">
        <f t="shared" si="87"/>
        <v>PARC00SAARL - PARC00SAARL.</v>
      </c>
      <c r="H1107" s="10" t="str">
        <f t="shared" si="88"/>
        <v>PARC00SA</v>
      </c>
      <c r="I1107" s="11" t="str">
        <f t="shared" si="89"/>
        <v>Sortie</v>
      </c>
      <c r="J1107" s="12">
        <v>45.8333333333333</v>
      </c>
      <c r="K1107" s="12">
        <f t="shared" si="90"/>
        <v>45.8333333333333</v>
      </c>
      <c r="L1107"/>
    </row>
    <row r="1108" spans="1:12" ht="22.5" x14ac:dyDescent="0.2">
      <c r="A1108" s="6" t="e">
        <f>VLOOKUP(Tableau1[[#This Row],[Véhicule]],'[1]Ref DCDC'!E:F,2,0)</f>
        <v>#N/A</v>
      </c>
      <c r="B1108" s="7" t="s">
        <v>125</v>
      </c>
      <c r="C1108" s="7" t="s">
        <v>125</v>
      </c>
      <c r="D1108" s="17" t="s">
        <v>82</v>
      </c>
      <c r="E1108" s="18">
        <v>43731.497141203705</v>
      </c>
      <c r="F1108" s="9">
        <f t="shared" si="86"/>
        <v>43731</v>
      </c>
      <c r="G1108" s="7" t="str">
        <f t="shared" si="87"/>
        <v>Parc00Akidis - Parc00Akidis.</v>
      </c>
      <c r="H1108" s="10" t="str">
        <f t="shared" si="88"/>
        <v>Parc00Ak</v>
      </c>
      <c r="I1108" s="11" t="str">
        <f t="shared" si="89"/>
        <v>Entrée</v>
      </c>
      <c r="J1108" s="12">
        <v>45.875</v>
      </c>
      <c r="K1108" s="12">
        <f t="shared" si="90"/>
        <v>45.875</v>
      </c>
      <c r="L1108"/>
    </row>
    <row r="1109" spans="1:12" ht="22.5" x14ac:dyDescent="0.2">
      <c r="A1109" s="6" t="e">
        <f>VLOOKUP(Tableau1[[#This Row],[Véhicule]],'[1]Ref DCDC'!E:F,2,0)</f>
        <v>#N/A</v>
      </c>
      <c r="B1109" s="7" t="s">
        <v>125</v>
      </c>
      <c r="C1109" s="7" t="s">
        <v>125</v>
      </c>
      <c r="D1109" s="17" t="s">
        <v>83</v>
      </c>
      <c r="E1109" s="18">
        <v>43731.588391203702</v>
      </c>
      <c r="F1109" s="9">
        <f t="shared" si="86"/>
        <v>43731</v>
      </c>
      <c r="G1109" s="7" t="str">
        <f t="shared" si="87"/>
        <v>Parc00Akidis - Parc00Akidis.</v>
      </c>
      <c r="H1109" s="10" t="str">
        <f t="shared" si="88"/>
        <v>Parc00Ak</v>
      </c>
      <c r="I1109" s="11" t="str">
        <f t="shared" si="89"/>
        <v>Sortie</v>
      </c>
      <c r="J1109" s="12">
        <v>45.9166666666667</v>
      </c>
      <c r="K1109" s="12">
        <f t="shared" si="90"/>
        <v>45.9166666666667</v>
      </c>
      <c r="L1109"/>
    </row>
    <row r="1110" spans="1:12" ht="33.75" x14ac:dyDescent="0.2">
      <c r="A1110" s="6" t="e">
        <f>VLOOKUP(Tableau1[[#This Row],[Véhicule]],'[1]Ref DCDC'!E:F,2,0)</f>
        <v>#N/A</v>
      </c>
      <c r="B1110" s="7" t="s">
        <v>125</v>
      </c>
      <c r="C1110" s="7" t="s">
        <v>125</v>
      </c>
      <c r="D1110" s="17" t="s">
        <v>96</v>
      </c>
      <c r="E1110" s="18">
        <v>43731.277407407404</v>
      </c>
      <c r="F1110" s="9">
        <f t="shared" si="86"/>
        <v>43731</v>
      </c>
      <c r="G1110" s="7" t="str">
        <f t="shared" si="87"/>
        <v>Parc00Valtrans (côté Valtrans) - Parc Valtrans (côté Valtrans).</v>
      </c>
      <c r="H1110" s="10" t="str">
        <f t="shared" si="88"/>
        <v>Parc00Va</v>
      </c>
      <c r="I1110" s="11" t="str">
        <f t="shared" si="89"/>
        <v>Sortie</v>
      </c>
      <c r="J1110" s="12">
        <v>45.9583333333333</v>
      </c>
      <c r="K1110" s="12">
        <f t="shared" si="90"/>
        <v>45.9583333333333</v>
      </c>
      <c r="L1110"/>
    </row>
    <row r="1111" spans="1:12" ht="33.75" x14ac:dyDescent="0.2">
      <c r="A1111" s="6" t="e">
        <f>VLOOKUP(Tableau1[[#This Row],[Véhicule]],'[1]Ref DCDC'!E:F,2,0)</f>
        <v>#N/A</v>
      </c>
      <c r="B1111" s="7" t="s">
        <v>125</v>
      </c>
      <c r="C1111" s="7" t="s">
        <v>125</v>
      </c>
      <c r="D1111" s="17" t="s">
        <v>99</v>
      </c>
      <c r="E1111" s="18">
        <v>43731.438032407408</v>
      </c>
      <c r="F1111" s="9">
        <f t="shared" si="86"/>
        <v>43731</v>
      </c>
      <c r="G1111" s="7" t="str">
        <f t="shared" si="87"/>
        <v>Parc00Villogistique - Parc Villogistique.</v>
      </c>
      <c r="H1111" s="10" t="str">
        <f t="shared" si="88"/>
        <v>Parc00Vi</v>
      </c>
      <c r="I1111" s="11" t="str">
        <f t="shared" si="89"/>
        <v>Entrée</v>
      </c>
      <c r="J1111" s="12">
        <v>46</v>
      </c>
      <c r="K1111" s="12">
        <f t="shared" si="90"/>
        <v>46</v>
      </c>
      <c r="L1111"/>
    </row>
    <row r="1112" spans="1:12" ht="33.75" x14ac:dyDescent="0.2">
      <c r="A1112" s="6" t="e">
        <f>VLOOKUP(Tableau1[[#This Row],[Véhicule]],'[1]Ref DCDC'!E:F,2,0)</f>
        <v>#N/A</v>
      </c>
      <c r="B1112" s="7" t="s">
        <v>125</v>
      </c>
      <c r="C1112" s="7" t="s">
        <v>125</v>
      </c>
      <c r="D1112" s="17" t="s">
        <v>100</v>
      </c>
      <c r="E1112" s="18">
        <v>43731.485972222217</v>
      </c>
      <c r="F1112" s="9">
        <f t="shared" si="86"/>
        <v>43731</v>
      </c>
      <c r="G1112" s="7" t="str">
        <f t="shared" si="87"/>
        <v>Parc00Villogistique - Parc Villogistique.</v>
      </c>
      <c r="H1112" s="10" t="str">
        <f t="shared" si="88"/>
        <v>Parc00Vi</v>
      </c>
      <c r="I1112" s="11" t="str">
        <f t="shared" si="89"/>
        <v>Sortie</v>
      </c>
      <c r="J1112" s="12">
        <v>46.0416666666667</v>
      </c>
      <c r="K1112" s="12">
        <f t="shared" si="90"/>
        <v>46.0416666666667</v>
      </c>
      <c r="L1112"/>
    </row>
    <row r="1113" spans="1:12" ht="33.75" x14ac:dyDescent="0.2">
      <c r="A1113" s="6" t="e">
        <f>VLOOKUP(Tableau1[[#This Row],[Véhicule]],'[1]Ref DCDC'!E:F,2,0)</f>
        <v>#N/A</v>
      </c>
      <c r="B1113" s="7" t="s">
        <v>125</v>
      </c>
      <c r="C1113" s="7" t="s">
        <v>125</v>
      </c>
      <c r="D1113" s="17" t="s">
        <v>86</v>
      </c>
      <c r="E1113" s="18">
        <v>43731.690069444441</v>
      </c>
      <c r="F1113" s="9">
        <f t="shared" si="86"/>
        <v>43731</v>
      </c>
      <c r="G1113" s="7" t="str">
        <f t="shared" si="87"/>
        <v>Parc00Valtrans (côté Valtrans) - Parc Valtrans (côté Valtrans).</v>
      </c>
      <c r="H1113" s="10" t="str">
        <f t="shared" si="88"/>
        <v>Parc00Va</v>
      </c>
      <c r="I1113" s="11" t="str">
        <f t="shared" si="89"/>
        <v>Entrée</v>
      </c>
      <c r="J1113" s="12">
        <v>46.0833333333333</v>
      </c>
      <c r="K1113" s="12">
        <f t="shared" si="90"/>
        <v>46.0833333333333</v>
      </c>
      <c r="L1113"/>
    </row>
    <row r="1114" spans="1:12" ht="33.75" x14ac:dyDescent="0.2">
      <c r="A1114" s="6" t="e">
        <f>VLOOKUP(Tableau1[[#This Row],[Véhicule]],'[1]Ref DCDC'!E:F,2,0)</f>
        <v>#N/A</v>
      </c>
      <c r="B1114" s="7" t="s">
        <v>125</v>
      </c>
      <c r="C1114" s="7" t="s">
        <v>125</v>
      </c>
      <c r="D1114" s="17" t="s">
        <v>96</v>
      </c>
      <c r="E1114" s="18">
        <v>43731.320243055554</v>
      </c>
      <c r="F1114" s="9">
        <f t="shared" si="86"/>
        <v>43731</v>
      </c>
      <c r="G1114" s="7" t="str">
        <f t="shared" si="87"/>
        <v>Parc00Valtrans (côté Valtrans) - Parc Valtrans (côté Valtrans).</v>
      </c>
      <c r="H1114" s="10" t="str">
        <f t="shared" si="88"/>
        <v>Parc00Va</v>
      </c>
      <c r="I1114" s="11" t="str">
        <f t="shared" si="89"/>
        <v>Sortie</v>
      </c>
      <c r="J1114" s="12">
        <v>46.125</v>
      </c>
      <c r="K1114" s="12">
        <f t="shared" si="90"/>
        <v>46.125</v>
      </c>
      <c r="L1114"/>
    </row>
    <row r="1115" spans="1:12" ht="33.75" x14ac:dyDescent="0.2">
      <c r="A1115" s="6" t="e">
        <f>VLOOKUP(Tableau1[[#This Row],[Véhicule]],'[1]Ref DCDC'!E:F,2,0)</f>
        <v>#N/A</v>
      </c>
      <c r="B1115" s="7" t="s">
        <v>125</v>
      </c>
      <c r="C1115" s="7" t="s">
        <v>125</v>
      </c>
      <c r="D1115" s="17" t="s">
        <v>86</v>
      </c>
      <c r="E1115" s="18">
        <v>43731.54179398148</v>
      </c>
      <c r="F1115" s="9">
        <f t="shared" si="86"/>
        <v>43731</v>
      </c>
      <c r="G1115" s="7" t="str">
        <f t="shared" si="87"/>
        <v>Parc00Valtrans (côté Valtrans) - Parc Valtrans (côté Valtrans).</v>
      </c>
      <c r="H1115" s="10" t="str">
        <f t="shared" si="88"/>
        <v>Parc00Va</v>
      </c>
      <c r="I1115" s="11" t="str">
        <f t="shared" si="89"/>
        <v>Entrée</v>
      </c>
      <c r="J1115" s="12">
        <v>46.1666666666667</v>
      </c>
      <c r="K1115" s="12">
        <f t="shared" si="90"/>
        <v>46.1666666666667</v>
      </c>
      <c r="L1115"/>
    </row>
    <row r="1116" spans="1:12" ht="33.75" x14ac:dyDescent="0.2">
      <c r="A1116" s="6" t="e">
        <f>VLOOKUP(Tableau1[[#This Row],[Véhicule]],'[1]Ref DCDC'!E:F,2,0)</f>
        <v>#N/A</v>
      </c>
      <c r="B1116" s="7" t="s">
        <v>125</v>
      </c>
      <c r="C1116" s="7" t="s">
        <v>125</v>
      </c>
      <c r="D1116" s="17" t="s">
        <v>96</v>
      </c>
      <c r="E1116" s="18">
        <v>43731.600648148145</v>
      </c>
      <c r="F1116" s="9">
        <f t="shared" si="86"/>
        <v>43731</v>
      </c>
      <c r="G1116" s="7" t="str">
        <f t="shared" si="87"/>
        <v>Parc00Valtrans (côté Valtrans) - Parc Valtrans (côté Valtrans).</v>
      </c>
      <c r="H1116" s="10" t="str">
        <f t="shared" si="88"/>
        <v>Parc00Va</v>
      </c>
      <c r="I1116" s="11" t="str">
        <f t="shared" si="89"/>
        <v>Sortie</v>
      </c>
      <c r="J1116" s="12">
        <v>46.2083333333333</v>
      </c>
      <c r="K1116" s="12">
        <f t="shared" si="90"/>
        <v>46.2083333333333</v>
      </c>
      <c r="L1116"/>
    </row>
    <row r="1117" spans="1:12" ht="33.75" x14ac:dyDescent="0.2">
      <c r="A1117" s="6" t="e">
        <f>VLOOKUP(Tableau1[[#This Row],[Véhicule]],'[1]Ref DCDC'!E:F,2,0)</f>
        <v>#N/A</v>
      </c>
      <c r="B1117" s="7" t="s">
        <v>125</v>
      </c>
      <c r="C1117" s="7" t="s">
        <v>125</v>
      </c>
      <c r="D1117" s="17" t="s">
        <v>86</v>
      </c>
      <c r="E1117" s="18">
        <v>43731.721076388887</v>
      </c>
      <c r="F1117" s="9">
        <f t="shared" si="86"/>
        <v>43731</v>
      </c>
      <c r="G1117" s="7" t="str">
        <f t="shared" si="87"/>
        <v>Parc00Valtrans (côté Valtrans) - Parc Valtrans (côté Valtrans).</v>
      </c>
      <c r="H1117" s="10" t="str">
        <f t="shared" si="88"/>
        <v>Parc00Va</v>
      </c>
      <c r="I1117" s="11" t="str">
        <f t="shared" si="89"/>
        <v>Entrée</v>
      </c>
      <c r="J1117" s="12">
        <v>46.25</v>
      </c>
      <c r="K1117" s="12">
        <f t="shared" si="90"/>
        <v>46.25</v>
      </c>
      <c r="L1117"/>
    </row>
    <row r="1118" spans="1:12" ht="33.75" x14ac:dyDescent="0.2">
      <c r="A1118" s="6" t="e">
        <f>VLOOKUP(Tableau1[[#This Row],[Véhicule]],'[1]Ref DCDC'!E:F,2,0)</f>
        <v>#N/A</v>
      </c>
      <c r="B1118" s="7" t="s">
        <v>125</v>
      </c>
      <c r="C1118" s="7" t="s">
        <v>125</v>
      </c>
      <c r="D1118" s="17" t="s">
        <v>76</v>
      </c>
      <c r="E1118" s="18">
        <v>43731.386296296296</v>
      </c>
      <c r="F1118" s="9">
        <f t="shared" si="86"/>
        <v>43731</v>
      </c>
      <c r="G1118" s="7" t="str">
        <f t="shared" si="87"/>
        <v>Parc00Normanche - Parc Normanche.</v>
      </c>
      <c r="H1118" s="10" t="str">
        <f t="shared" si="88"/>
        <v>Parc00No</v>
      </c>
      <c r="I1118" s="11" t="str">
        <f t="shared" si="89"/>
        <v>Entrée</v>
      </c>
      <c r="J1118" s="12">
        <v>46.2916666666667</v>
      </c>
      <c r="K1118" s="12">
        <f t="shared" si="90"/>
        <v>46.2916666666667</v>
      </c>
      <c r="L1118"/>
    </row>
    <row r="1119" spans="1:12" ht="33.75" x14ac:dyDescent="0.2">
      <c r="A1119" s="6" t="e">
        <f>VLOOKUP(Tableau1[[#This Row],[Véhicule]],'[1]Ref DCDC'!E:F,2,0)</f>
        <v>#N/A</v>
      </c>
      <c r="B1119" s="7" t="s">
        <v>125</v>
      </c>
      <c r="C1119" s="7" t="s">
        <v>125</v>
      </c>
      <c r="D1119" s="17" t="s">
        <v>77</v>
      </c>
      <c r="E1119" s="18">
        <v>43731.471018518518</v>
      </c>
      <c r="F1119" s="9">
        <f t="shared" si="86"/>
        <v>43731</v>
      </c>
      <c r="G1119" s="7" t="str">
        <f t="shared" si="87"/>
        <v>Parc00Normanche - Parc Normanche.</v>
      </c>
      <c r="H1119" s="10" t="str">
        <f t="shared" si="88"/>
        <v>Parc00No</v>
      </c>
      <c r="I1119" s="11" t="str">
        <f t="shared" si="89"/>
        <v>Sortie</v>
      </c>
      <c r="J1119" s="12">
        <v>46.3333333333333</v>
      </c>
      <c r="K1119" s="12">
        <f t="shared" si="90"/>
        <v>46.3333333333333</v>
      </c>
      <c r="L1119"/>
    </row>
    <row r="1120" spans="1:12" ht="33.75" x14ac:dyDescent="0.2">
      <c r="A1120" s="6" t="e">
        <f>VLOOKUP(Tableau1[[#This Row],[Véhicule]],'[1]Ref DCDC'!E:F,2,0)</f>
        <v>#N/A</v>
      </c>
      <c r="B1120" s="7" t="s">
        <v>125</v>
      </c>
      <c r="C1120" s="7" t="s">
        <v>125</v>
      </c>
      <c r="D1120" s="17" t="s">
        <v>96</v>
      </c>
      <c r="E1120" s="18">
        <v>43731.313877314817</v>
      </c>
      <c r="F1120" s="9">
        <f t="shared" si="86"/>
        <v>43731</v>
      </c>
      <c r="G1120" s="7" t="str">
        <f t="shared" si="87"/>
        <v>Parc00Valtrans (côté Valtrans) - Parc Valtrans (côté Valtrans).</v>
      </c>
      <c r="H1120" s="10" t="str">
        <f t="shared" si="88"/>
        <v>Parc00Va</v>
      </c>
      <c r="I1120" s="11" t="str">
        <f t="shared" si="89"/>
        <v>Sortie</v>
      </c>
      <c r="J1120" s="12">
        <v>46.375</v>
      </c>
      <c r="K1120" s="12">
        <f t="shared" si="90"/>
        <v>46.375</v>
      </c>
      <c r="L1120"/>
    </row>
    <row r="1121" spans="1:12" ht="33.75" x14ac:dyDescent="0.2">
      <c r="A1121" s="6" t="e">
        <f>VLOOKUP(Tableau1[[#This Row],[Véhicule]],'[1]Ref DCDC'!E:F,2,0)</f>
        <v>#N/A</v>
      </c>
      <c r="B1121" s="7" t="s">
        <v>125</v>
      </c>
      <c r="C1121" s="7" t="s">
        <v>125</v>
      </c>
      <c r="D1121" s="17" t="s">
        <v>86</v>
      </c>
      <c r="E1121" s="18">
        <v>43731.590196759258</v>
      </c>
      <c r="F1121" s="9">
        <f t="shared" si="86"/>
        <v>43731</v>
      </c>
      <c r="G1121" s="7" t="str">
        <f t="shared" si="87"/>
        <v>Parc00Valtrans (côté Valtrans) - Parc Valtrans (côté Valtrans).</v>
      </c>
      <c r="H1121" s="10" t="str">
        <f t="shared" si="88"/>
        <v>Parc00Va</v>
      </c>
      <c r="I1121" s="11" t="str">
        <f t="shared" si="89"/>
        <v>Entrée</v>
      </c>
      <c r="J1121" s="12">
        <v>46.4166666666667</v>
      </c>
      <c r="K1121" s="12">
        <f t="shared" si="90"/>
        <v>46.4166666666667</v>
      </c>
      <c r="L1121"/>
    </row>
    <row r="1122" spans="1:12" ht="33.75" x14ac:dyDescent="0.2">
      <c r="A1122" s="6" t="e">
        <f>VLOOKUP(Tableau1[[#This Row],[Véhicule]],'[1]Ref DCDC'!E:F,2,0)</f>
        <v>#N/A</v>
      </c>
      <c r="B1122" s="7" t="s">
        <v>125</v>
      </c>
      <c r="C1122" s="7" t="s">
        <v>125</v>
      </c>
      <c r="D1122" s="17" t="s">
        <v>99</v>
      </c>
      <c r="E1122" s="18">
        <v>43731.247164351851</v>
      </c>
      <c r="F1122" s="9">
        <f t="shared" si="86"/>
        <v>43731</v>
      </c>
      <c r="G1122" s="7" t="str">
        <f t="shared" si="87"/>
        <v>Parc00Villogistique - Parc Villogistique.</v>
      </c>
      <c r="H1122" s="10" t="str">
        <f t="shared" si="88"/>
        <v>Parc00Vi</v>
      </c>
      <c r="I1122" s="11" t="str">
        <f t="shared" si="89"/>
        <v>Entrée</v>
      </c>
      <c r="J1122" s="12">
        <v>46.4583333333333</v>
      </c>
      <c r="K1122" s="12">
        <f t="shared" si="90"/>
        <v>46.4583333333333</v>
      </c>
      <c r="L1122"/>
    </row>
    <row r="1123" spans="1:12" ht="33.75" x14ac:dyDescent="0.2">
      <c r="A1123" s="6" t="e">
        <f>VLOOKUP(Tableau1[[#This Row],[Véhicule]],'[1]Ref DCDC'!E:F,2,0)</f>
        <v>#N/A</v>
      </c>
      <c r="B1123" s="7" t="s">
        <v>125</v>
      </c>
      <c r="C1123" s="7" t="s">
        <v>125</v>
      </c>
      <c r="D1123" s="17" t="s">
        <v>100</v>
      </c>
      <c r="E1123" s="18">
        <v>43731.28502314815</v>
      </c>
      <c r="F1123" s="9">
        <f t="shared" si="86"/>
        <v>43731</v>
      </c>
      <c r="G1123" s="7" t="str">
        <f t="shared" si="87"/>
        <v>Parc00Villogistique - Parc Villogistique.</v>
      </c>
      <c r="H1123" s="10" t="str">
        <f t="shared" si="88"/>
        <v>Parc00Vi</v>
      </c>
      <c r="I1123" s="11" t="str">
        <f t="shared" si="89"/>
        <v>Sortie</v>
      </c>
      <c r="J1123" s="12">
        <v>46.5</v>
      </c>
      <c r="K1123" s="12">
        <f t="shared" si="90"/>
        <v>46.5</v>
      </c>
      <c r="L1123"/>
    </row>
    <row r="1124" spans="1:12" ht="33.75" x14ac:dyDescent="0.2">
      <c r="A1124" s="6" t="e">
        <f>VLOOKUP(Tableau1[[#This Row],[Véhicule]],'[1]Ref DCDC'!E:F,2,0)</f>
        <v>#N/A</v>
      </c>
      <c r="B1124" s="7" t="s">
        <v>125</v>
      </c>
      <c r="C1124" s="7" t="s">
        <v>125</v>
      </c>
      <c r="D1124" s="17" t="s">
        <v>99</v>
      </c>
      <c r="E1124" s="18">
        <v>43731.634479166663</v>
      </c>
      <c r="F1124" s="9">
        <f t="shared" si="86"/>
        <v>43731</v>
      </c>
      <c r="G1124" s="7" t="str">
        <f t="shared" si="87"/>
        <v>Parc00Villogistique - Parc Villogistique.</v>
      </c>
      <c r="H1124" s="10" t="str">
        <f t="shared" si="88"/>
        <v>Parc00Vi</v>
      </c>
      <c r="I1124" s="11" t="str">
        <f t="shared" si="89"/>
        <v>Entrée</v>
      </c>
      <c r="J1124" s="12">
        <v>46.5416666666667</v>
      </c>
      <c r="K1124" s="12">
        <f t="shared" si="90"/>
        <v>46.5416666666667</v>
      </c>
      <c r="L1124"/>
    </row>
    <row r="1125" spans="1:12" ht="33.75" x14ac:dyDescent="0.2">
      <c r="A1125" s="6" t="e">
        <f>VLOOKUP(Tableau1[[#This Row],[Véhicule]],'[1]Ref DCDC'!E:F,2,0)</f>
        <v>#N/A</v>
      </c>
      <c r="B1125" s="7" t="s">
        <v>125</v>
      </c>
      <c r="C1125" s="7" t="s">
        <v>125</v>
      </c>
      <c r="D1125" s="17" t="s">
        <v>100</v>
      </c>
      <c r="E1125" s="18">
        <v>43731.703923611109</v>
      </c>
      <c r="F1125" s="9">
        <f t="shared" si="86"/>
        <v>43731</v>
      </c>
      <c r="G1125" s="7" t="str">
        <f t="shared" si="87"/>
        <v>Parc00Villogistique - Parc Villogistique.</v>
      </c>
      <c r="H1125" s="10" t="str">
        <f t="shared" si="88"/>
        <v>Parc00Vi</v>
      </c>
      <c r="I1125" s="11" t="str">
        <f t="shared" si="89"/>
        <v>Sortie</v>
      </c>
      <c r="J1125" s="12">
        <v>46.5833333333333</v>
      </c>
      <c r="K1125" s="12">
        <f t="shared" si="90"/>
        <v>46.5833333333333</v>
      </c>
      <c r="L1125"/>
    </row>
    <row r="1126" spans="1:12" ht="22.5" x14ac:dyDescent="0.2">
      <c r="A1126" s="6" t="e">
        <f>VLOOKUP(Tableau1[[#This Row],[Véhicule]],'[1]Ref DCDC'!E:F,2,0)</f>
        <v>#N/A</v>
      </c>
      <c r="B1126" s="7" t="s">
        <v>125</v>
      </c>
      <c r="C1126" s="7" t="s">
        <v>125</v>
      </c>
      <c r="D1126" s="17" t="s">
        <v>111</v>
      </c>
      <c r="E1126" s="18">
        <v>43731.359421296293</v>
      </c>
      <c r="F1126" s="9">
        <f t="shared" si="86"/>
        <v>43731</v>
      </c>
      <c r="G1126" s="7" t="str">
        <f t="shared" si="87"/>
        <v>PARC00OSNA - PARC00OSNA.</v>
      </c>
      <c r="H1126" s="10" t="str">
        <f t="shared" si="88"/>
        <v>PARC00OS</v>
      </c>
      <c r="I1126" s="11" t="str">
        <f t="shared" si="89"/>
        <v>Entrée</v>
      </c>
      <c r="J1126" s="12">
        <v>46.625</v>
      </c>
      <c r="K1126" s="12">
        <f t="shared" si="90"/>
        <v>46.625</v>
      </c>
      <c r="L1126"/>
    </row>
    <row r="1127" spans="1:12" ht="22.5" x14ac:dyDescent="0.2">
      <c r="A1127" s="6" t="e">
        <f>VLOOKUP(Tableau1[[#This Row],[Véhicule]],'[1]Ref DCDC'!E:F,2,0)</f>
        <v>#N/A</v>
      </c>
      <c r="B1127" s="7" t="s">
        <v>125</v>
      </c>
      <c r="C1127" s="7" t="s">
        <v>125</v>
      </c>
      <c r="D1127" s="17" t="s">
        <v>112</v>
      </c>
      <c r="E1127" s="18">
        <v>43731.435960648145</v>
      </c>
      <c r="F1127" s="9">
        <f t="shared" si="86"/>
        <v>43731</v>
      </c>
      <c r="G1127" s="7" t="str">
        <f t="shared" si="87"/>
        <v>PARC00OSNA - PARC00OSNA.</v>
      </c>
      <c r="H1127" s="10" t="str">
        <f t="shared" si="88"/>
        <v>PARC00OS</v>
      </c>
      <c r="I1127" s="11" t="str">
        <f t="shared" si="89"/>
        <v>Sortie</v>
      </c>
      <c r="J1127" s="12">
        <v>46.6666666666667</v>
      </c>
      <c r="K1127" s="12">
        <f t="shared" si="90"/>
        <v>46.6666666666667</v>
      </c>
      <c r="L1127"/>
    </row>
    <row r="1128" spans="1:12" ht="22.5" x14ac:dyDescent="0.2">
      <c r="A1128" s="6" t="e">
        <f>VLOOKUP(Tableau1[[#This Row],[Véhicule]],'[1]Ref DCDC'!E:F,2,0)</f>
        <v>#N/A</v>
      </c>
      <c r="B1128" s="7" t="s">
        <v>125</v>
      </c>
      <c r="C1128" s="7" t="s">
        <v>125</v>
      </c>
      <c r="D1128" s="17" t="s">
        <v>87</v>
      </c>
      <c r="E1128" s="18">
        <v>43731.754444444443</v>
      </c>
      <c r="F1128" s="9">
        <f t="shared" si="86"/>
        <v>43731</v>
      </c>
      <c r="G1128" s="7" t="str">
        <f t="shared" si="87"/>
        <v>Parc00Miramas - Parc Miramas.</v>
      </c>
      <c r="H1128" s="10" t="str">
        <f t="shared" si="88"/>
        <v>Parc00Mi</v>
      </c>
      <c r="I1128" s="11" t="str">
        <f t="shared" si="89"/>
        <v>Entrée</v>
      </c>
      <c r="J1128" s="12">
        <v>46.7083333333333</v>
      </c>
      <c r="K1128" s="12">
        <f t="shared" si="90"/>
        <v>46.7083333333333</v>
      </c>
      <c r="L1128"/>
    </row>
    <row r="1129" spans="1:12" ht="22.5" x14ac:dyDescent="0.2">
      <c r="A1129" s="6" t="e">
        <f>VLOOKUP(Tableau1[[#This Row],[Véhicule]],'[1]Ref DCDC'!E:F,2,0)</f>
        <v>#N/A</v>
      </c>
      <c r="B1129" s="7" t="s">
        <v>125</v>
      </c>
      <c r="C1129" s="7" t="s">
        <v>125</v>
      </c>
      <c r="D1129" s="17" t="s">
        <v>88</v>
      </c>
      <c r="E1129" s="18">
        <v>43731.292546296296</v>
      </c>
      <c r="F1129" s="9">
        <f t="shared" si="86"/>
        <v>43731</v>
      </c>
      <c r="G1129" s="7" t="str">
        <f t="shared" si="87"/>
        <v>Parc00Miramas - Parc Miramas.</v>
      </c>
      <c r="H1129" s="10" t="str">
        <f t="shared" si="88"/>
        <v>Parc00Mi</v>
      </c>
      <c r="I1129" s="11" t="str">
        <f t="shared" si="89"/>
        <v>Sortie</v>
      </c>
      <c r="J1129" s="12">
        <v>46.75</v>
      </c>
      <c r="K1129" s="12">
        <f t="shared" si="90"/>
        <v>46.75</v>
      </c>
      <c r="L1129"/>
    </row>
    <row r="1130" spans="1:12" ht="22.5" x14ac:dyDescent="0.2">
      <c r="A1130" s="6" t="e">
        <f>VLOOKUP(Tableau1[[#This Row],[Véhicule]],'[1]Ref DCDC'!E:F,2,0)</f>
        <v>#N/A</v>
      </c>
      <c r="B1130" s="7" t="s">
        <v>125</v>
      </c>
      <c r="C1130" s="7" t="s">
        <v>125</v>
      </c>
      <c r="D1130" s="17" t="s">
        <v>87</v>
      </c>
      <c r="E1130" s="18">
        <v>43731.568703703699</v>
      </c>
      <c r="F1130" s="9">
        <f t="shared" si="86"/>
        <v>43731</v>
      </c>
      <c r="G1130" s="7" t="str">
        <f t="shared" si="87"/>
        <v>Parc00Miramas - Parc Miramas.</v>
      </c>
      <c r="H1130" s="10" t="str">
        <f t="shared" si="88"/>
        <v>Parc00Mi</v>
      </c>
      <c r="I1130" s="11" t="str">
        <f t="shared" si="89"/>
        <v>Entrée</v>
      </c>
      <c r="J1130" s="12">
        <v>46.7916666666667</v>
      </c>
      <c r="K1130" s="12">
        <f t="shared" si="90"/>
        <v>46.7916666666667</v>
      </c>
      <c r="L1130"/>
    </row>
    <row r="1131" spans="1:12" ht="22.5" x14ac:dyDescent="0.2">
      <c r="A1131" s="6" t="e">
        <f>VLOOKUP(Tableau1[[#This Row],[Véhicule]],'[1]Ref DCDC'!E:F,2,0)</f>
        <v>#N/A</v>
      </c>
      <c r="B1131" s="7" t="s">
        <v>125</v>
      </c>
      <c r="C1131" s="7" t="s">
        <v>125</v>
      </c>
      <c r="D1131" s="17" t="s">
        <v>88</v>
      </c>
      <c r="E1131" s="18">
        <v>43731.612997685181</v>
      </c>
      <c r="F1131" s="9">
        <f t="shared" si="86"/>
        <v>43731</v>
      </c>
      <c r="G1131" s="7" t="str">
        <f t="shared" si="87"/>
        <v>Parc00Miramas - Parc Miramas.</v>
      </c>
      <c r="H1131" s="10" t="str">
        <f t="shared" si="88"/>
        <v>Parc00Mi</v>
      </c>
      <c r="I1131" s="11" t="str">
        <f t="shared" si="89"/>
        <v>Sortie</v>
      </c>
      <c r="J1131" s="12">
        <v>46.8333333333333</v>
      </c>
      <c r="K1131" s="12">
        <f t="shared" si="90"/>
        <v>46.8333333333333</v>
      </c>
      <c r="L1131"/>
    </row>
    <row r="1132" spans="1:12" ht="33.75" x14ac:dyDescent="0.2">
      <c r="A1132" s="6" t="e">
        <f>VLOOKUP(Tableau1[[#This Row],[Véhicule]],'[1]Ref DCDC'!E:F,2,0)</f>
        <v>#N/A</v>
      </c>
      <c r="B1132" s="7" t="s">
        <v>125</v>
      </c>
      <c r="C1132" s="7" t="s">
        <v>125</v>
      </c>
      <c r="D1132" s="17" t="s">
        <v>89</v>
      </c>
      <c r="E1132" s="18">
        <v>43731.535300925927</v>
      </c>
      <c r="F1132" s="9">
        <f t="shared" si="86"/>
        <v>43731</v>
      </c>
      <c r="G1132" s="7" t="str">
        <f t="shared" si="87"/>
        <v>Parc00Le Boulou - Parc Le Boulou.</v>
      </c>
      <c r="H1132" s="10" t="str">
        <f t="shared" si="88"/>
        <v>Parc00Le</v>
      </c>
      <c r="I1132" s="11" t="str">
        <f t="shared" si="89"/>
        <v>Entrée</v>
      </c>
      <c r="J1132" s="12">
        <v>46.875</v>
      </c>
      <c r="K1132" s="12">
        <f t="shared" si="90"/>
        <v>46.875</v>
      </c>
      <c r="L1132"/>
    </row>
    <row r="1133" spans="1:12" ht="22.5" x14ac:dyDescent="0.2">
      <c r="A1133" s="6" t="e">
        <f>VLOOKUP(Tableau1[[#This Row],[Véhicule]],'[1]Ref DCDC'!E:F,2,0)</f>
        <v>#N/A</v>
      </c>
      <c r="B1133" s="7" t="s">
        <v>125</v>
      </c>
      <c r="C1133" s="7" t="s">
        <v>125</v>
      </c>
      <c r="D1133" s="19" t="s">
        <v>90</v>
      </c>
      <c r="E1133" s="20">
        <v>43731.618032407408</v>
      </c>
      <c r="F1133" s="9">
        <f t="shared" si="86"/>
        <v>43731</v>
      </c>
      <c r="G1133" s="7" t="str">
        <f t="shared" si="87"/>
        <v>Parc00Le Boulou - Parc Le Boulou.</v>
      </c>
      <c r="H1133" s="10" t="str">
        <f t="shared" si="88"/>
        <v>Parc00Le</v>
      </c>
      <c r="I1133" s="11" t="str">
        <f t="shared" si="89"/>
        <v>Sortie</v>
      </c>
      <c r="J1133" s="12">
        <v>46.9166666666667</v>
      </c>
      <c r="K1133" s="12">
        <f t="shared" si="90"/>
        <v>46.9166666666667</v>
      </c>
      <c r="L1133"/>
    </row>
    <row r="1134" spans="1:12" ht="22.5" x14ac:dyDescent="0.2">
      <c r="A1134" s="6" t="e">
        <f>VLOOKUP(Tableau1[[#This Row],[Véhicule]],'[1]Ref DCDC'!E:F,2,0)</f>
        <v>#N/A</v>
      </c>
      <c r="B1134" s="7" t="s">
        <v>125</v>
      </c>
      <c r="C1134" s="7" t="s">
        <v>125</v>
      </c>
      <c r="D1134" s="17" t="s">
        <v>13</v>
      </c>
      <c r="E1134" s="18">
        <v>43732.298391203702</v>
      </c>
      <c r="F1134" s="21">
        <f t="shared" si="86"/>
        <v>43732</v>
      </c>
      <c r="G1134" s="17" t="str">
        <f t="shared" si="87"/>
        <v>CLE00BAT - CLE00BAT.</v>
      </c>
      <c r="H1134" s="22" t="str">
        <f t="shared" si="88"/>
        <v>CLE00BAT</v>
      </c>
      <c r="I1134" s="11" t="str">
        <f t="shared" si="89"/>
        <v>Entrée</v>
      </c>
      <c r="J1134" s="12">
        <v>46.9583333333333</v>
      </c>
      <c r="K1134" s="12">
        <f t="shared" si="90"/>
        <v>46.9583333333333</v>
      </c>
      <c r="L1134"/>
    </row>
    <row r="1135" spans="1:12" ht="22.5" x14ac:dyDescent="0.2">
      <c r="A1135" s="6" t="e">
        <f>VLOOKUP(Tableau1[[#This Row],[Véhicule]],'[1]Ref DCDC'!E:F,2,0)</f>
        <v>#N/A</v>
      </c>
      <c r="B1135" s="7" t="s">
        <v>125</v>
      </c>
      <c r="C1135" s="7" t="s">
        <v>125</v>
      </c>
      <c r="D1135" s="17" t="s">
        <v>15</v>
      </c>
      <c r="E1135" s="18">
        <v>43732.392731481479</v>
      </c>
      <c r="F1135" s="21">
        <f t="shared" si="86"/>
        <v>43732</v>
      </c>
      <c r="G1135" s="17" t="str">
        <f t="shared" si="87"/>
        <v>CLE00BAT - CLE00BAT.</v>
      </c>
      <c r="H1135" s="22" t="str">
        <f t="shared" si="88"/>
        <v>CLE00BAT</v>
      </c>
      <c r="I1135" s="11" t="str">
        <f t="shared" si="89"/>
        <v>Sortie</v>
      </c>
      <c r="J1135" s="12">
        <v>47</v>
      </c>
      <c r="K1135" s="12">
        <f t="shared" si="90"/>
        <v>47</v>
      </c>
      <c r="L1135"/>
    </row>
    <row r="1136" spans="1:12" ht="22.5" x14ac:dyDescent="0.2">
      <c r="A1136" s="6" t="e">
        <f>VLOOKUP(Tableau1[[#This Row],[Véhicule]],'[1]Ref DCDC'!E:F,2,0)</f>
        <v>#N/A</v>
      </c>
      <c r="B1136" s="7" t="s">
        <v>125</v>
      </c>
      <c r="C1136" s="7" t="s">
        <v>125</v>
      </c>
      <c r="D1136" s="17" t="s">
        <v>13</v>
      </c>
      <c r="E1136" s="18">
        <v>43732.459641203699</v>
      </c>
      <c r="F1136" s="21">
        <f t="shared" si="86"/>
        <v>43732</v>
      </c>
      <c r="G1136" s="17" t="str">
        <f t="shared" si="87"/>
        <v>CLE00BAT - CLE00BAT.</v>
      </c>
      <c r="H1136" s="22" t="str">
        <f t="shared" si="88"/>
        <v>CLE00BAT</v>
      </c>
      <c r="I1136" s="11" t="str">
        <f t="shared" si="89"/>
        <v>Entrée</v>
      </c>
      <c r="J1136" s="12">
        <v>47.0416666666667</v>
      </c>
      <c r="K1136" s="12">
        <f t="shared" si="90"/>
        <v>47.0416666666667</v>
      </c>
      <c r="L1136"/>
    </row>
    <row r="1137" spans="1:12" ht="22.5" x14ac:dyDescent="0.2">
      <c r="A1137" s="6" t="e">
        <f>VLOOKUP(Tableau1[[#This Row],[Véhicule]],'[1]Ref DCDC'!E:F,2,0)</f>
        <v>#N/A</v>
      </c>
      <c r="B1137" s="7" t="s">
        <v>125</v>
      </c>
      <c r="C1137" s="7" t="s">
        <v>125</v>
      </c>
      <c r="D1137" s="17" t="s">
        <v>15</v>
      </c>
      <c r="E1137" s="18">
        <v>43732.528229166666</v>
      </c>
      <c r="F1137" s="21">
        <f t="shared" si="86"/>
        <v>43732</v>
      </c>
      <c r="G1137" s="17" t="str">
        <f t="shared" si="87"/>
        <v>CLE00BAT - CLE00BAT.</v>
      </c>
      <c r="H1137" s="22" t="str">
        <f t="shared" si="88"/>
        <v>CLE00BAT</v>
      </c>
      <c r="I1137" s="11" t="str">
        <f t="shared" si="89"/>
        <v>Sortie</v>
      </c>
      <c r="J1137" s="12">
        <v>47.0833333333333</v>
      </c>
      <c r="K1137" s="12">
        <f t="shared" si="90"/>
        <v>47.0833333333333</v>
      </c>
      <c r="L1137"/>
    </row>
    <row r="1138" spans="1:12" ht="22.5" x14ac:dyDescent="0.2">
      <c r="A1138" s="6" t="e">
        <f>VLOOKUP(Tableau1[[#This Row],[Véhicule]],'[1]Ref DCDC'!E:F,2,0)</f>
        <v>#N/A</v>
      </c>
      <c r="B1138" s="7" t="s">
        <v>125</v>
      </c>
      <c r="C1138" s="7" t="s">
        <v>125</v>
      </c>
      <c r="D1138" s="17" t="s">
        <v>19</v>
      </c>
      <c r="E1138" s="18">
        <v>43732.705289351848</v>
      </c>
      <c r="F1138" s="21">
        <f t="shared" si="86"/>
        <v>43732</v>
      </c>
      <c r="G1138" s="17" t="str">
        <f t="shared" si="87"/>
        <v>CLE00PAL - CLE00PAL.</v>
      </c>
      <c r="H1138" s="22" t="str">
        <f t="shared" si="88"/>
        <v>CLE00PAL</v>
      </c>
      <c r="I1138" s="11" t="str">
        <f t="shared" si="89"/>
        <v>Entrée</v>
      </c>
      <c r="J1138" s="12">
        <v>47.125</v>
      </c>
      <c r="K1138" s="12">
        <f t="shared" si="90"/>
        <v>47.125</v>
      </c>
      <c r="L1138"/>
    </row>
    <row r="1139" spans="1:12" ht="22.5" x14ac:dyDescent="0.2">
      <c r="A1139" s="6" t="e">
        <f>VLOOKUP(Tableau1[[#This Row],[Véhicule]],'[1]Ref DCDC'!E:F,2,0)</f>
        <v>#N/A</v>
      </c>
      <c r="B1139" s="7" t="s">
        <v>125</v>
      </c>
      <c r="C1139" s="7" t="s">
        <v>125</v>
      </c>
      <c r="D1139" s="17" t="s">
        <v>21</v>
      </c>
      <c r="E1139" s="18">
        <v>43732.780150462961</v>
      </c>
      <c r="F1139" s="21">
        <f t="shared" si="86"/>
        <v>43732</v>
      </c>
      <c r="G1139" s="17" t="str">
        <f t="shared" si="87"/>
        <v>CLE00PAL - CLE00PAL.</v>
      </c>
      <c r="H1139" s="22" t="str">
        <f t="shared" si="88"/>
        <v>CLE00PAL</v>
      </c>
      <c r="I1139" s="11" t="str">
        <f t="shared" si="89"/>
        <v>Sortie</v>
      </c>
      <c r="J1139" s="12">
        <v>47.1666666666667</v>
      </c>
      <c r="K1139" s="12">
        <f t="shared" si="90"/>
        <v>47.1666666666667</v>
      </c>
      <c r="L1139"/>
    </row>
    <row r="1140" spans="1:12" ht="22.5" x14ac:dyDescent="0.2">
      <c r="A1140" s="6" t="e">
        <f>VLOOKUP(Tableau1[[#This Row],[Véhicule]],'[1]Ref DCDC'!E:F,2,0)</f>
        <v>#N/A</v>
      </c>
      <c r="B1140" s="7" t="s">
        <v>125</v>
      </c>
      <c r="C1140" s="7" t="s">
        <v>125</v>
      </c>
      <c r="D1140" s="17" t="s">
        <v>24</v>
      </c>
      <c r="E1140" s="18">
        <v>43732.561655092592</v>
      </c>
      <c r="F1140" s="21">
        <f t="shared" si="86"/>
        <v>43732</v>
      </c>
      <c r="G1140" s="17" t="str">
        <f t="shared" si="87"/>
        <v>CLE00VAL - CLE00VAL.</v>
      </c>
      <c r="H1140" s="22" t="str">
        <f t="shared" si="88"/>
        <v>CLE00VAL</v>
      </c>
      <c r="I1140" s="11" t="str">
        <f t="shared" si="89"/>
        <v>Entrée</v>
      </c>
      <c r="J1140" s="12">
        <v>47.2083333333333</v>
      </c>
      <c r="K1140" s="12">
        <f t="shared" si="90"/>
        <v>47.2083333333333</v>
      </c>
      <c r="L1140"/>
    </row>
    <row r="1141" spans="1:12" ht="22.5" x14ac:dyDescent="0.2">
      <c r="A1141" s="6" t="e">
        <f>VLOOKUP(Tableau1[[#This Row],[Véhicule]],'[1]Ref DCDC'!E:F,2,0)</f>
        <v>#N/A</v>
      </c>
      <c r="B1141" s="7" t="s">
        <v>125</v>
      </c>
      <c r="C1141" s="7" t="s">
        <v>125</v>
      </c>
      <c r="D1141" s="17" t="s">
        <v>22</v>
      </c>
      <c r="E1141" s="18">
        <v>43732.684756944444</v>
      </c>
      <c r="F1141" s="21">
        <f t="shared" si="86"/>
        <v>43732</v>
      </c>
      <c r="G1141" s="17" t="str">
        <f t="shared" si="87"/>
        <v>CLE00VAL - CLE00VAL.</v>
      </c>
      <c r="H1141" s="22" t="str">
        <f t="shared" si="88"/>
        <v>CLE00VAL</v>
      </c>
      <c r="I1141" s="11" t="str">
        <f t="shared" si="89"/>
        <v>Sortie</v>
      </c>
      <c r="J1141" s="12">
        <v>47.25</v>
      </c>
      <c r="K1141" s="12">
        <f t="shared" si="90"/>
        <v>47.25</v>
      </c>
      <c r="L1141"/>
    </row>
    <row r="1142" spans="1:12" ht="22.5" x14ac:dyDescent="0.2">
      <c r="A1142" s="6" t="e">
        <f>VLOOKUP(Tableau1[[#This Row],[Véhicule]],'[1]Ref DCDC'!E:F,2,0)</f>
        <v>#N/A</v>
      </c>
      <c r="B1142" s="7" t="s">
        <v>125</v>
      </c>
      <c r="C1142" s="7" t="s">
        <v>125</v>
      </c>
      <c r="D1142" s="17" t="s">
        <v>26</v>
      </c>
      <c r="E1142" s="18">
        <v>43732.616701388884</v>
      </c>
      <c r="F1142" s="21">
        <f t="shared" si="86"/>
        <v>43732</v>
      </c>
      <c r="G1142" s="17" t="str">
        <f t="shared" si="87"/>
        <v>CLE00FLI - CLE00FLI.</v>
      </c>
      <c r="H1142" s="22" t="str">
        <f t="shared" si="88"/>
        <v>CLE00FLI</v>
      </c>
      <c r="I1142" s="11" t="str">
        <f t="shared" si="89"/>
        <v>Entrée</v>
      </c>
      <c r="J1142" s="12">
        <v>47.2916666666667</v>
      </c>
      <c r="K1142" s="12">
        <f t="shared" si="90"/>
        <v>47.2916666666667</v>
      </c>
      <c r="L1142"/>
    </row>
    <row r="1143" spans="1:12" ht="22.5" x14ac:dyDescent="0.2">
      <c r="A1143" s="6" t="e">
        <f>VLOOKUP(Tableau1[[#This Row],[Véhicule]],'[1]Ref DCDC'!E:F,2,0)</f>
        <v>#N/A</v>
      </c>
      <c r="B1143" s="7" t="s">
        <v>125</v>
      </c>
      <c r="C1143" s="7" t="s">
        <v>125</v>
      </c>
      <c r="D1143" s="17" t="s">
        <v>27</v>
      </c>
      <c r="E1143" s="18">
        <v>43732.728310185186</v>
      </c>
      <c r="F1143" s="21">
        <f t="shared" si="86"/>
        <v>43732</v>
      </c>
      <c r="G1143" s="17" t="str">
        <f t="shared" si="87"/>
        <v>CLE00FLI - CLE00FLI.</v>
      </c>
      <c r="H1143" s="22" t="str">
        <f t="shared" si="88"/>
        <v>CLE00FLI</v>
      </c>
      <c r="I1143" s="11" t="str">
        <f t="shared" si="89"/>
        <v>Sortie</v>
      </c>
      <c r="J1143" s="12">
        <v>47.3333333333333</v>
      </c>
      <c r="K1143" s="12">
        <f t="shared" si="90"/>
        <v>47.3333333333333</v>
      </c>
      <c r="L1143"/>
    </row>
    <row r="1144" spans="1:12" ht="22.5" x14ac:dyDescent="0.2">
      <c r="A1144" s="6" t="e">
        <f>VLOOKUP(Tableau1[[#This Row],[Véhicule]],'[1]Ref DCDC'!E:F,2,0)</f>
        <v>#N/A</v>
      </c>
      <c r="B1144" s="7" t="s">
        <v>125</v>
      </c>
      <c r="C1144" s="7" t="s">
        <v>125</v>
      </c>
      <c r="D1144" s="17" t="s">
        <v>26</v>
      </c>
      <c r="E1144" s="18">
        <v>43732.673101851848</v>
      </c>
      <c r="F1144" s="21">
        <f t="shared" si="86"/>
        <v>43732</v>
      </c>
      <c r="G1144" s="17" t="str">
        <f t="shared" si="87"/>
        <v>CLE00FLI - CLE00FLI.</v>
      </c>
      <c r="H1144" s="22" t="str">
        <f t="shared" si="88"/>
        <v>CLE00FLI</v>
      </c>
      <c r="I1144" s="11" t="str">
        <f t="shared" si="89"/>
        <v>Entrée</v>
      </c>
      <c r="J1144" s="12">
        <v>47.375</v>
      </c>
      <c r="K1144" s="12">
        <f t="shared" si="90"/>
        <v>47.375</v>
      </c>
      <c r="L1144"/>
    </row>
    <row r="1145" spans="1:12" ht="22.5" x14ac:dyDescent="0.2">
      <c r="A1145" s="6" t="e">
        <f>VLOOKUP(Tableau1[[#This Row],[Véhicule]],'[1]Ref DCDC'!E:F,2,0)</f>
        <v>#N/A</v>
      </c>
      <c r="B1145" s="7" t="s">
        <v>125</v>
      </c>
      <c r="C1145" s="7" t="s">
        <v>125</v>
      </c>
      <c r="D1145" s="17" t="s">
        <v>27</v>
      </c>
      <c r="E1145" s="18">
        <v>43732.776712962965</v>
      </c>
      <c r="F1145" s="21">
        <f t="shared" si="86"/>
        <v>43732</v>
      </c>
      <c r="G1145" s="17" t="str">
        <f t="shared" si="87"/>
        <v>CLE00FLI - CLE00FLI.</v>
      </c>
      <c r="H1145" s="22" t="str">
        <f t="shared" si="88"/>
        <v>CLE00FLI</v>
      </c>
      <c r="I1145" s="11" t="str">
        <f t="shared" si="89"/>
        <v>Sortie</v>
      </c>
      <c r="J1145" s="12">
        <v>47.4166666666667</v>
      </c>
      <c r="K1145" s="12">
        <f t="shared" si="90"/>
        <v>47.4166666666667</v>
      </c>
      <c r="L1145"/>
    </row>
    <row r="1146" spans="1:12" ht="22.5" x14ac:dyDescent="0.2">
      <c r="A1146" s="6" t="e">
        <f>VLOOKUP(Tableau1[[#This Row],[Véhicule]],'[1]Ref DCDC'!E:F,2,0)</f>
        <v>#N/A</v>
      </c>
      <c r="B1146" s="7" t="s">
        <v>125</v>
      </c>
      <c r="C1146" s="7" t="s">
        <v>125</v>
      </c>
      <c r="D1146" s="17" t="s">
        <v>19</v>
      </c>
      <c r="E1146" s="18">
        <v>43732.82408564815</v>
      </c>
      <c r="F1146" s="21">
        <f t="shared" si="86"/>
        <v>43732</v>
      </c>
      <c r="G1146" s="17" t="str">
        <f t="shared" si="87"/>
        <v>CLE00PAL - CLE00PAL.</v>
      </c>
      <c r="H1146" s="22" t="str">
        <f t="shared" si="88"/>
        <v>CLE00PAL</v>
      </c>
      <c r="I1146" s="11" t="str">
        <f t="shared" si="89"/>
        <v>Entrée</v>
      </c>
      <c r="J1146" s="12">
        <v>47.4583333333333</v>
      </c>
      <c r="K1146" s="12">
        <f t="shared" si="90"/>
        <v>47.4583333333333</v>
      </c>
      <c r="L1146"/>
    </row>
    <row r="1147" spans="1:12" ht="22.5" x14ac:dyDescent="0.2">
      <c r="A1147" s="6" t="e">
        <f>VLOOKUP(Tableau1[[#This Row],[Véhicule]],'[1]Ref DCDC'!E:F,2,0)</f>
        <v>#N/A</v>
      </c>
      <c r="B1147" s="7" t="s">
        <v>125</v>
      </c>
      <c r="C1147" s="7" t="s">
        <v>125</v>
      </c>
      <c r="D1147" s="17" t="s">
        <v>21</v>
      </c>
      <c r="E1147" s="18">
        <v>43732.901655092588</v>
      </c>
      <c r="F1147" s="21">
        <f t="shared" si="86"/>
        <v>43732</v>
      </c>
      <c r="G1147" s="17" t="str">
        <f t="shared" si="87"/>
        <v>CLE00PAL - CLE00PAL.</v>
      </c>
      <c r="H1147" s="22" t="str">
        <f t="shared" si="88"/>
        <v>CLE00PAL</v>
      </c>
      <c r="I1147" s="11" t="str">
        <f t="shared" si="89"/>
        <v>Sortie</v>
      </c>
      <c r="J1147" s="12">
        <v>47.5</v>
      </c>
      <c r="K1147" s="12">
        <f t="shared" si="90"/>
        <v>47.5</v>
      </c>
      <c r="L1147"/>
    </row>
    <row r="1148" spans="1:12" ht="22.5" x14ac:dyDescent="0.2">
      <c r="A1148" s="6" t="e">
        <f>VLOOKUP(Tableau1[[#This Row],[Véhicule]],'[1]Ref DCDC'!E:F,2,0)</f>
        <v>#N/A</v>
      </c>
      <c r="B1148" s="7" t="s">
        <v>125</v>
      </c>
      <c r="C1148" s="7" t="s">
        <v>125</v>
      </c>
      <c r="D1148" s="17" t="s">
        <v>24</v>
      </c>
      <c r="E1148" s="18">
        <v>43732.58688657407</v>
      </c>
      <c r="F1148" s="21">
        <f t="shared" si="86"/>
        <v>43732</v>
      </c>
      <c r="G1148" s="17" t="str">
        <f t="shared" si="87"/>
        <v>CLE00VAL - CLE00VAL.</v>
      </c>
      <c r="H1148" s="22" t="str">
        <f t="shared" si="88"/>
        <v>CLE00VAL</v>
      </c>
      <c r="I1148" s="11" t="str">
        <f t="shared" si="89"/>
        <v>Entrée</v>
      </c>
      <c r="J1148" s="12">
        <v>47.5416666666667</v>
      </c>
      <c r="K1148" s="12">
        <f t="shared" si="90"/>
        <v>47.5416666666667</v>
      </c>
      <c r="L1148"/>
    </row>
    <row r="1149" spans="1:12" ht="22.5" x14ac:dyDescent="0.2">
      <c r="A1149" s="6" t="e">
        <f>VLOOKUP(Tableau1[[#This Row],[Véhicule]],'[1]Ref DCDC'!E:F,2,0)</f>
        <v>#N/A</v>
      </c>
      <c r="B1149" s="7" t="s">
        <v>125</v>
      </c>
      <c r="C1149" s="7" t="s">
        <v>125</v>
      </c>
      <c r="D1149" s="17" t="s">
        <v>22</v>
      </c>
      <c r="E1149" s="18">
        <v>43732.659953703704</v>
      </c>
      <c r="F1149" s="21">
        <f t="shared" si="86"/>
        <v>43732</v>
      </c>
      <c r="G1149" s="17" t="str">
        <f t="shared" si="87"/>
        <v>CLE00VAL - CLE00VAL.</v>
      </c>
      <c r="H1149" s="22" t="str">
        <f t="shared" si="88"/>
        <v>CLE00VAL</v>
      </c>
      <c r="I1149" s="11" t="str">
        <f t="shared" si="89"/>
        <v>Sortie</v>
      </c>
      <c r="J1149" s="12">
        <v>47.5833333333333</v>
      </c>
      <c r="K1149" s="12">
        <f t="shared" si="90"/>
        <v>47.5833333333333</v>
      </c>
      <c r="L1149"/>
    </row>
    <row r="1150" spans="1:12" ht="22.5" x14ac:dyDescent="0.2">
      <c r="A1150" s="6" t="e">
        <f>VLOOKUP(Tableau1[[#This Row],[Véhicule]],'[1]Ref DCDC'!E:F,2,0)</f>
        <v>#N/A</v>
      </c>
      <c r="B1150" s="7" t="s">
        <v>125</v>
      </c>
      <c r="C1150" s="7" t="s">
        <v>125</v>
      </c>
      <c r="D1150" s="17" t="s">
        <v>19</v>
      </c>
      <c r="E1150" s="18">
        <v>43732.531192129631</v>
      </c>
      <c r="F1150" s="21">
        <f t="shared" si="86"/>
        <v>43732</v>
      </c>
      <c r="G1150" s="17" t="str">
        <f t="shared" si="87"/>
        <v>CLE00PAL - CLE00PAL.</v>
      </c>
      <c r="H1150" s="22" t="str">
        <f t="shared" si="88"/>
        <v>CLE00PAL</v>
      </c>
      <c r="I1150" s="11" t="str">
        <f t="shared" si="89"/>
        <v>Entrée</v>
      </c>
      <c r="J1150" s="12">
        <v>47.625</v>
      </c>
      <c r="K1150" s="12">
        <f t="shared" si="90"/>
        <v>47.625</v>
      </c>
      <c r="L1150"/>
    </row>
    <row r="1151" spans="1:12" ht="22.5" x14ac:dyDescent="0.2">
      <c r="A1151" s="6" t="e">
        <f>VLOOKUP(Tableau1[[#This Row],[Véhicule]],'[1]Ref DCDC'!E:F,2,0)</f>
        <v>#N/A</v>
      </c>
      <c r="B1151" s="7" t="s">
        <v>125</v>
      </c>
      <c r="C1151" s="7" t="s">
        <v>125</v>
      </c>
      <c r="D1151" s="17" t="s">
        <v>21</v>
      </c>
      <c r="E1151" s="18">
        <v>43732.580162037033</v>
      </c>
      <c r="F1151" s="21">
        <f t="shared" si="86"/>
        <v>43732</v>
      </c>
      <c r="G1151" s="17" t="str">
        <f t="shared" si="87"/>
        <v>CLE00PAL - CLE00PAL.</v>
      </c>
      <c r="H1151" s="22" t="str">
        <f t="shared" si="88"/>
        <v>CLE00PAL</v>
      </c>
      <c r="I1151" s="11" t="str">
        <f t="shared" si="89"/>
        <v>Sortie</v>
      </c>
      <c r="J1151" s="12">
        <v>47.6666666666667</v>
      </c>
      <c r="K1151" s="12">
        <f t="shared" si="90"/>
        <v>47.6666666666667</v>
      </c>
      <c r="L1151"/>
    </row>
    <row r="1152" spans="1:12" ht="22.5" x14ac:dyDescent="0.2">
      <c r="A1152" s="6" t="e">
        <f>VLOOKUP(Tableau1[[#This Row],[Véhicule]],'[1]Ref DCDC'!E:F,2,0)</f>
        <v>#N/A</v>
      </c>
      <c r="B1152" s="7" t="s">
        <v>125</v>
      </c>
      <c r="C1152" s="7" t="s">
        <v>125</v>
      </c>
      <c r="D1152" s="17" t="s">
        <v>24</v>
      </c>
      <c r="E1152" s="18">
        <v>43732.716562499998</v>
      </c>
      <c r="F1152" s="21">
        <f t="shared" si="86"/>
        <v>43732</v>
      </c>
      <c r="G1152" s="17" t="str">
        <f t="shared" si="87"/>
        <v>CLE00VAL - CLE00VAL.</v>
      </c>
      <c r="H1152" s="22" t="str">
        <f t="shared" si="88"/>
        <v>CLE00VAL</v>
      </c>
      <c r="I1152" s="11" t="str">
        <f t="shared" si="89"/>
        <v>Entrée</v>
      </c>
      <c r="J1152" s="12">
        <v>47.7083333333333</v>
      </c>
      <c r="K1152" s="12">
        <f t="shared" si="90"/>
        <v>47.7083333333333</v>
      </c>
      <c r="L1152"/>
    </row>
    <row r="1153" spans="1:12" ht="22.5" x14ac:dyDescent="0.2">
      <c r="A1153" s="6" t="e">
        <f>VLOOKUP(Tableau1[[#This Row],[Véhicule]],'[1]Ref DCDC'!E:F,2,0)</f>
        <v>#N/A</v>
      </c>
      <c r="B1153" s="7" t="s">
        <v>125</v>
      </c>
      <c r="C1153" s="7" t="s">
        <v>125</v>
      </c>
      <c r="D1153" s="17" t="s">
        <v>22</v>
      </c>
      <c r="E1153" s="18">
        <v>43732.806504629625</v>
      </c>
      <c r="F1153" s="21">
        <f t="shared" si="86"/>
        <v>43732</v>
      </c>
      <c r="G1153" s="17" t="str">
        <f t="shared" si="87"/>
        <v>CLE00VAL - CLE00VAL.</v>
      </c>
      <c r="H1153" s="22" t="str">
        <f t="shared" si="88"/>
        <v>CLE00VAL</v>
      </c>
      <c r="I1153" s="11" t="str">
        <f t="shared" si="89"/>
        <v>Sortie</v>
      </c>
      <c r="J1153" s="12">
        <v>47.75</v>
      </c>
      <c r="K1153" s="12">
        <f t="shared" si="90"/>
        <v>47.75</v>
      </c>
      <c r="L1153"/>
    </row>
    <row r="1154" spans="1:12" ht="22.5" x14ac:dyDescent="0.2">
      <c r="A1154" s="6" t="e">
        <f>VLOOKUP(Tableau1[[#This Row],[Véhicule]],'[1]Ref DCDC'!E:F,2,0)</f>
        <v>#N/A</v>
      </c>
      <c r="B1154" s="7" t="s">
        <v>125</v>
      </c>
      <c r="C1154" s="7" t="s">
        <v>125</v>
      </c>
      <c r="D1154" s="17" t="s">
        <v>19</v>
      </c>
      <c r="E1154" s="18">
        <v>43732.580046296294</v>
      </c>
      <c r="F1154" s="21">
        <f t="shared" ref="F1154:F1217" si="91">INT(E1154*1)</f>
        <v>43732</v>
      </c>
      <c r="G1154" s="17" t="str">
        <f t="shared" ref="G1154:G1217" si="92">IF(MID(D1154,21,6)="entrée",MID(D1154,38,100),MID(D1154,36,100))</f>
        <v>CLE00PAL - CLE00PAL.</v>
      </c>
      <c r="H1154" s="22" t="str">
        <f t="shared" ref="H1154:H1217" si="93">LEFT(G1154,8)</f>
        <v>CLE00PAL</v>
      </c>
      <c r="I1154" s="11" t="str">
        <f t="shared" ref="I1154:I1217" si="94">MID(D1154,21,6)</f>
        <v>Entrée</v>
      </c>
      <c r="J1154" s="12">
        <v>47.7916666666667</v>
      </c>
      <c r="K1154" s="12">
        <f t="shared" si="90"/>
        <v>47.7916666666667</v>
      </c>
      <c r="L1154"/>
    </row>
    <row r="1155" spans="1:12" ht="22.5" x14ac:dyDescent="0.2">
      <c r="A1155" s="6" t="e">
        <f>VLOOKUP(Tableau1[[#This Row],[Véhicule]],'[1]Ref DCDC'!E:F,2,0)</f>
        <v>#N/A</v>
      </c>
      <c r="B1155" s="7" t="s">
        <v>125</v>
      </c>
      <c r="C1155" s="7" t="s">
        <v>125</v>
      </c>
      <c r="D1155" s="17" t="s">
        <v>21</v>
      </c>
      <c r="E1155" s="18">
        <v>43732.633368055554</v>
      </c>
      <c r="F1155" s="21">
        <f t="shared" si="91"/>
        <v>43732</v>
      </c>
      <c r="G1155" s="17" t="str">
        <f t="shared" si="92"/>
        <v>CLE00PAL - CLE00PAL.</v>
      </c>
      <c r="H1155" s="22" t="str">
        <f t="shared" si="93"/>
        <v>CLE00PAL</v>
      </c>
      <c r="I1155" s="11" t="str">
        <f t="shared" si="94"/>
        <v>Sortie</v>
      </c>
      <c r="J1155" s="12">
        <v>47.8333333333333</v>
      </c>
      <c r="K1155" s="12">
        <f t="shared" si="90"/>
        <v>47.8333333333333</v>
      </c>
      <c r="L1155"/>
    </row>
    <row r="1156" spans="1:12" ht="22.5" x14ac:dyDescent="0.2">
      <c r="A1156" s="6" t="e">
        <f>VLOOKUP(Tableau1[[#This Row],[Véhicule]],'[1]Ref DCDC'!E:F,2,0)</f>
        <v>#N/A</v>
      </c>
      <c r="B1156" s="7" t="s">
        <v>125</v>
      </c>
      <c r="C1156" s="7" t="s">
        <v>125</v>
      </c>
      <c r="D1156" s="17" t="s">
        <v>19</v>
      </c>
      <c r="E1156" s="18">
        <v>43732.573819444442</v>
      </c>
      <c r="F1156" s="21">
        <f t="shared" si="91"/>
        <v>43732</v>
      </c>
      <c r="G1156" s="17" t="str">
        <f t="shared" si="92"/>
        <v>CLE00PAL - CLE00PAL.</v>
      </c>
      <c r="H1156" s="22" t="str">
        <f t="shared" si="93"/>
        <v>CLE00PAL</v>
      </c>
      <c r="I1156" s="11" t="str">
        <f t="shared" si="94"/>
        <v>Entrée</v>
      </c>
      <c r="J1156" s="12">
        <v>47.875</v>
      </c>
      <c r="K1156" s="12">
        <f t="shared" si="90"/>
        <v>47.875</v>
      </c>
      <c r="L1156"/>
    </row>
    <row r="1157" spans="1:12" ht="22.5" x14ac:dyDescent="0.2">
      <c r="A1157" s="6" t="e">
        <f>VLOOKUP(Tableau1[[#This Row],[Véhicule]],'[1]Ref DCDC'!E:F,2,0)</f>
        <v>#N/A</v>
      </c>
      <c r="B1157" s="7" t="s">
        <v>125</v>
      </c>
      <c r="C1157" s="7" t="s">
        <v>125</v>
      </c>
      <c r="D1157" s="17" t="s">
        <v>21</v>
      </c>
      <c r="E1157" s="18">
        <v>43732.653321759259</v>
      </c>
      <c r="F1157" s="21">
        <f t="shared" si="91"/>
        <v>43732</v>
      </c>
      <c r="G1157" s="17" t="str">
        <f t="shared" si="92"/>
        <v>CLE00PAL - CLE00PAL.</v>
      </c>
      <c r="H1157" s="22" t="str">
        <f t="shared" si="93"/>
        <v>CLE00PAL</v>
      </c>
      <c r="I1157" s="11" t="str">
        <f t="shared" si="94"/>
        <v>Sortie</v>
      </c>
      <c r="J1157" s="12">
        <v>47.9166666666667</v>
      </c>
      <c r="K1157" s="12">
        <f t="shared" si="90"/>
        <v>47.9166666666667</v>
      </c>
      <c r="L1157"/>
    </row>
    <row r="1158" spans="1:12" ht="22.5" x14ac:dyDescent="0.2">
      <c r="A1158" s="6" t="e">
        <f>VLOOKUP(Tableau1[[#This Row],[Véhicule]],'[1]Ref DCDC'!E:F,2,0)</f>
        <v>#N/A</v>
      </c>
      <c r="B1158" s="7" t="s">
        <v>125</v>
      </c>
      <c r="C1158" s="7" t="s">
        <v>125</v>
      </c>
      <c r="D1158" s="17" t="s">
        <v>24</v>
      </c>
      <c r="E1158" s="18">
        <v>43732.532071759255</v>
      </c>
      <c r="F1158" s="21">
        <f t="shared" si="91"/>
        <v>43732</v>
      </c>
      <c r="G1158" s="17" t="str">
        <f t="shared" si="92"/>
        <v>CLE00VAL - CLE00VAL.</v>
      </c>
      <c r="H1158" s="22" t="str">
        <f t="shared" si="93"/>
        <v>CLE00VAL</v>
      </c>
      <c r="I1158" s="11" t="str">
        <f t="shared" si="94"/>
        <v>Entrée</v>
      </c>
      <c r="J1158" s="12">
        <v>47.9583333333333</v>
      </c>
      <c r="K1158" s="12">
        <f t="shared" si="90"/>
        <v>47.9583333333333</v>
      </c>
      <c r="L1158"/>
    </row>
    <row r="1159" spans="1:12" ht="22.5" x14ac:dyDescent="0.2">
      <c r="A1159" s="6" t="e">
        <f>VLOOKUP(Tableau1[[#This Row],[Véhicule]],'[1]Ref DCDC'!E:F,2,0)</f>
        <v>#N/A</v>
      </c>
      <c r="B1159" s="7" t="s">
        <v>125</v>
      </c>
      <c r="C1159" s="7" t="s">
        <v>125</v>
      </c>
      <c r="D1159" s="17" t="s">
        <v>22</v>
      </c>
      <c r="E1159" s="18">
        <v>43732.590497685182</v>
      </c>
      <c r="F1159" s="21">
        <f t="shared" si="91"/>
        <v>43732</v>
      </c>
      <c r="G1159" s="17" t="str">
        <f t="shared" si="92"/>
        <v>CLE00VAL - CLE00VAL.</v>
      </c>
      <c r="H1159" s="22" t="str">
        <f t="shared" si="93"/>
        <v>CLE00VAL</v>
      </c>
      <c r="I1159" s="11" t="str">
        <f t="shared" si="94"/>
        <v>Sortie</v>
      </c>
      <c r="J1159" s="12">
        <v>48</v>
      </c>
      <c r="K1159" s="12">
        <f t="shared" si="90"/>
        <v>48</v>
      </c>
      <c r="L1159"/>
    </row>
    <row r="1160" spans="1:12" ht="22.5" x14ac:dyDescent="0.2">
      <c r="A1160" s="6" t="e">
        <f>VLOOKUP(Tableau1[[#This Row],[Véhicule]],'[1]Ref DCDC'!E:F,2,0)</f>
        <v>#N/A</v>
      </c>
      <c r="B1160" s="7" t="s">
        <v>125</v>
      </c>
      <c r="C1160" s="7" t="s">
        <v>125</v>
      </c>
      <c r="D1160" s="17" t="s">
        <v>24</v>
      </c>
      <c r="E1160" s="18">
        <v>43732.527974537035</v>
      </c>
      <c r="F1160" s="21">
        <f t="shared" si="91"/>
        <v>43732</v>
      </c>
      <c r="G1160" s="17" t="str">
        <f t="shared" si="92"/>
        <v>CLE00VAL - CLE00VAL.</v>
      </c>
      <c r="H1160" s="22" t="str">
        <f t="shared" si="93"/>
        <v>CLE00VAL</v>
      </c>
      <c r="I1160" s="11" t="str">
        <f t="shared" si="94"/>
        <v>Entrée</v>
      </c>
      <c r="J1160" s="12">
        <v>48.0416666666667</v>
      </c>
      <c r="K1160" s="12">
        <f t="shared" ref="K1160:K1223" si="95">IF(J1160&lt;0.021,0,J1160)</f>
        <v>48.0416666666667</v>
      </c>
      <c r="L1160"/>
    </row>
    <row r="1161" spans="1:12" ht="22.5" x14ac:dyDescent="0.2">
      <c r="A1161" s="6" t="e">
        <f>VLOOKUP(Tableau1[[#This Row],[Véhicule]],'[1]Ref DCDC'!E:F,2,0)</f>
        <v>#N/A</v>
      </c>
      <c r="B1161" s="7" t="s">
        <v>125</v>
      </c>
      <c r="C1161" s="7" t="s">
        <v>125</v>
      </c>
      <c r="D1161" s="17" t="s">
        <v>22</v>
      </c>
      <c r="E1161" s="18">
        <v>43732.607187499998</v>
      </c>
      <c r="F1161" s="21">
        <f t="shared" si="91"/>
        <v>43732</v>
      </c>
      <c r="G1161" s="17" t="str">
        <f t="shared" si="92"/>
        <v>CLE00VAL - CLE00VAL.</v>
      </c>
      <c r="H1161" s="22" t="str">
        <f t="shared" si="93"/>
        <v>CLE00VAL</v>
      </c>
      <c r="I1161" s="11" t="str">
        <f t="shared" si="94"/>
        <v>Sortie</v>
      </c>
      <c r="J1161" s="12">
        <v>48.0833333333333</v>
      </c>
      <c r="K1161" s="12">
        <f t="shared" si="95"/>
        <v>48.0833333333333</v>
      </c>
      <c r="L1161"/>
    </row>
    <row r="1162" spans="1:12" ht="22.5" x14ac:dyDescent="0.2">
      <c r="A1162" s="6" t="e">
        <f>VLOOKUP(Tableau1[[#This Row],[Véhicule]],'[1]Ref DCDC'!E:F,2,0)</f>
        <v>#N/A</v>
      </c>
      <c r="B1162" s="7" t="s">
        <v>125</v>
      </c>
      <c r="C1162" s="7" t="s">
        <v>125</v>
      </c>
      <c r="D1162" s="17" t="s">
        <v>19</v>
      </c>
      <c r="E1162" s="18">
        <v>43732.607245370367</v>
      </c>
      <c r="F1162" s="21">
        <f t="shared" si="91"/>
        <v>43732</v>
      </c>
      <c r="G1162" s="17" t="str">
        <f t="shared" si="92"/>
        <v>CLE00PAL - CLE00PAL.</v>
      </c>
      <c r="H1162" s="22" t="str">
        <f t="shared" si="93"/>
        <v>CLE00PAL</v>
      </c>
      <c r="I1162" s="11" t="str">
        <f t="shared" si="94"/>
        <v>Entrée</v>
      </c>
      <c r="J1162" s="12">
        <v>48.125</v>
      </c>
      <c r="K1162" s="12">
        <f t="shared" si="95"/>
        <v>48.125</v>
      </c>
      <c r="L1162"/>
    </row>
    <row r="1163" spans="1:12" ht="22.5" x14ac:dyDescent="0.2">
      <c r="A1163" s="6" t="e">
        <f>VLOOKUP(Tableau1[[#This Row],[Véhicule]],'[1]Ref DCDC'!E:F,2,0)</f>
        <v>#N/A</v>
      </c>
      <c r="B1163" s="7" t="s">
        <v>125</v>
      </c>
      <c r="C1163" s="7" t="s">
        <v>125</v>
      </c>
      <c r="D1163" s="17" t="s">
        <v>21</v>
      </c>
      <c r="E1163" s="18">
        <v>43732.722303240742</v>
      </c>
      <c r="F1163" s="21">
        <f t="shared" si="91"/>
        <v>43732</v>
      </c>
      <c r="G1163" s="17" t="str">
        <f t="shared" si="92"/>
        <v>CLE00PAL - CLE00PAL.</v>
      </c>
      <c r="H1163" s="22" t="str">
        <f t="shared" si="93"/>
        <v>CLE00PAL</v>
      </c>
      <c r="I1163" s="11" t="str">
        <f t="shared" si="94"/>
        <v>Sortie</v>
      </c>
      <c r="J1163" s="12">
        <v>48.1666666666667</v>
      </c>
      <c r="K1163" s="12">
        <f t="shared" si="95"/>
        <v>48.1666666666667</v>
      </c>
      <c r="L1163"/>
    </row>
    <row r="1164" spans="1:12" ht="22.5" x14ac:dyDescent="0.2">
      <c r="A1164" s="6" t="e">
        <f>VLOOKUP(Tableau1[[#This Row],[Véhicule]],'[1]Ref DCDC'!E:F,2,0)</f>
        <v>#N/A</v>
      </c>
      <c r="B1164" s="7" t="s">
        <v>125</v>
      </c>
      <c r="C1164" s="7" t="s">
        <v>125</v>
      </c>
      <c r="D1164" s="17" t="s">
        <v>24</v>
      </c>
      <c r="E1164" s="18">
        <v>43732.631076388891</v>
      </c>
      <c r="F1164" s="21">
        <f t="shared" si="91"/>
        <v>43732</v>
      </c>
      <c r="G1164" s="17" t="str">
        <f t="shared" si="92"/>
        <v>CLE00VAL - CLE00VAL.</v>
      </c>
      <c r="H1164" s="22" t="str">
        <f t="shared" si="93"/>
        <v>CLE00VAL</v>
      </c>
      <c r="I1164" s="11" t="str">
        <f t="shared" si="94"/>
        <v>Entrée</v>
      </c>
      <c r="J1164" s="12">
        <v>48.2083333333333</v>
      </c>
      <c r="K1164" s="12">
        <f t="shared" si="95"/>
        <v>48.2083333333333</v>
      </c>
      <c r="L1164"/>
    </row>
    <row r="1165" spans="1:12" ht="22.5" x14ac:dyDescent="0.2">
      <c r="A1165" s="6" t="e">
        <f>VLOOKUP(Tableau1[[#This Row],[Véhicule]],'[1]Ref DCDC'!E:F,2,0)</f>
        <v>#N/A</v>
      </c>
      <c r="B1165" s="7" t="s">
        <v>125</v>
      </c>
      <c r="C1165" s="7" t="s">
        <v>125</v>
      </c>
      <c r="D1165" s="17" t="s">
        <v>22</v>
      </c>
      <c r="E1165" s="18">
        <v>43732.654421296298</v>
      </c>
      <c r="F1165" s="21">
        <f t="shared" si="91"/>
        <v>43732</v>
      </c>
      <c r="G1165" s="17" t="str">
        <f t="shared" si="92"/>
        <v>CLE00VAL - CLE00VAL.</v>
      </c>
      <c r="H1165" s="22" t="str">
        <f t="shared" si="93"/>
        <v>CLE00VAL</v>
      </c>
      <c r="I1165" s="11" t="str">
        <f t="shared" si="94"/>
        <v>Sortie</v>
      </c>
      <c r="J1165" s="12">
        <v>48.25</v>
      </c>
      <c r="K1165" s="12">
        <f t="shared" si="95"/>
        <v>48.25</v>
      </c>
      <c r="L1165"/>
    </row>
    <row r="1166" spans="1:12" ht="22.5" x14ac:dyDescent="0.2">
      <c r="A1166" s="6" t="e">
        <f>VLOOKUP(Tableau1[[#This Row],[Véhicule]],'[1]Ref DCDC'!E:F,2,0)</f>
        <v>#N/A</v>
      </c>
      <c r="B1166" s="7" t="s">
        <v>125</v>
      </c>
      <c r="C1166" s="7" t="s">
        <v>125</v>
      </c>
      <c r="D1166" s="17" t="s">
        <v>19</v>
      </c>
      <c r="E1166" s="18">
        <v>43732.682835648149</v>
      </c>
      <c r="F1166" s="21">
        <f t="shared" si="91"/>
        <v>43732</v>
      </c>
      <c r="G1166" s="17" t="str">
        <f t="shared" si="92"/>
        <v>CLE00PAL - CLE00PAL.</v>
      </c>
      <c r="H1166" s="22" t="str">
        <f t="shared" si="93"/>
        <v>CLE00PAL</v>
      </c>
      <c r="I1166" s="11" t="str">
        <f t="shared" si="94"/>
        <v>Entrée</v>
      </c>
      <c r="J1166" s="12">
        <v>48.2916666666667</v>
      </c>
      <c r="K1166" s="12">
        <f t="shared" si="95"/>
        <v>48.2916666666667</v>
      </c>
      <c r="L1166"/>
    </row>
    <row r="1167" spans="1:12" ht="22.5" x14ac:dyDescent="0.2">
      <c r="A1167" s="6" t="e">
        <f>VLOOKUP(Tableau1[[#This Row],[Véhicule]],'[1]Ref DCDC'!E:F,2,0)</f>
        <v>#N/A</v>
      </c>
      <c r="B1167" s="7" t="s">
        <v>125</v>
      </c>
      <c r="C1167" s="7" t="s">
        <v>125</v>
      </c>
      <c r="D1167" s="17" t="s">
        <v>21</v>
      </c>
      <c r="E1167" s="18">
        <v>43732.803807870368</v>
      </c>
      <c r="F1167" s="21">
        <f t="shared" si="91"/>
        <v>43732</v>
      </c>
      <c r="G1167" s="17" t="str">
        <f t="shared" si="92"/>
        <v>CLE00PAL - CLE00PAL.</v>
      </c>
      <c r="H1167" s="22" t="str">
        <f t="shared" si="93"/>
        <v>CLE00PAL</v>
      </c>
      <c r="I1167" s="11" t="str">
        <f t="shared" si="94"/>
        <v>Sortie</v>
      </c>
      <c r="J1167" s="12">
        <v>48.3333333333333</v>
      </c>
      <c r="K1167" s="12">
        <f t="shared" si="95"/>
        <v>48.3333333333333</v>
      </c>
      <c r="L1167"/>
    </row>
    <row r="1168" spans="1:12" ht="22.5" x14ac:dyDescent="0.2">
      <c r="A1168" s="6" t="e">
        <f>VLOOKUP(Tableau1[[#This Row],[Véhicule]],'[1]Ref DCDC'!E:F,2,0)</f>
        <v>#N/A</v>
      </c>
      <c r="B1168" s="7" t="s">
        <v>125</v>
      </c>
      <c r="C1168" s="7" t="s">
        <v>125</v>
      </c>
      <c r="D1168" s="17" t="s">
        <v>19</v>
      </c>
      <c r="E1168" s="18">
        <v>43732.547442129631</v>
      </c>
      <c r="F1168" s="21">
        <f t="shared" si="91"/>
        <v>43732</v>
      </c>
      <c r="G1168" s="17" t="str">
        <f t="shared" si="92"/>
        <v>CLE00PAL - CLE00PAL.</v>
      </c>
      <c r="H1168" s="22" t="str">
        <f t="shared" si="93"/>
        <v>CLE00PAL</v>
      </c>
      <c r="I1168" s="11" t="str">
        <f t="shared" si="94"/>
        <v>Entrée</v>
      </c>
      <c r="J1168" s="12">
        <v>48.375</v>
      </c>
      <c r="K1168" s="12">
        <f t="shared" si="95"/>
        <v>48.375</v>
      </c>
      <c r="L1168"/>
    </row>
    <row r="1169" spans="1:12" ht="22.5" x14ac:dyDescent="0.2">
      <c r="A1169" s="6" t="e">
        <f>VLOOKUP(Tableau1[[#This Row],[Véhicule]],'[1]Ref DCDC'!E:F,2,0)</f>
        <v>#N/A</v>
      </c>
      <c r="B1169" s="7" t="s">
        <v>125</v>
      </c>
      <c r="C1169" s="7" t="s">
        <v>125</v>
      </c>
      <c r="D1169" s="17" t="s">
        <v>21</v>
      </c>
      <c r="E1169" s="18">
        <v>43732.634270833332</v>
      </c>
      <c r="F1169" s="21">
        <f t="shared" si="91"/>
        <v>43732</v>
      </c>
      <c r="G1169" s="17" t="str">
        <f t="shared" si="92"/>
        <v>CLE00PAL - CLE00PAL.</v>
      </c>
      <c r="H1169" s="22" t="str">
        <f t="shared" si="93"/>
        <v>CLE00PAL</v>
      </c>
      <c r="I1169" s="11" t="str">
        <f t="shared" si="94"/>
        <v>Sortie</v>
      </c>
      <c r="J1169" s="12">
        <v>48.4166666666667</v>
      </c>
      <c r="K1169" s="12">
        <f t="shared" si="95"/>
        <v>48.4166666666667</v>
      </c>
      <c r="L1169"/>
    </row>
    <row r="1170" spans="1:12" ht="22.5" x14ac:dyDescent="0.2">
      <c r="A1170" s="6" t="e">
        <f>VLOOKUP(Tableau1[[#This Row],[Véhicule]],'[1]Ref DCDC'!E:F,2,0)</f>
        <v>#N/A</v>
      </c>
      <c r="B1170" s="7" t="s">
        <v>125</v>
      </c>
      <c r="C1170" s="7" t="s">
        <v>125</v>
      </c>
      <c r="D1170" s="17" t="s">
        <v>26</v>
      </c>
      <c r="E1170" s="18">
        <v>43732.480208333334</v>
      </c>
      <c r="F1170" s="21">
        <f t="shared" si="91"/>
        <v>43732</v>
      </c>
      <c r="G1170" s="17" t="str">
        <f t="shared" si="92"/>
        <v>CLE00FLI - CLE00FLI.</v>
      </c>
      <c r="H1170" s="22" t="str">
        <f t="shared" si="93"/>
        <v>CLE00FLI</v>
      </c>
      <c r="I1170" s="11" t="str">
        <f t="shared" si="94"/>
        <v>Entrée</v>
      </c>
      <c r="J1170" s="12">
        <v>48.4583333333333</v>
      </c>
      <c r="K1170" s="12">
        <f t="shared" si="95"/>
        <v>48.4583333333333</v>
      </c>
      <c r="L1170"/>
    </row>
    <row r="1171" spans="1:12" ht="22.5" x14ac:dyDescent="0.2">
      <c r="A1171" s="6" t="e">
        <f>VLOOKUP(Tableau1[[#This Row],[Véhicule]],'[1]Ref DCDC'!E:F,2,0)</f>
        <v>#N/A</v>
      </c>
      <c r="B1171" s="7" t="s">
        <v>125</v>
      </c>
      <c r="C1171" s="7" t="s">
        <v>125</v>
      </c>
      <c r="D1171" s="17" t="s">
        <v>27</v>
      </c>
      <c r="E1171" s="18">
        <v>43732.620416666665</v>
      </c>
      <c r="F1171" s="21">
        <f t="shared" si="91"/>
        <v>43732</v>
      </c>
      <c r="G1171" s="17" t="str">
        <f t="shared" si="92"/>
        <v>CLE00FLI - CLE00FLI.</v>
      </c>
      <c r="H1171" s="22" t="str">
        <f t="shared" si="93"/>
        <v>CLE00FLI</v>
      </c>
      <c r="I1171" s="11" t="str">
        <f t="shared" si="94"/>
        <v>Sortie</v>
      </c>
      <c r="J1171" s="12">
        <v>48.5</v>
      </c>
      <c r="K1171" s="12">
        <f t="shared" si="95"/>
        <v>48.5</v>
      </c>
      <c r="L1171"/>
    </row>
    <row r="1172" spans="1:12" ht="22.5" x14ac:dyDescent="0.2">
      <c r="A1172" s="6" t="e">
        <f>VLOOKUP(Tableau1[[#This Row],[Véhicule]],'[1]Ref DCDC'!E:F,2,0)</f>
        <v>#N/A</v>
      </c>
      <c r="B1172" s="7" t="s">
        <v>125</v>
      </c>
      <c r="C1172" s="7" t="s">
        <v>125</v>
      </c>
      <c r="D1172" s="17" t="s">
        <v>34</v>
      </c>
      <c r="E1172" s="18">
        <v>43732.6559375</v>
      </c>
      <c r="F1172" s="21">
        <f t="shared" si="91"/>
        <v>43732</v>
      </c>
      <c r="G1172" s="17" t="str">
        <f t="shared" si="92"/>
        <v>CLE00DOU - CLE00DOU.</v>
      </c>
      <c r="H1172" s="22" t="str">
        <f t="shared" si="93"/>
        <v>CLE00DOU</v>
      </c>
      <c r="I1172" s="11" t="str">
        <f t="shared" si="94"/>
        <v>Entrée</v>
      </c>
      <c r="J1172" s="12">
        <v>48.5416666666667</v>
      </c>
      <c r="K1172" s="12">
        <f t="shared" si="95"/>
        <v>48.5416666666667</v>
      </c>
      <c r="L1172"/>
    </row>
    <row r="1173" spans="1:12" ht="22.5" x14ac:dyDescent="0.2">
      <c r="A1173" s="6" t="e">
        <f>VLOOKUP(Tableau1[[#This Row],[Véhicule]],'[1]Ref DCDC'!E:F,2,0)</f>
        <v>#N/A</v>
      </c>
      <c r="B1173" s="7" t="s">
        <v>125</v>
      </c>
      <c r="C1173" s="7" t="s">
        <v>125</v>
      </c>
      <c r="D1173" s="17" t="s">
        <v>35</v>
      </c>
      <c r="E1173" s="18">
        <v>43732.758622685185</v>
      </c>
      <c r="F1173" s="21">
        <f t="shared" si="91"/>
        <v>43732</v>
      </c>
      <c r="G1173" s="17" t="str">
        <f t="shared" si="92"/>
        <v>CLE00DOU - CLE00DOU.</v>
      </c>
      <c r="H1173" s="22" t="str">
        <f t="shared" si="93"/>
        <v>CLE00DOU</v>
      </c>
      <c r="I1173" s="11" t="str">
        <f t="shared" si="94"/>
        <v>Sortie</v>
      </c>
      <c r="J1173" s="12">
        <v>48.5833333333333</v>
      </c>
      <c r="K1173" s="12">
        <f t="shared" si="95"/>
        <v>48.5833333333333</v>
      </c>
      <c r="L1173"/>
    </row>
    <row r="1174" spans="1:12" ht="22.5" x14ac:dyDescent="0.2">
      <c r="A1174" s="6" t="e">
        <f>VLOOKUP(Tableau1[[#This Row],[Véhicule]],'[1]Ref DCDC'!E:F,2,0)</f>
        <v>#N/A</v>
      </c>
      <c r="B1174" s="7" t="s">
        <v>125</v>
      </c>
      <c r="C1174" s="7" t="s">
        <v>125</v>
      </c>
      <c r="D1174" s="17" t="s">
        <v>30</v>
      </c>
      <c r="E1174" s="18">
        <v>43732.318692129629</v>
      </c>
      <c r="F1174" s="21">
        <f t="shared" si="91"/>
        <v>43732</v>
      </c>
      <c r="G1174" s="17" t="str">
        <f t="shared" si="92"/>
        <v>CLE00TON - CLE00TON.</v>
      </c>
      <c r="H1174" s="22" t="str">
        <f t="shared" si="93"/>
        <v>CLE00TON</v>
      </c>
      <c r="I1174" s="11" t="str">
        <f t="shared" si="94"/>
        <v>Entrée</v>
      </c>
      <c r="J1174" s="12">
        <v>48.625</v>
      </c>
      <c r="K1174" s="12">
        <f t="shared" si="95"/>
        <v>48.625</v>
      </c>
      <c r="L1174"/>
    </row>
    <row r="1175" spans="1:12" ht="22.5" x14ac:dyDescent="0.2">
      <c r="A1175" s="6" t="e">
        <f>VLOOKUP(Tableau1[[#This Row],[Véhicule]],'[1]Ref DCDC'!E:F,2,0)</f>
        <v>#N/A</v>
      </c>
      <c r="B1175" s="7" t="s">
        <v>125</v>
      </c>
      <c r="C1175" s="7" t="s">
        <v>125</v>
      </c>
      <c r="D1175" s="17" t="s">
        <v>31</v>
      </c>
      <c r="E1175" s="18">
        <v>43732.454317129625</v>
      </c>
      <c r="F1175" s="21">
        <f t="shared" si="91"/>
        <v>43732</v>
      </c>
      <c r="G1175" s="17" t="str">
        <f t="shared" si="92"/>
        <v>CLE00TON - CLE00TON.</v>
      </c>
      <c r="H1175" s="22" t="str">
        <f t="shared" si="93"/>
        <v>CLE00TON</v>
      </c>
      <c r="I1175" s="11" t="str">
        <f t="shared" si="94"/>
        <v>Sortie</v>
      </c>
      <c r="J1175" s="12">
        <v>48.6666666666667</v>
      </c>
      <c r="K1175" s="12">
        <f t="shared" si="95"/>
        <v>48.6666666666667</v>
      </c>
      <c r="L1175"/>
    </row>
    <row r="1176" spans="1:12" ht="22.5" x14ac:dyDescent="0.2">
      <c r="A1176" s="6" t="e">
        <f>VLOOKUP(Tableau1[[#This Row],[Véhicule]],'[1]Ref DCDC'!E:F,2,0)</f>
        <v>#N/A</v>
      </c>
      <c r="B1176" s="7" t="s">
        <v>125</v>
      </c>
      <c r="C1176" s="7" t="s">
        <v>125</v>
      </c>
      <c r="D1176" s="17" t="s">
        <v>30</v>
      </c>
      <c r="E1176" s="18">
        <v>43732.792962962958</v>
      </c>
      <c r="F1176" s="21">
        <f t="shared" si="91"/>
        <v>43732</v>
      </c>
      <c r="G1176" s="17" t="str">
        <f t="shared" si="92"/>
        <v>CLE00TON - CLE00TON.</v>
      </c>
      <c r="H1176" s="22" t="str">
        <f t="shared" si="93"/>
        <v>CLE00TON</v>
      </c>
      <c r="I1176" s="11" t="str">
        <f t="shared" si="94"/>
        <v>Entrée</v>
      </c>
      <c r="J1176" s="12">
        <v>48.7083333333333</v>
      </c>
      <c r="K1176" s="12">
        <f t="shared" si="95"/>
        <v>48.7083333333333</v>
      </c>
      <c r="L1176"/>
    </row>
    <row r="1177" spans="1:12" ht="22.5" x14ac:dyDescent="0.2">
      <c r="A1177" s="6" t="e">
        <f>VLOOKUP(Tableau1[[#This Row],[Véhicule]],'[1]Ref DCDC'!E:F,2,0)</f>
        <v>#N/A</v>
      </c>
      <c r="B1177" s="7" t="s">
        <v>125</v>
      </c>
      <c r="C1177" s="7" t="s">
        <v>125</v>
      </c>
      <c r="D1177" s="17" t="s">
        <v>31</v>
      </c>
      <c r="E1177" s="18">
        <v>43732.879340277774</v>
      </c>
      <c r="F1177" s="21">
        <f t="shared" si="91"/>
        <v>43732</v>
      </c>
      <c r="G1177" s="17" t="str">
        <f t="shared" si="92"/>
        <v>CLE00TON - CLE00TON.</v>
      </c>
      <c r="H1177" s="22" t="str">
        <f t="shared" si="93"/>
        <v>CLE00TON</v>
      </c>
      <c r="I1177" s="11" t="str">
        <f t="shared" si="94"/>
        <v>Sortie</v>
      </c>
      <c r="J1177" s="12">
        <v>48.75</v>
      </c>
      <c r="K1177" s="12">
        <f t="shared" si="95"/>
        <v>48.75</v>
      </c>
      <c r="L1177"/>
    </row>
    <row r="1178" spans="1:12" ht="22.5" x14ac:dyDescent="0.2">
      <c r="A1178" s="6" t="e">
        <f>VLOOKUP(Tableau1[[#This Row],[Véhicule]],'[1]Ref DCDC'!E:F,2,0)</f>
        <v>#N/A</v>
      </c>
      <c r="B1178" s="7" t="s">
        <v>125</v>
      </c>
      <c r="C1178" s="7" t="s">
        <v>125</v>
      </c>
      <c r="D1178" s="17" t="s">
        <v>28</v>
      </c>
      <c r="E1178" s="18">
        <v>43732.350925925923</v>
      </c>
      <c r="F1178" s="21">
        <f t="shared" si="91"/>
        <v>43732</v>
      </c>
      <c r="G1178" s="17" t="str">
        <f t="shared" si="92"/>
        <v>CLE00HAV - CLE00HAV.</v>
      </c>
      <c r="H1178" s="22" t="str">
        <f t="shared" si="93"/>
        <v>CLE00HAV</v>
      </c>
      <c r="I1178" s="11" t="str">
        <f t="shared" si="94"/>
        <v>Entrée</v>
      </c>
      <c r="J1178" s="12">
        <v>48.7916666666667</v>
      </c>
      <c r="K1178" s="12">
        <f t="shared" si="95"/>
        <v>48.7916666666667</v>
      </c>
      <c r="L1178"/>
    </row>
    <row r="1179" spans="1:12" ht="22.5" x14ac:dyDescent="0.2">
      <c r="A1179" s="6" t="e">
        <f>VLOOKUP(Tableau1[[#This Row],[Véhicule]],'[1]Ref DCDC'!E:F,2,0)</f>
        <v>#N/A</v>
      </c>
      <c r="B1179" s="7" t="s">
        <v>125</v>
      </c>
      <c r="C1179" s="7" t="s">
        <v>125</v>
      </c>
      <c r="D1179" s="17" t="s">
        <v>29</v>
      </c>
      <c r="E1179" s="18">
        <v>43732.442141203705</v>
      </c>
      <c r="F1179" s="21">
        <f t="shared" si="91"/>
        <v>43732</v>
      </c>
      <c r="G1179" s="17" t="str">
        <f t="shared" si="92"/>
        <v>CLE00HAV - CLE00HAV.</v>
      </c>
      <c r="H1179" s="22" t="str">
        <f t="shared" si="93"/>
        <v>CLE00HAV</v>
      </c>
      <c r="I1179" s="11" t="str">
        <f t="shared" si="94"/>
        <v>Sortie</v>
      </c>
      <c r="J1179" s="12">
        <v>48.8333333333333</v>
      </c>
      <c r="K1179" s="12">
        <f t="shared" si="95"/>
        <v>48.8333333333333</v>
      </c>
      <c r="L1179"/>
    </row>
    <row r="1180" spans="1:12" ht="22.5" x14ac:dyDescent="0.2">
      <c r="A1180" s="6" t="e">
        <f>VLOOKUP(Tableau1[[#This Row],[Véhicule]],'[1]Ref DCDC'!E:F,2,0)</f>
        <v>#N/A</v>
      </c>
      <c r="B1180" s="7" t="s">
        <v>125</v>
      </c>
      <c r="C1180" s="7" t="s">
        <v>125</v>
      </c>
      <c r="D1180" s="17" t="s">
        <v>26</v>
      </c>
      <c r="E1180" s="18">
        <v>43732.42763888889</v>
      </c>
      <c r="F1180" s="21">
        <f t="shared" si="91"/>
        <v>43732</v>
      </c>
      <c r="G1180" s="17" t="str">
        <f t="shared" si="92"/>
        <v>CLE00FLI - CLE00FLI.</v>
      </c>
      <c r="H1180" s="22" t="str">
        <f t="shared" si="93"/>
        <v>CLE00FLI</v>
      </c>
      <c r="I1180" s="11" t="str">
        <f t="shared" si="94"/>
        <v>Entrée</v>
      </c>
      <c r="J1180" s="12">
        <v>48.875</v>
      </c>
      <c r="K1180" s="12">
        <f t="shared" si="95"/>
        <v>48.875</v>
      </c>
      <c r="L1180"/>
    </row>
    <row r="1181" spans="1:12" ht="22.5" x14ac:dyDescent="0.2">
      <c r="A1181" s="6" t="e">
        <f>VLOOKUP(Tableau1[[#This Row],[Véhicule]],'[1]Ref DCDC'!E:F,2,0)</f>
        <v>#N/A</v>
      </c>
      <c r="B1181" s="7" t="s">
        <v>125</v>
      </c>
      <c r="C1181" s="7" t="s">
        <v>125</v>
      </c>
      <c r="D1181" s="17" t="s">
        <v>27</v>
      </c>
      <c r="E1181" s="18">
        <v>43732.632662037038</v>
      </c>
      <c r="F1181" s="21">
        <f t="shared" si="91"/>
        <v>43732</v>
      </c>
      <c r="G1181" s="17" t="str">
        <f t="shared" si="92"/>
        <v>CLE00FLI - CLE00FLI.</v>
      </c>
      <c r="H1181" s="22" t="str">
        <f t="shared" si="93"/>
        <v>CLE00FLI</v>
      </c>
      <c r="I1181" s="11" t="str">
        <f t="shared" si="94"/>
        <v>Sortie</v>
      </c>
      <c r="J1181" s="12">
        <v>48.9166666666667</v>
      </c>
      <c r="K1181" s="12">
        <f t="shared" si="95"/>
        <v>48.9166666666667</v>
      </c>
      <c r="L1181"/>
    </row>
    <row r="1182" spans="1:12" ht="22.5" x14ac:dyDescent="0.2">
      <c r="A1182" s="6" t="e">
        <f>VLOOKUP(Tableau1[[#This Row],[Véhicule]],'[1]Ref DCDC'!E:F,2,0)</f>
        <v>#N/A</v>
      </c>
      <c r="B1182" s="7" t="s">
        <v>125</v>
      </c>
      <c r="C1182" s="7" t="s">
        <v>125</v>
      </c>
      <c r="D1182" s="17" t="s">
        <v>30</v>
      </c>
      <c r="E1182" s="18">
        <v>43732.297500000001</v>
      </c>
      <c r="F1182" s="21">
        <f t="shared" si="91"/>
        <v>43732</v>
      </c>
      <c r="G1182" s="17" t="str">
        <f t="shared" si="92"/>
        <v>CLE00TON - CLE00TON.</v>
      </c>
      <c r="H1182" s="22" t="str">
        <f t="shared" si="93"/>
        <v>CLE00TON</v>
      </c>
      <c r="I1182" s="11" t="str">
        <f t="shared" si="94"/>
        <v>Entrée</v>
      </c>
      <c r="J1182" s="12">
        <v>48.9583333333333</v>
      </c>
      <c r="K1182" s="12">
        <f t="shared" si="95"/>
        <v>48.9583333333333</v>
      </c>
      <c r="L1182"/>
    </row>
    <row r="1183" spans="1:12" ht="22.5" x14ac:dyDescent="0.2">
      <c r="A1183" s="6" t="e">
        <f>VLOOKUP(Tableau1[[#This Row],[Véhicule]],'[1]Ref DCDC'!E:F,2,0)</f>
        <v>#N/A</v>
      </c>
      <c r="B1183" s="7" t="s">
        <v>125</v>
      </c>
      <c r="C1183" s="7" t="s">
        <v>125</v>
      </c>
      <c r="D1183" s="17" t="s">
        <v>31</v>
      </c>
      <c r="E1183" s="18">
        <v>43732.432569444441</v>
      </c>
      <c r="F1183" s="21">
        <f t="shared" si="91"/>
        <v>43732</v>
      </c>
      <c r="G1183" s="17" t="str">
        <f t="shared" si="92"/>
        <v>CLE00TON - CLE00TON.</v>
      </c>
      <c r="H1183" s="22" t="str">
        <f t="shared" si="93"/>
        <v>CLE00TON</v>
      </c>
      <c r="I1183" s="11" t="str">
        <f t="shared" si="94"/>
        <v>Sortie</v>
      </c>
      <c r="J1183" s="12">
        <v>49</v>
      </c>
      <c r="K1183" s="12">
        <f t="shared" si="95"/>
        <v>49</v>
      </c>
      <c r="L1183"/>
    </row>
    <row r="1184" spans="1:12" ht="22.5" x14ac:dyDescent="0.2">
      <c r="A1184" s="6" t="e">
        <f>VLOOKUP(Tableau1[[#This Row],[Véhicule]],'[1]Ref DCDC'!E:F,2,0)</f>
        <v>#N/A</v>
      </c>
      <c r="B1184" s="7" t="s">
        <v>125</v>
      </c>
      <c r="C1184" s="7" t="s">
        <v>125</v>
      </c>
      <c r="D1184" s="17" t="s">
        <v>30</v>
      </c>
      <c r="E1184" s="18">
        <v>43732.535312499997</v>
      </c>
      <c r="F1184" s="21">
        <f t="shared" si="91"/>
        <v>43732</v>
      </c>
      <c r="G1184" s="17" t="str">
        <f t="shared" si="92"/>
        <v>CLE00TON - CLE00TON.</v>
      </c>
      <c r="H1184" s="22" t="str">
        <f t="shared" si="93"/>
        <v>CLE00TON</v>
      </c>
      <c r="I1184" s="11" t="str">
        <f t="shared" si="94"/>
        <v>Entrée</v>
      </c>
      <c r="J1184" s="12">
        <v>49.0416666666667</v>
      </c>
      <c r="K1184" s="12">
        <f t="shared" si="95"/>
        <v>49.0416666666667</v>
      </c>
      <c r="L1184"/>
    </row>
    <row r="1185" spans="1:12" ht="22.5" x14ac:dyDescent="0.2">
      <c r="A1185" s="6" t="e">
        <f>VLOOKUP(Tableau1[[#This Row],[Véhicule]],'[1]Ref DCDC'!E:F,2,0)</f>
        <v>#N/A</v>
      </c>
      <c r="B1185" s="7" t="s">
        <v>125</v>
      </c>
      <c r="C1185" s="7" t="s">
        <v>125</v>
      </c>
      <c r="D1185" s="17" t="s">
        <v>31</v>
      </c>
      <c r="E1185" s="18">
        <v>43732.64640046296</v>
      </c>
      <c r="F1185" s="21">
        <f t="shared" si="91"/>
        <v>43732</v>
      </c>
      <c r="G1185" s="17" t="str">
        <f t="shared" si="92"/>
        <v>CLE00TON - CLE00TON.</v>
      </c>
      <c r="H1185" s="22" t="str">
        <f t="shared" si="93"/>
        <v>CLE00TON</v>
      </c>
      <c r="I1185" s="11" t="str">
        <f t="shared" si="94"/>
        <v>Sortie</v>
      </c>
      <c r="J1185" s="12">
        <v>49.0833333333333</v>
      </c>
      <c r="K1185" s="12">
        <f t="shared" si="95"/>
        <v>49.0833333333333</v>
      </c>
      <c r="L1185"/>
    </row>
    <row r="1186" spans="1:12" ht="22.5" x14ac:dyDescent="0.2">
      <c r="A1186" s="6" t="e">
        <f>VLOOKUP(Tableau1[[#This Row],[Véhicule]],'[1]Ref DCDC'!E:F,2,0)</f>
        <v>#N/A</v>
      </c>
      <c r="B1186" s="7" t="s">
        <v>125</v>
      </c>
      <c r="C1186" s="7" t="s">
        <v>125</v>
      </c>
      <c r="D1186" s="17" t="s">
        <v>28</v>
      </c>
      <c r="E1186" s="18">
        <v>43732.630115740736</v>
      </c>
      <c r="F1186" s="21">
        <f t="shared" si="91"/>
        <v>43732</v>
      </c>
      <c r="G1186" s="17" t="str">
        <f t="shared" si="92"/>
        <v>CLE00HAV - CLE00HAV.</v>
      </c>
      <c r="H1186" s="22" t="str">
        <f t="shared" si="93"/>
        <v>CLE00HAV</v>
      </c>
      <c r="I1186" s="11" t="str">
        <f t="shared" si="94"/>
        <v>Entrée</v>
      </c>
      <c r="J1186" s="12">
        <v>49.125</v>
      </c>
      <c r="K1186" s="12">
        <f t="shared" si="95"/>
        <v>49.125</v>
      </c>
      <c r="L1186"/>
    </row>
    <row r="1187" spans="1:12" ht="22.5" x14ac:dyDescent="0.2">
      <c r="A1187" s="6" t="e">
        <f>VLOOKUP(Tableau1[[#This Row],[Véhicule]],'[1]Ref DCDC'!E:F,2,0)</f>
        <v>#N/A</v>
      </c>
      <c r="B1187" s="7" t="s">
        <v>125</v>
      </c>
      <c r="C1187" s="7" t="s">
        <v>125</v>
      </c>
      <c r="D1187" s="17" t="s">
        <v>29</v>
      </c>
      <c r="E1187" s="18">
        <v>43732.707025462958</v>
      </c>
      <c r="F1187" s="21">
        <f t="shared" si="91"/>
        <v>43732</v>
      </c>
      <c r="G1187" s="17" t="str">
        <f t="shared" si="92"/>
        <v>CLE00HAV - CLE00HAV.</v>
      </c>
      <c r="H1187" s="22" t="str">
        <f t="shared" si="93"/>
        <v>CLE00HAV</v>
      </c>
      <c r="I1187" s="11" t="str">
        <f t="shared" si="94"/>
        <v>Sortie</v>
      </c>
      <c r="J1187" s="12">
        <v>49.1666666666667</v>
      </c>
      <c r="K1187" s="12">
        <f t="shared" si="95"/>
        <v>49.1666666666667</v>
      </c>
      <c r="L1187"/>
    </row>
    <row r="1188" spans="1:12" ht="22.5" x14ac:dyDescent="0.2">
      <c r="A1188" s="6" t="e">
        <f>VLOOKUP(Tableau1[[#This Row],[Véhicule]],'[1]Ref DCDC'!E:F,2,0)</f>
        <v>#N/A</v>
      </c>
      <c r="B1188" s="7" t="s">
        <v>125</v>
      </c>
      <c r="C1188" s="7" t="s">
        <v>125</v>
      </c>
      <c r="D1188" s="17" t="s">
        <v>30</v>
      </c>
      <c r="E1188" s="18">
        <v>43732.449097222219</v>
      </c>
      <c r="F1188" s="21">
        <f t="shared" si="91"/>
        <v>43732</v>
      </c>
      <c r="G1188" s="17" t="str">
        <f t="shared" si="92"/>
        <v>CLE00TON - CLE00TON.</v>
      </c>
      <c r="H1188" s="22" t="str">
        <f t="shared" si="93"/>
        <v>CLE00TON</v>
      </c>
      <c r="I1188" s="11" t="str">
        <f t="shared" si="94"/>
        <v>Entrée</v>
      </c>
      <c r="J1188" s="12">
        <v>49.2083333333333</v>
      </c>
      <c r="K1188" s="12">
        <f t="shared" si="95"/>
        <v>49.2083333333333</v>
      </c>
      <c r="L1188"/>
    </row>
    <row r="1189" spans="1:12" ht="22.5" x14ac:dyDescent="0.2">
      <c r="A1189" s="6" t="e">
        <f>VLOOKUP(Tableau1[[#This Row],[Véhicule]],'[1]Ref DCDC'!E:F,2,0)</f>
        <v>#N/A</v>
      </c>
      <c r="B1189" s="7" t="s">
        <v>125</v>
      </c>
      <c r="C1189" s="7" t="s">
        <v>125</v>
      </c>
      <c r="D1189" s="17" t="s">
        <v>31</v>
      </c>
      <c r="E1189" s="18">
        <v>43732.601701388885</v>
      </c>
      <c r="F1189" s="21">
        <f t="shared" si="91"/>
        <v>43732</v>
      </c>
      <c r="G1189" s="17" t="str">
        <f t="shared" si="92"/>
        <v>CLE00TON - CLE00TON.</v>
      </c>
      <c r="H1189" s="22" t="str">
        <f t="shared" si="93"/>
        <v>CLE00TON</v>
      </c>
      <c r="I1189" s="11" t="str">
        <f t="shared" si="94"/>
        <v>Sortie</v>
      </c>
      <c r="J1189" s="12">
        <v>49.25</v>
      </c>
      <c r="K1189" s="12">
        <f t="shared" si="95"/>
        <v>49.25</v>
      </c>
      <c r="L1189"/>
    </row>
    <row r="1190" spans="1:12" ht="22.5" x14ac:dyDescent="0.2">
      <c r="A1190" s="6" t="e">
        <f>VLOOKUP(Tableau1[[#This Row],[Véhicule]],'[1]Ref DCDC'!E:F,2,0)</f>
        <v>#N/A</v>
      </c>
      <c r="B1190" s="7" t="s">
        <v>125</v>
      </c>
      <c r="C1190" s="7" t="s">
        <v>125</v>
      </c>
      <c r="D1190" s="17" t="s">
        <v>30</v>
      </c>
      <c r="E1190" s="18">
        <v>43732.638738425921</v>
      </c>
      <c r="F1190" s="21">
        <f t="shared" si="91"/>
        <v>43732</v>
      </c>
      <c r="G1190" s="17" t="str">
        <f t="shared" si="92"/>
        <v>CLE00TON - CLE00TON.</v>
      </c>
      <c r="H1190" s="22" t="str">
        <f t="shared" si="93"/>
        <v>CLE00TON</v>
      </c>
      <c r="I1190" s="11" t="str">
        <f t="shared" si="94"/>
        <v>Entrée</v>
      </c>
      <c r="J1190" s="12">
        <v>49.2916666666667</v>
      </c>
      <c r="K1190" s="12">
        <f t="shared" si="95"/>
        <v>49.2916666666667</v>
      </c>
      <c r="L1190"/>
    </row>
    <row r="1191" spans="1:12" ht="22.5" x14ac:dyDescent="0.2">
      <c r="A1191" s="6" t="e">
        <f>VLOOKUP(Tableau1[[#This Row],[Véhicule]],'[1]Ref DCDC'!E:F,2,0)</f>
        <v>#N/A</v>
      </c>
      <c r="B1191" s="7" t="s">
        <v>125</v>
      </c>
      <c r="C1191" s="7" t="s">
        <v>125</v>
      </c>
      <c r="D1191" s="17" t="s">
        <v>31</v>
      </c>
      <c r="E1191" s="18">
        <v>43732.786006944443</v>
      </c>
      <c r="F1191" s="21">
        <f t="shared" si="91"/>
        <v>43732</v>
      </c>
      <c r="G1191" s="17" t="str">
        <f t="shared" si="92"/>
        <v>CLE00TON - CLE00TON.</v>
      </c>
      <c r="H1191" s="22" t="str">
        <f t="shared" si="93"/>
        <v>CLE00TON</v>
      </c>
      <c r="I1191" s="11" t="str">
        <f t="shared" si="94"/>
        <v>Sortie</v>
      </c>
      <c r="J1191" s="12">
        <v>49.3333333333333</v>
      </c>
      <c r="K1191" s="12">
        <f t="shared" si="95"/>
        <v>49.3333333333333</v>
      </c>
      <c r="L1191"/>
    </row>
    <row r="1192" spans="1:12" ht="22.5" x14ac:dyDescent="0.2">
      <c r="A1192" s="6" t="e">
        <f>VLOOKUP(Tableau1[[#This Row],[Véhicule]],'[1]Ref DCDC'!E:F,2,0)</f>
        <v>#N/A</v>
      </c>
      <c r="B1192" s="7" t="s">
        <v>125</v>
      </c>
      <c r="C1192" s="7" t="s">
        <v>125</v>
      </c>
      <c r="D1192" s="17" t="s">
        <v>26</v>
      </c>
      <c r="E1192" s="18">
        <v>43732.468726851846</v>
      </c>
      <c r="F1192" s="21">
        <f t="shared" si="91"/>
        <v>43732</v>
      </c>
      <c r="G1192" s="17" t="str">
        <f t="shared" si="92"/>
        <v>CLE00FLI - CLE00FLI.</v>
      </c>
      <c r="H1192" s="22" t="str">
        <f t="shared" si="93"/>
        <v>CLE00FLI</v>
      </c>
      <c r="I1192" s="11" t="str">
        <f t="shared" si="94"/>
        <v>Entrée</v>
      </c>
      <c r="J1192" s="12">
        <v>49.375</v>
      </c>
      <c r="K1192" s="12">
        <f t="shared" si="95"/>
        <v>49.375</v>
      </c>
      <c r="L1192"/>
    </row>
    <row r="1193" spans="1:12" ht="22.5" x14ac:dyDescent="0.2">
      <c r="A1193" s="6" t="e">
        <f>VLOOKUP(Tableau1[[#This Row],[Véhicule]],'[1]Ref DCDC'!E:F,2,0)</f>
        <v>#N/A</v>
      </c>
      <c r="B1193" s="7" t="s">
        <v>125</v>
      </c>
      <c r="C1193" s="7" t="s">
        <v>125</v>
      </c>
      <c r="D1193" s="17" t="s">
        <v>27</v>
      </c>
      <c r="E1193" s="18">
        <v>43732.61923611111</v>
      </c>
      <c r="F1193" s="21">
        <f t="shared" si="91"/>
        <v>43732</v>
      </c>
      <c r="G1193" s="17" t="str">
        <f t="shared" si="92"/>
        <v>CLE00FLI - CLE00FLI.</v>
      </c>
      <c r="H1193" s="22" t="str">
        <f t="shared" si="93"/>
        <v>CLE00FLI</v>
      </c>
      <c r="I1193" s="11" t="str">
        <f t="shared" si="94"/>
        <v>Sortie</v>
      </c>
      <c r="J1193" s="12">
        <v>49.4166666666667</v>
      </c>
      <c r="K1193" s="12">
        <f t="shared" si="95"/>
        <v>49.4166666666667</v>
      </c>
      <c r="L1193"/>
    </row>
    <row r="1194" spans="1:12" ht="22.5" x14ac:dyDescent="0.2">
      <c r="A1194" s="6" t="e">
        <f>VLOOKUP(Tableau1[[#This Row],[Véhicule]],'[1]Ref DCDC'!E:F,2,0)</f>
        <v>#N/A</v>
      </c>
      <c r="B1194" s="7" t="s">
        <v>125</v>
      </c>
      <c r="C1194" s="7" t="s">
        <v>125</v>
      </c>
      <c r="D1194" s="17" t="s">
        <v>30</v>
      </c>
      <c r="E1194" s="18">
        <v>43732.300150462965</v>
      </c>
      <c r="F1194" s="21">
        <f t="shared" si="91"/>
        <v>43732</v>
      </c>
      <c r="G1194" s="17" t="str">
        <f t="shared" si="92"/>
        <v>CLE00TON - CLE00TON.</v>
      </c>
      <c r="H1194" s="22" t="str">
        <f t="shared" si="93"/>
        <v>CLE00TON</v>
      </c>
      <c r="I1194" s="11" t="str">
        <f t="shared" si="94"/>
        <v>Entrée</v>
      </c>
      <c r="J1194" s="12">
        <v>49.4583333333333</v>
      </c>
      <c r="K1194" s="12">
        <f t="shared" si="95"/>
        <v>49.4583333333333</v>
      </c>
      <c r="L1194"/>
    </row>
    <row r="1195" spans="1:12" ht="22.5" x14ac:dyDescent="0.2">
      <c r="A1195" s="6" t="e">
        <f>VLOOKUP(Tableau1[[#This Row],[Véhicule]],'[1]Ref DCDC'!E:F,2,0)</f>
        <v>#N/A</v>
      </c>
      <c r="B1195" s="7" t="s">
        <v>125</v>
      </c>
      <c r="C1195" s="7" t="s">
        <v>125</v>
      </c>
      <c r="D1195" s="17" t="s">
        <v>31</v>
      </c>
      <c r="E1195" s="18">
        <v>43732.458749999998</v>
      </c>
      <c r="F1195" s="21">
        <f t="shared" si="91"/>
        <v>43732</v>
      </c>
      <c r="G1195" s="17" t="str">
        <f t="shared" si="92"/>
        <v>CLE00TON - CLE00TON.</v>
      </c>
      <c r="H1195" s="22" t="str">
        <f t="shared" si="93"/>
        <v>CLE00TON</v>
      </c>
      <c r="I1195" s="11" t="str">
        <f t="shared" si="94"/>
        <v>Sortie</v>
      </c>
      <c r="J1195" s="12">
        <v>49.5</v>
      </c>
      <c r="K1195" s="12">
        <f t="shared" si="95"/>
        <v>49.5</v>
      </c>
      <c r="L1195"/>
    </row>
    <row r="1196" spans="1:12" ht="22.5" x14ac:dyDescent="0.2">
      <c r="A1196" s="6" t="e">
        <f>VLOOKUP(Tableau1[[#This Row],[Véhicule]],'[1]Ref DCDC'!E:F,2,0)</f>
        <v>#N/A</v>
      </c>
      <c r="B1196" s="7" t="s">
        <v>125</v>
      </c>
      <c r="C1196" s="7" t="s">
        <v>125</v>
      </c>
      <c r="D1196" s="17" t="s">
        <v>38</v>
      </c>
      <c r="E1196" s="18">
        <v>43732.775335648148</v>
      </c>
      <c r="F1196" s="21">
        <f t="shared" si="91"/>
        <v>43732</v>
      </c>
      <c r="G1196" s="17" t="str">
        <f t="shared" si="92"/>
        <v>CLE00SAN - CLE00SAN.</v>
      </c>
      <c r="H1196" s="22" t="str">
        <f t="shared" si="93"/>
        <v>CLE00SAN</v>
      </c>
      <c r="I1196" s="11" t="str">
        <f t="shared" si="94"/>
        <v>Entrée</v>
      </c>
      <c r="J1196" s="12">
        <v>49.5416666666667</v>
      </c>
      <c r="K1196" s="12">
        <f t="shared" si="95"/>
        <v>49.5416666666667</v>
      </c>
      <c r="L1196"/>
    </row>
    <row r="1197" spans="1:12" ht="22.5" x14ac:dyDescent="0.2">
      <c r="A1197" s="6" t="e">
        <f>VLOOKUP(Tableau1[[#This Row],[Véhicule]],'[1]Ref DCDC'!E:F,2,0)</f>
        <v>#N/A</v>
      </c>
      <c r="B1197" s="7" t="s">
        <v>125</v>
      </c>
      <c r="C1197" s="7" t="s">
        <v>125</v>
      </c>
      <c r="D1197" s="17" t="s">
        <v>39</v>
      </c>
      <c r="E1197" s="18">
        <v>43732.820057870369</v>
      </c>
      <c r="F1197" s="21">
        <f t="shared" si="91"/>
        <v>43732</v>
      </c>
      <c r="G1197" s="17" t="str">
        <f t="shared" si="92"/>
        <v>CLE00SAN - CLE00SAN.</v>
      </c>
      <c r="H1197" s="22" t="str">
        <f t="shared" si="93"/>
        <v>CLE00SAN</v>
      </c>
      <c r="I1197" s="11" t="str">
        <f t="shared" si="94"/>
        <v>Sortie</v>
      </c>
      <c r="J1197" s="12">
        <v>49.5833333333333</v>
      </c>
      <c r="K1197" s="12">
        <f t="shared" si="95"/>
        <v>49.5833333333333</v>
      </c>
      <c r="L1197"/>
    </row>
    <row r="1198" spans="1:12" ht="22.5" x14ac:dyDescent="0.2">
      <c r="A1198" s="6" t="e">
        <f>VLOOKUP(Tableau1[[#This Row],[Véhicule]],'[1]Ref DCDC'!E:F,2,0)</f>
        <v>#N/A</v>
      </c>
      <c r="B1198" s="7" t="s">
        <v>125</v>
      </c>
      <c r="C1198" s="7" t="s">
        <v>125</v>
      </c>
      <c r="D1198" s="17" t="s">
        <v>30</v>
      </c>
      <c r="E1198" s="18">
        <v>43732.601377314815</v>
      </c>
      <c r="F1198" s="21">
        <f t="shared" si="91"/>
        <v>43732</v>
      </c>
      <c r="G1198" s="17" t="str">
        <f t="shared" si="92"/>
        <v>CLE00TON - CLE00TON.</v>
      </c>
      <c r="H1198" s="22" t="str">
        <f t="shared" si="93"/>
        <v>CLE00TON</v>
      </c>
      <c r="I1198" s="11" t="str">
        <f t="shared" si="94"/>
        <v>Entrée</v>
      </c>
      <c r="J1198" s="12">
        <v>49.625</v>
      </c>
      <c r="K1198" s="12">
        <f t="shared" si="95"/>
        <v>49.625</v>
      </c>
      <c r="L1198"/>
    </row>
    <row r="1199" spans="1:12" ht="22.5" x14ac:dyDescent="0.2">
      <c r="A1199" s="6" t="e">
        <f>VLOOKUP(Tableau1[[#This Row],[Véhicule]],'[1]Ref DCDC'!E:F,2,0)</f>
        <v>#N/A</v>
      </c>
      <c r="B1199" s="7" t="s">
        <v>125</v>
      </c>
      <c r="C1199" s="7" t="s">
        <v>125</v>
      </c>
      <c r="D1199" s="17" t="s">
        <v>31</v>
      </c>
      <c r="E1199" s="18">
        <v>43732.697581018518</v>
      </c>
      <c r="F1199" s="21">
        <f t="shared" si="91"/>
        <v>43732</v>
      </c>
      <c r="G1199" s="17" t="str">
        <f t="shared" si="92"/>
        <v>CLE00TON - CLE00TON.</v>
      </c>
      <c r="H1199" s="22" t="str">
        <f t="shared" si="93"/>
        <v>CLE00TON</v>
      </c>
      <c r="I1199" s="11" t="str">
        <f t="shared" si="94"/>
        <v>Sortie</v>
      </c>
      <c r="J1199" s="12">
        <v>49.6666666666667</v>
      </c>
      <c r="K1199" s="12">
        <f t="shared" si="95"/>
        <v>49.6666666666667</v>
      </c>
      <c r="L1199"/>
    </row>
    <row r="1200" spans="1:12" ht="22.5" x14ac:dyDescent="0.2">
      <c r="A1200" s="6" t="e">
        <f>VLOOKUP(Tableau1[[#This Row],[Véhicule]],'[1]Ref DCDC'!E:F,2,0)</f>
        <v>#N/A</v>
      </c>
      <c r="B1200" s="7" t="s">
        <v>125</v>
      </c>
      <c r="C1200" s="7" t="s">
        <v>125</v>
      </c>
      <c r="D1200" s="17" t="s">
        <v>30</v>
      </c>
      <c r="E1200" s="18">
        <v>43732.591874999998</v>
      </c>
      <c r="F1200" s="21">
        <f t="shared" si="91"/>
        <v>43732</v>
      </c>
      <c r="G1200" s="17" t="str">
        <f t="shared" si="92"/>
        <v>CLE00TON - CLE00TON.</v>
      </c>
      <c r="H1200" s="22" t="str">
        <f t="shared" si="93"/>
        <v>CLE00TON</v>
      </c>
      <c r="I1200" s="11" t="str">
        <f t="shared" si="94"/>
        <v>Entrée</v>
      </c>
      <c r="J1200" s="12">
        <v>49.7083333333333</v>
      </c>
      <c r="K1200" s="12">
        <f t="shared" si="95"/>
        <v>49.7083333333333</v>
      </c>
      <c r="L1200"/>
    </row>
    <row r="1201" spans="1:12" ht="22.5" x14ac:dyDescent="0.2">
      <c r="A1201" s="6" t="e">
        <f>VLOOKUP(Tableau1[[#This Row],[Véhicule]],'[1]Ref DCDC'!E:F,2,0)</f>
        <v>#N/A</v>
      </c>
      <c r="B1201" s="7" t="s">
        <v>125</v>
      </c>
      <c r="C1201" s="7" t="s">
        <v>125</v>
      </c>
      <c r="D1201" s="17" t="s">
        <v>31</v>
      </c>
      <c r="E1201" s="18">
        <v>43732.664085648146</v>
      </c>
      <c r="F1201" s="21">
        <f t="shared" si="91"/>
        <v>43732</v>
      </c>
      <c r="G1201" s="17" t="str">
        <f t="shared" si="92"/>
        <v>CLE00TON - CLE00TON.</v>
      </c>
      <c r="H1201" s="22" t="str">
        <f t="shared" si="93"/>
        <v>CLE00TON</v>
      </c>
      <c r="I1201" s="11" t="str">
        <f t="shared" si="94"/>
        <v>Sortie</v>
      </c>
      <c r="J1201" s="12">
        <v>49.75</v>
      </c>
      <c r="K1201" s="12">
        <f t="shared" si="95"/>
        <v>49.75</v>
      </c>
      <c r="L1201"/>
    </row>
    <row r="1202" spans="1:12" ht="22.5" x14ac:dyDescent="0.2">
      <c r="A1202" s="6" t="e">
        <f>VLOOKUP(Tableau1[[#This Row],[Véhicule]],'[1]Ref DCDC'!E:F,2,0)</f>
        <v>#N/A</v>
      </c>
      <c r="B1202" s="7" t="s">
        <v>125</v>
      </c>
      <c r="C1202" s="7" t="s">
        <v>125</v>
      </c>
      <c r="D1202" s="17" t="s">
        <v>30</v>
      </c>
      <c r="E1202" s="18">
        <v>43732.600173611107</v>
      </c>
      <c r="F1202" s="21">
        <f t="shared" si="91"/>
        <v>43732</v>
      </c>
      <c r="G1202" s="17" t="str">
        <f t="shared" si="92"/>
        <v>CLE00TON - CLE00TON.</v>
      </c>
      <c r="H1202" s="22" t="str">
        <f t="shared" si="93"/>
        <v>CLE00TON</v>
      </c>
      <c r="I1202" s="11" t="str">
        <f t="shared" si="94"/>
        <v>Entrée</v>
      </c>
      <c r="J1202" s="12">
        <v>49.7916666666667</v>
      </c>
      <c r="K1202" s="12">
        <f t="shared" si="95"/>
        <v>49.7916666666667</v>
      </c>
      <c r="L1202"/>
    </row>
    <row r="1203" spans="1:12" ht="22.5" x14ac:dyDescent="0.2">
      <c r="A1203" s="6" t="e">
        <f>VLOOKUP(Tableau1[[#This Row],[Véhicule]],'[1]Ref DCDC'!E:F,2,0)</f>
        <v>#N/A</v>
      </c>
      <c r="B1203" s="7" t="s">
        <v>125</v>
      </c>
      <c r="C1203" s="7" t="s">
        <v>125</v>
      </c>
      <c r="D1203" s="17" t="s">
        <v>31</v>
      </c>
      <c r="E1203" s="18">
        <v>43732.690671296295</v>
      </c>
      <c r="F1203" s="21">
        <f t="shared" si="91"/>
        <v>43732</v>
      </c>
      <c r="G1203" s="17" t="str">
        <f t="shared" si="92"/>
        <v>CLE00TON - CLE00TON.</v>
      </c>
      <c r="H1203" s="22" t="str">
        <f t="shared" si="93"/>
        <v>CLE00TON</v>
      </c>
      <c r="I1203" s="11" t="str">
        <f t="shared" si="94"/>
        <v>Sortie</v>
      </c>
      <c r="J1203" s="12">
        <v>49.8333333333333</v>
      </c>
      <c r="K1203" s="12">
        <f t="shared" si="95"/>
        <v>49.8333333333333</v>
      </c>
      <c r="L1203"/>
    </row>
    <row r="1204" spans="1:12" ht="22.5" x14ac:dyDescent="0.2">
      <c r="A1204" s="6" t="e">
        <f>VLOOKUP(Tableau1[[#This Row],[Véhicule]],'[1]Ref DCDC'!E:F,2,0)</f>
        <v>#N/A</v>
      </c>
      <c r="B1204" s="7" t="s">
        <v>125</v>
      </c>
      <c r="C1204" s="7" t="s">
        <v>125</v>
      </c>
      <c r="D1204" s="17" t="s">
        <v>30</v>
      </c>
      <c r="E1204" s="18">
        <v>43732.622893518514</v>
      </c>
      <c r="F1204" s="21">
        <f t="shared" si="91"/>
        <v>43732</v>
      </c>
      <c r="G1204" s="17" t="str">
        <f t="shared" si="92"/>
        <v>CLE00TON - CLE00TON.</v>
      </c>
      <c r="H1204" s="22" t="str">
        <f t="shared" si="93"/>
        <v>CLE00TON</v>
      </c>
      <c r="I1204" s="11" t="str">
        <f t="shared" si="94"/>
        <v>Entrée</v>
      </c>
      <c r="J1204" s="12">
        <v>49.875</v>
      </c>
      <c r="K1204" s="12">
        <f t="shared" si="95"/>
        <v>49.875</v>
      </c>
      <c r="L1204"/>
    </row>
    <row r="1205" spans="1:12" ht="22.5" x14ac:dyDescent="0.2">
      <c r="A1205" s="6" t="e">
        <f>VLOOKUP(Tableau1[[#This Row],[Véhicule]],'[1]Ref DCDC'!E:F,2,0)</f>
        <v>#N/A</v>
      </c>
      <c r="B1205" s="7" t="s">
        <v>125</v>
      </c>
      <c r="C1205" s="7" t="s">
        <v>125</v>
      </c>
      <c r="D1205" s="17" t="s">
        <v>31</v>
      </c>
      <c r="E1205" s="18">
        <v>43732.77103009259</v>
      </c>
      <c r="F1205" s="21">
        <f t="shared" si="91"/>
        <v>43732</v>
      </c>
      <c r="G1205" s="17" t="str">
        <f t="shared" si="92"/>
        <v>CLE00TON - CLE00TON.</v>
      </c>
      <c r="H1205" s="22" t="str">
        <f t="shared" si="93"/>
        <v>CLE00TON</v>
      </c>
      <c r="I1205" s="11" t="str">
        <f t="shared" si="94"/>
        <v>Sortie</v>
      </c>
      <c r="J1205" s="12">
        <v>49.9166666666667</v>
      </c>
      <c r="K1205" s="12">
        <f t="shared" si="95"/>
        <v>49.9166666666667</v>
      </c>
      <c r="L1205"/>
    </row>
    <row r="1206" spans="1:12" ht="22.5" x14ac:dyDescent="0.2">
      <c r="A1206" s="6" t="e">
        <f>VLOOKUP(Tableau1[[#This Row],[Véhicule]],'[1]Ref DCDC'!E:F,2,0)</f>
        <v>#N/A</v>
      </c>
      <c r="B1206" s="7" t="s">
        <v>125</v>
      </c>
      <c r="C1206" s="7" t="s">
        <v>125</v>
      </c>
      <c r="D1206" s="17" t="s">
        <v>28</v>
      </c>
      <c r="E1206" s="18">
        <v>43732.336550925924</v>
      </c>
      <c r="F1206" s="21">
        <f t="shared" si="91"/>
        <v>43732</v>
      </c>
      <c r="G1206" s="17" t="str">
        <f t="shared" si="92"/>
        <v>CLE00HAV - CLE00HAV.</v>
      </c>
      <c r="H1206" s="22" t="str">
        <f t="shared" si="93"/>
        <v>CLE00HAV</v>
      </c>
      <c r="I1206" s="11" t="str">
        <f t="shared" si="94"/>
        <v>Entrée</v>
      </c>
      <c r="J1206" s="12">
        <v>49.9583333333333</v>
      </c>
      <c r="K1206" s="12">
        <f t="shared" si="95"/>
        <v>49.9583333333333</v>
      </c>
      <c r="L1206"/>
    </row>
    <row r="1207" spans="1:12" ht="22.5" x14ac:dyDescent="0.2">
      <c r="A1207" s="6" t="e">
        <f>VLOOKUP(Tableau1[[#This Row],[Véhicule]],'[1]Ref DCDC'!E:F,2,0)</f>
        <v>#N/A</v>
      </c>
      <c r="B1207" s="7" t="s">
        <v>125</v>
      </c>
      <c r="C1207" s="7" t="s">
        <v>125</v>
      </c>
      <c r="D1207" s="17" t="s">
        <v>29</v>
      </c>
      <c r="E1207" s="18">
        <v>43732.402673611112</v>
      </c>
      <c r="F1207" s="21">
        <f t="shared" si="91"/>
        <v>43732</v>
      </c>
      <c r="G1207" s="17" t="str">
        <f t="shared" si="92"/>
        <v>CLE00HAV - CLE00HAV.</v>
      </c>
      <c r="H1207" s="22" t="str">
        <f t="shared" si="93"/>
        <v>CLE00HAV</v>
      </c>
      <c r="I1207" s="11" t="str">
        <f t="shared" si="94"/>
        <v>Sortie</v>
      </c>
      <c r="J1207" s="12">
        <v>50</v>
      </c>
      <c r="K1207" s="12">
        <f t="shared" si="95"/>
        <v>50</v>
      </c>
      <c r="L1207"/>
    </row>
    <row r="1208" spans="1:12" ht="22.5" x14ac:dyDescent="0.2">
      <c r="A1208" s="6" t="e">
        <f>VLOOKUP(Tableau1[[#This Row],[Véhicule]],'[1]Ref DCDC'!E:F,2,0)</f>
        <v>#N/A</v>
      </c>
      <c r="B1208" s="7" t="s">
        <v>125</v>
      </c>
      <c r="C1208" s="7" t="s">
        <v>125</v>
      </c>
      <c r="D1208" s="17" t="s">
        <v>31</v>
      </c>
      <c r="E1208" s="18">
        <v>43732.252650462964</v>
      </c>
      <c r="F1208" s="21">
        <f t="shared" si="91"/>
        <v>43732</v>
      </c>
      <c r="G1208" s="17" t="str">
        <f t="shared" si="92"/>
        <v>CLE00TON - CLE00TON.</v>
      </c>
      <c r="H1208" s="22" t="str">
        <f t="shared" si="93"/>
        <v>CLE00TON</v>
      </c>
      <c r="I1208" s="11" t="str">
        <f t="shared" si="94"/>
        <v>Sortie</v>
      </c>
      <c r="J1208" s="12">
        <v>50.0416666666667</v>
      </c>
      <c r="K1208" s="12">
        <f t="shared" si="95"/>
        <v>50.0416666666667</v>
      </c>
      <c r="L1208"/>
    </row>
    <row r="1209" spans="1:12" ht="22.5" x14ac:dyDescent="0.2">
      <c r="A1209" s="6" t="e">
        <f>VLOOKUP(Tableau1[[#This Row],[Véhicule]],'[1]Ref DCDC'!E:F,2,0)</f>
        <v>#N/A</v>
      </c>
      <c r="B1209" s="7" t="s">
        <v>125</v>
      </c>
      <c r="C1209" s="7" t="s">
        <v>125</v>
      </c>
      <c r="D1209" s="17" t="s">
        <v>28</v>
      </c>
      <c r="E1209" s="18">
        <v>43732.569467592592</v>
      </c>
      <c r="F1209" s="21">
        <f t="shared" si="91"/>
        <v>43732</v>
      </c>
      <c r="G1209" s="17" t="str">
        <f t="shared" si="92"/>
        <v>CLE00HAV - CLE00HAV.</v>
      </c>
      <c r="H1209" s="22" t="str">
        <f t="shared" si="93"/>
        <v>CLE00HAV</v>
      </c>
      <c r="I1209" s="11" t="str">
        <f t="shared" si="94"/>
        <v>Entrée</v>
      </c>
      <c r="J1209" s="12">
        <v>50.0833333333333</v>
      </c>
      <c r="K1209" s="12">
        <f t="shared" si="95"/>
        <v>50.0833333333333</v>
      </c>
      <c r="L1209"/>
    </row>
    <row r="1210" spans="1:12" ht="22.5" x14ac:dyDescent="0.2">
      <c r="A1210" s="6" t="e">
        <f>VLOOKUP(Tableau1[[#This Row],[Véhicule]],'[1]Ref DCDC'!E:F,2,0)</f>
        <v>#N/A</v>
      </c>
      <c r="B1210" s="7" t="s">
        <v>125</v>
      </c>
      <c r="C1210" s="7" t="s">
        <v>125</v>
      </c>
      <c r="D1210" s="17" t="s">
        <v>29</v>
      </c>
      <c r="E1210" s="18">
        <v>43732.671574074069</v>
      </c>
      <c r="F1210" s="21">
        <f t="shared" si="91"/>
        <v>43732</v>
      </c>
      <c r="G1210" s="17" t="str">
        <f t="shared" si="92"/>
        <v>CLE00HAV - CLE00HAV.</v>
      </c>
      <c r="H1210" s="22" t="str">
        <f t="shared" si="93"/>
        <v>CLE00HAV</v>
      </c>
      <c r="I1210" s="11" t="str">
        <f t="shared" si="94"/>
        <v>Sortie</v>
      </c>
      <c r="J1210" s="12">
        <v>50.125</v>
      </c>
      <c r="K1210" s="12">
        <f t="shared" si="95"/>
        <v>50.125</v>
      </c>
      <c r="L1210"/>
    </row>
    <row r="1211" spans="1:12" ht="22.5" x14ac:dyDescent="0.2">
      <c r="A1211" s="6" t="e">
        <f>VLOOKUP(Tableau1[[#This Row],[Véhicule]],'[1]Ref DCDC'!E:F,2,0)</f>
        <v>#N/A</v>
      </c>
      <c r="B1211" s="7" t="s">
        <v>125</v>
      </c>
      <c r="C1211" s="7" t="s">
        <v>125</v>
      </c>
      <c r="D1211" s="17" t="s">
        <v>28</v>
      </c>
      <c r="E1211" s="18">
        <v>43732.672997685186</v>
      </c>
      <c r="F1211" s="21">
        <f t="shared" si="91"/>
        <v>43732</v>
      </c>
      <c r="G1211" s="17" t="str">
        <f t="shared" si="92"/>
        <v>CLE00HAV - CLE00HAV.</v>
      </c>
      <c r="H1211" s="22" t="str">
        <f t="shared" si="93"/>
        <v>CLE00HAV</v>
      </c>
      <c r="I1211" s="11" t="str">
        <f t="shared" si="94"/>
        <v>Entrée</v>
      </c>
      <c r="J1211" s="12">
        <v>50.1666666666667</v>
      </c>
      <c r="K1211" s="12">
        <f t="shared" si="95"/>
        <v>50.1666666666667</v>
      </c>
      <c r="L1211"/>
    </row>
    <row r="1212" spans="1:12" ht="22.5" x14ac:dyDescent="0.2">
      <c r="A1212" s="6" t="e">
        <f>VLOOKUP(Tableau1[[#This Row],[Véhicule]],'[1]Ref DCDC'!E:F,2,0)</f>
        <v>#N/A</v>
      </c>
      <c r="B1212" s="7" t="s">
        <v>125</v>
      </c>
      <c r="C1212" s="7" t="s">
        <v>125</v>
      </c>
      <c r="D1212" s="17" t="s">
        <v>29</v>
      </c>
      <c r="E1212" s="18">
        <v>43732.715335648143</v>
      </c>
      <c r="F1212" s="21">
        <f t="shared" si="91"/>
        <v>43732</v>
      </c>
      <c r="G1212" s="17" t="str">
        <f t="shared" si="92"/>
        <v>CLE00HAV - CLE00HAV.</v>
      </c>
      <c r="H1212" s="22" t="str">
        <f t="shared" si="93"/>
        <v>CLE00HAV</v>
      </c>
      <c r="I1212" s="11" t="str">
        <f t="shared" si="94"/>
        <v>Sortie</v>
      </c>
      <c r="J1212" s="12">
        <v>50.2083333333333</v>
      </c>
      <c r="K1212" s="12">
        <f t="shared" si="95"/>
        <v>50.2083333333333</v>
      </c>
      <c r="L1212"/>
    </row>
    <row r="1213" spans="1:12" ht="22.5" x14ac:dyDescent="0.2">
      <c r="A1213" s="6" t="e">
        <f>VLOOKUP(Tableau1[[#This Row],[Véhicule]],'[1]Ref DCDC'!E:F,2,0)</f>
        <v>#N/A</v>
      </c>
      <c r="B1213" s="7" t="s">
        <v>125</v>
      </c>
      <c r="C1213" s="7" t="s">
        <v>125</v>
      </c>
      <c r="D1213" s="17" t="s">
        <v>30</v>
      </c>
      <c r="E1213" s="18">
        <v>43732.456041666665</v>
      </c>
      <c r="F1213" s="21">
        <f t="shared" si="91"/>
        <v>43732</v>
      </c>
      <c r="G1213" s="17" t="str">
        <f t="shared" si="92"/>
        <v>CLE00TON - CLE00TON.</v>
      </c>
      <c r="H1213" s="22" t="str">
        <f t="shared" si="93"/>
        <v>CLE00TON</v>
      </c>
      <c r="I1213" s="11" t="str">
        <f t="shared" si="94"/>
        <v>Entrée</v>
      </c>
      <c r="J1213" s="12">
        <v>50.25</v>
      </c>
      <c r="K1213" s="12">
        <f t="shared" si="95"/>
        <v>50.25</v>
      </c>
      <c r="L1213"/>
    </row>
    <row r="1214" spans="1:12" ht="22.5" x14ac:dyDescent="0.2">
      <c r="A1214" s="6" t="e">
        <f>VLOOKUP(Tableau1[[#This Row],[Véhicule]],'[1]Ref DCDC'!E:F,2,0)</f>
        <v>#N/A</v>
      </c>
      <c r="B1214" s="7" t="s">
        <v>125</v>
      </c>
      <c r="C1214" s="7" t="s">
        <v>125</v>
      </c>
      <c r="D1214" s="17" t="s">
        <v>31</v>
      </c>
      <c r="E1214" s="18">
        <v>43732.529189814813</v>
      </c>
      <c r="F1214" s="21">
        <f t="shared" si="91"/>
        <v>43732</v>
      </c>
      <c r="G1214" s="17" t="str">
        <f t="shared" si="92"/>
        <v>CLE00TON - CLE00TON.</v>
      </c>
      <c r="H1214" s="22" t="str">
        <f t="shared" si="93"/>
        <v>CLE00TON</v>
      </c>
      <c r="I1214" s="11" t="str">
        <f t="shared" si="94"/>
        <v>Sortie</v>
      </c>
      <c r="J1214" s="12">
        <v>50.2916666666667</v>
      </c>
      <c r="K1214" s="12">
        <f t="shared" si="95"/>
        <v>50.2916666666667</v>
      </c>
      <c r="L1214"/>
    </row>
    <row r="1215" spans="1:12" ht="22.5" x14ac:dyDescent="0.2">
      <c r="A1215" s="6" t="e">
        <f>VLOOKUP(Tableau1[[#This Row],[Véhicule]],'[1]Ref DCDC'!E:F,2,0)</f>
        <v>#N/A</v>
      </c>
      <c r="B1215" s="7" t="s">
        <v>125</v>
      </c>
      <c r="C1215" s="7" t="s">
        <v>125</v>
      </c>
      <c r="D1215" s="17" t="s">
        <v>30</v>
      </c>
      <c r="E1215" s="18">
        <v>43732.637719907405</v>
      </c>
      <c r="F1215" s="21">
        <f t="shared" si="91"/>
        <v>43732</v>
      </c>
      <c r="G1215" s="17" t="str">
        <f t="shared" si="92"/>
        <v>CLE00TON - CLE00TON.</v>
      </c>
      <c r="H1215" s="22" t="str">
        <f t="shared" si="93"/>
        <v>CLE00TON</v>
      </c>
      <c r="I1215" s="11" t="str">
        <f t="shared" si="94"/>
        <v>Entrée</v>
      </c>
      <c r="J1215" s="12">
        <v>50.3333333333333</v>
      </c>
      <c r="K1215" s="12">
        <f t="shared" si="95"/>
        <v>50.3333333333333</v>
      </c>
      <c r="L1215"/>
    </row>
    <row r="1216" spans="1:12" ht="22.5" x14ac:dyDescent="0.2">
      <c r="A1216" s="6" t="e">
        <f>VLOOKUP(Tableau1[[#This Row],[Véhicule]],'[1]Ref DCDC'!E:F,2,0)</f>
        <v>#N/A</v>
      </c>
      <c r="B1216" s="7" t="s">
        <v>125</v>
      </c>
      <c r="C1216" s="7" t="s">
        <v>125</v>
      </c>
      <c r="D1216" s="17" t="s">
        <v>31</v>
      </c>
      <c r="E1216" s="18">
        <v>43732.734236111108</v>
      </c>
      <c r="F1216" s="21">
        <f t="shared" si="91"/>
        <v>43732</v>
      </c>
      <c r="G1216" s="17" t="str">
        <f t="shared" si="92"/>
        <v>CLE00TON - CLE00TON.</v>
      </c>
      <c r="H1216" s="22" t="str">
        <f t="shared" si="93"/>
        <v>CLE00TON</v>
      </c>
      <c r="I1216" s="11" t="str">
        <f t="shared" si="94"/>
        <v>Sortie</v>
      </c>
      <c r="J1216" s="12">
        <v>50.375</v>
      </c>
      <c r="K1216" s="12">
        <f t="shared" si="95"/>
        <v>50.375</v>
      </c>
      <c r="L1216"/>
    </row>
    <row r="1217" spans="1:12" ht="22.5" x14ac:dyDescent="0.2">
      <c r="A1217" s="6" t="e">
        <f>VLOOKUP(Tableau1[[#This Row],[Véhicule]],'[1]Ref DCDC'!E:F,2,0)</f>
        <v>#N/A</v>
      </c>
      <c r="B1217" s="7" t="s">
        <v>125</v>
      </c>
      <c r="C1217" s="7" t="s">
        <v>125</v>
      </c>
      <c r="D1217" s="17" t="s">
        <v>30</v>
      </c>
      <c r="E1217" s="18">
        <v>43732.61614583333</v>
      </c>
      <c r="F1217" s="21">
        <f t="shared" si="91"/>
        <v>43732</v>
      </c>
      <c r="G1217" s="17" t="str">
        <f t="shared" si="92"/>
        <v>CLE00TON - CLE00TON.</v>
      </c>
      <c r="H1217" s="22" t="str">
        <f t="shared" si="93"/>
        <v>CLE00TON</v>
      </c>
      <c r="I1217" s="11" t="str">
        <f t="shared" si="94"/>
        <v>Entrée</v>
      </c>
      <c r="J1217" s="12">
        <v>50.4166666666667</v>
      </c>
      <c r="K1217" s="12">
        <f t="shared" si="95"/>
        <v>50.4166666666667</v>
      </c>
      <c r="L1217"/>
    </row>
    <row r="1218" spans="1:12" ht="22.5" x14ac:dyDescent="0.2">
      <c r="A1218" s="6" t="e">
        <f>VLOOKUP(Tableau1[[#This Row],[Véhicule]],'[1]Ref DCDC'!E:F,2,0)</f>
        <v>#N/A</v>
      </c>
      <c r="B1218" s="7" t="s">
        <v>125</v>
      </c>
      <c r="C1218" s="7" t="s">
        <v>125</v>
      </c>
      <c r="D1218" s="17" t="s">
        <v>31</v>
      </c>
      <c r="E1218" s="18">
        <v>43732.70585648148</v>
      </c>
      <c r="F1218" s="21">
        <f t="shared" ref="F1218:F1281" si="96">INT(E1218*1)</f>
        <v>43732</v>
      </c>
      <c r="G1218" s="17" t="str">
        <f t="shared" ref="G1218:G1281" si="97">IF(MID(D1218,21,6)="entrée",MID(D1218,38,100),MID(D1218,36,100))</f>
        <v>CLE00TON - CLE00TON.</v>
      </c>
      <c r="H1218" s="22" t="str">
        <f t="shared" ref="H1218:H1281" si="98">LEFT(G1218,8)</f>
        <v>CLE00TON</v>
      </c>
      <c r="I1218" s="11" t="str">
        <f t="shared" ref="I1218:I1281" si="99">MID(D1218,21,6)</f>
        <v>Sortie</v>
      </c>
      <c r="J1218" s="12">
        <v>50.4583333333333</v>
      </c>
      <c r="K1218" s="12">
        <f t="shared" si="95"/>
        <v>50.4583333333333</v>
      </c>
      <c r="L1218"/>
    </row>
    <row r="1219" spans="1:12" ht="22.5" x14ac:dyDescent="0.2">
      <c r="A1219" s="6" t="e">
        <f>VLOOKUP(Tableau1[[#This Row],[Véhicule]],'[1]Ref DCDC'!E:F,2,0)</f>
        <v>#N/A</v>
      </c>
      <c r="B1219" s="7" t="s">
        <v>125</v>
      </c>
      <c r="C1219" s="7" t="s">
        <v>125</v>
      </c>
      <c r="D1219" s="17" t="s">
        <v>30</v>
      </c>
      <c r="E1219" s="18">
        <v>43732.271087962959</v>
      </c>
      <c r="F1219" s="21">
        <f t="shared" si="96"/>
        <v>43732</v>
      </c>
      <c r="G1219" s="17" t="str">
        <f t="shared" si="97"/>
        <v>CLE00TON - CLE00TON.</v>
      </c>
      <c r="H1219" s="22" t="str">
        <f t="shared" si="98"/>
        <v>CLE00TON</v>
      </c>
      <c r="I1219" s="11" t="str">
        <f t="shared" si="99"/>
        <v>Entrée</v>
      </c>
      <c r="J1219" s="12">
        <v>50.5</v>
      </c>
      <c r="K1219" s="12">
        <f t="shared" si="95"/>
        <v>50.5</v>
      </c>
      <c r="L1219"/>
    </row>
    <row r="1220" spans="1:12" ht="22.5" x14ac:dyDescent="0.2">
      <c r="A1220" s="6" t="e">
        <f>VLOOKUP(Tableau1[[#This Row],[Véhicule]],'[1]Ref DCDC'!E:F,2,0)</f>
        <v>#N/A</v>
      </c>
      <c r="B1220" s="7" t="s">
        <v>125</v>
      </c>
      <c r="C1220" s="7" t="s">
        <v>125</v>
      </c>
      <c r="D1220" s="17" t="s">
        <v>31</v>
      </c>
      <c r="E1220" s="18">
        <v>43732.363668981481</v>
      </c>
      <c r="F1220" s="21">
        <f t="shared" si="96"/>
        <v>43732</v>
      </c>
      <c r="G1220" s="17" t="str">
        <f t="shared" si="97"/>
        <v>CLE00TON - CLE00TON.</v>
      </c>
      <c r="H1220" s="22" t="str">
        <f t="shared" si="98"/>
        <v>CLE00TON</v>
      </c>
      <c r="I1220" s="11" t="str">
        <f t="shared" si="99"/>
        <v>Sortie</v>
      </c>
      <c r="J1220" s="12">
        <v>50.5416666666667</v>
      </c>
      <c r="K1220" s="12">
        <f t="shared" si="95"/>
        <v>50.5416666666667</v>
      </c>
      <c r="L1220"/>
    </row>
    <row r="1221" spans="1:12" ht="22.5" x14ac:dyDescent="0.2">
      <c r="A1221" s="6" t="e">
        <f>VLOOKUP(Tableau1[[#This Row],[Véhicule]],'[1]Ref DCDC'!E:F,2,0)</f>
        <v>#N/A</v>
      </c>
      <c r="B1221" s="7" t="s">
        <v>125</v>
      </c>
      <c r="C1221" s="7" t="s">
        <v>125</v>
      </c>
      <c r="D1221" s="17" t="s">
        <v>30</v>
      </c>
      <c r="E1221" s="18">
        <v>43732.438356481478</v>
      </c>
      <c r="F1221" s="21">
        <f t="shared" si="96"/>
        <v>43732</v>
      </c>
      <c r="G1221" s="17" t="str">
        <f t="shared" si="97"/>
        <v>CLE00TON - CLE00TON.</v>
      </c>
      <c r="H1221" s="22" t="str">
        <f t="shared" si="98"/>
        <v>CLE00TON</v>
      </c>
      <c r="I1221" s="11" t="str">
        <f t="shared" si="99"/>
        <v>Entrée</v>
      </c>
      <c r="J1221" s="12">
        <v>50.5833333333333</v>
      </c>
      <c r="K1221" s="12">
        <f t="shared" si="95"/>
        <v>50.5833333333333</v>
      </c>
      <c r="L1221"/>
    </row>
    <row r="1222" spans="1:12" ht="22.5" x14ac:dyDescent="0.2">
      <c r="A1222" s="6" t="e">
        <f>VLOOKUP(Tableau1[[#This Row],[Véhicule]],'[1]Ref DCDC'!E:F,2,0)</f>
        <v>#N/A</v>
      </c>
      <c r="B1222" s="7" t="s">
        <v>125</v>
      </c>
      <c r="C1222" s="7" t="s">
        <v>125</v>
      </c>
      <c r="D1222" s="17" t="s">
        <v>31</v>
      </c>
      <c r="E1222" s="18">
        <v>43732.482083333329</v>
      </c>
      <c r="F1222" s="21">
        <f t="shared" si="96"/>
        <v>43732</v>
      </c>
      <c r="G1222" s="17" t="str">
        <f t="shared" si="97"/>
        <v>CLE00TON - CLE00TON.</v>
      </c>
      <c r="H1222" s="22" t="str">
        <f t="shared" si="98"/>
        <v>CLE00TON</v>
      </c>
      <c r="I1222" s="11" t="str">
        <f t="shared" si="99"/>
        <v>Sortie</v>
      </c>
      <c r="J1222" s="12">
        <v>50.625</v>
      </c>
      <c r="K1222" s="12">
        <f t="shared" si="95"/>
        <v>50.625</v>
      </c>
      <c r="L1222"/>
    </row>
    <row r="1223" spans="1:12" ht="22.5" x14ac:dyDescent="0.2">
      <c r="A1223" s="6" t="e">
        <f>VLOOKUP(Tableau1[[#This Row],[Véhicule]],'[1]Ref DCDC'!E:F,2,0)</f>
        <v>#N/A</v>
      </c>
      <c r="B1223" s="7" t="s">
        <v>125</v>
      </c>
      <c r="C1223" s="7" t="s">
        <v>125</v>
      </c>
      <c r="D1223" s="17" t="s">
        <v>34</v>
      </c>
      <c r="E1223" s="18">
        <v>43732.59815972222</v>
      </c>
      <c r="F1223" s="21">
        <f t="shared" si="96"/>
        <v>43732</v>
      </c>
      <c r="G1223" s="17" t="str">
        <f t="shared" si="97"/>
        <v>CLE00DOU - CLE00DOU.</v>
      </c>
      <c r="H1223" s="22" t="str">
        <f t="shared" si="98"/>
        <v>CLE00DOU</v>
      </c>
      <c r="I1223" s="11" t="str">
        <f t="shared" si="99"/>
        <v>Entrée</v>
      </c>
      <c r="J1223" s="12">
        <v>50.6666666666667</v>
      </c>
      <c r="K1223" s="12">
        <f t="shared" si="95"/>
        <v>50.6666666666667</v>
      </c>
      <c r="L1223"/>
    </row>
    <row r="1224" spans="1:12" ht="22.5" x14ac:dyDescent="0.2">
      <c r="A1224" s="6" t="e">
        <f>VLOOKUP(Tableau1[[#This Row],[Véhicule]],'[1]Ref DCDC'!E:F,2,0)</f>
        <v>#N/A</v>
      </c>
      <c r="B1224" s="7" t="s">
        <v>125</v>
      </c>
      <c r="C1224" s="7" t="s">
        <v>125</v>
      </c>
      <c r="D1224" s="17" t="s">
        <v>35</v>
      </c>
      <c r="E1224" s="18">
        <v>43732.777384259258</v>
      </c>
      <c r="F1224" s="21">
        <f t="shared" si="96"/>
        <v>43732</v>
      </c>
      <c r="G1224" s="17" t="str">
        <f t="shared" si="97"/>
        <v>CLE00DOU - CLE00DOU.</v>
      </c>
      <c r="H1224" s="22" t="str">
        <f t="shared" si="98"/>
        <v>CLE00DOU</v>
      </c>
      <c r="I1224" s="11" t="str">
        <f t="shared" si="99"/>
        <v>Sortie</v>
      </c>
      <c r="J1224" s="12">
        <v>50.7083333333333</v>
      </c>
      <c r="K1224" s="12">
        <f t="shared" ref="K1224:K1287" si="100">IF(J1224&lt;0.021,0,J1224)</f>
        <v>50.7083333333333</v>
      </c>
      <c r="L1224"/>
    </row>
    <row r="1225" spans="1:12" ht="22.5" x14ac:dyDescent="0.2">
      <c r="A1225" s="6" t="e">
        <f>VLOOKUP(Tableau1[[#This Row],[Véhicule]],'[1]Ref DCDC'!E:F,2,0)</f>
        <v>#N/A</v>
      </c>
      <c r="B1225" s="7" t="s">
        <v>125</v>
      </c>
      <c r="C1225" s="7" t="s">
        <v>125</v>
      </c>
      <c r="D1225" s="17" t="s">
        <v>26</v>
      </c>
      <c r="E1225" s="18">
        <v>43732.288923611108</v>
      </c>
      <c r="F1225" s="21">
        <f t="shared" si="96"/>
        <v>43732</v>
      </c>
      <c r="G1225" s="17" t="str">
        <f t="shared" si="97"/>
        <v>CLE00FLI - CLE00FLI.</v>
      </c>
      <c r="H1225" s="22" t="str">
        <f t="shared" si="98"/>
        <v>CLE00FLI</v>
      </c>
      <c r="I1225" s="11" t="str">
        <f t="shared" si="99"/>
        <v>Entrée</v>
      </c>
      <c r="J1225" s="12">
        <v>50.75</v>
      </c>
      <c r="K1225" s="12">
        <f t="shared" si="100"/>
        <v>50.75</v>
      </c>
      <c r="L1225"/>
    </row>
    <row r="1226" spans="1:12" ht="22.5" x14ac:dyDescent="0.2">
      <c r="A1226" s="6" t="e">
        <f>VLOOKUP(Tableau1[[#This Row],[Véhicule]],'[1]Ref DCDC'!E:F,2,0)</f>
        <v>#N/A</v>
      </c>
      <c r="B1226" s="7" t="s">
        <v>125</v>
      </c>
      <c r="C1226" s="7" t="s">
        <v>125</v>
      </c>
      <c r="D1226" s="17" t="s">
        <v>27</v>
      </c>
      <c r="E1226" s="18">
        <v>43732.347962962958</v>
      </c>
      <c r="F1226" s="21">
        <f t="shared" si="96"/>
        <v>43732</v>
      </c>
      <c r="G1226" s="17" t="str">
        <f t="shared" si="97"/>
        <v>CLE00FLI - CLE00FLI.</v>
      </c>
      <c r="H1226" s="22" t="str">
        <f t="shared" si="98"/>
        <v>CLE00FLI</v>
      </c>
      <c r="I1226" s="11" t="str">
        <f t="shared" si="99"/>
        <v>Sortie</v>
      </c>
      <c r="J1226" s="12">
        <v>50.7916666666667</v>
      </c>
      <c r="K1226" s="12">
        <f t="shared" si="100"/>
        <v>50.7916666666667</v>
      </c>
      <c r="L1226"/>
    </row>
    <row r="1227" spans="1:12" ht="22.5" x14ac:dyDescent="0.2">
      <c r="A1227" s="6" t="e">
        <f>VLOOKUP(Tableau1[[#This Row],[Véhicule]],'[1]Ref DCDC'!E:F,2,0)</f>
        <v>#N/A</v>
      </c>
      <c r="B1227" s="7" t="s">
        <v>125</v>
      </c>
      <c r="C1227" s="7" t="s">
        <v>125</v>
      </c>
      <c r="D1227" s="17" t="s">
        <v>26</v>
      </c>
      <c r="E1227" s="18">
        <v>43732.306643518517</v>
      </c>
      <c r="F1227" s="21">
        <f t="shared" si="96"/>
        <v>43732</v>
      </c>
      <c r="G1227" s="17" t="str">
        <f t="shared" si="97"/>
        <v>CLE00FLI - CLE00FLI.</v>
      </c>
      <c r="H1227" s="22" t="str">
        <f t="shared" si="98"/>
        <v>CLE00FLI</v>
      </c>
      <c r="I1227" s="11" t="str">
        <f t="shared" si="99"/>
        <v>Entrée</v>
      </c>
      <c r="J1227" s="12">
        <v>50.8333333333333</v>
      </c>
      <c r="K1227" s="12">
        <f t="shared" si="100"/>
        <v>50.8333333333333</v>
      </c>
      <c r="L1227"/>
    </row>
    <row r="1228" spans="1:12" ht="22.5" x14ac:dyDescent="0.2">
      <c r="A1228" s="6" t="e">
        <f>VLOOKUP(Tableau1[[#This Row],[Véhicule]],'[1]Ref DCDC'!E:F,2,0)</f>
        <v>#N/A</v>
      </c>
      <c r="B1228" s="7" t="s">
        <v>125</v>
      </c>
      <c r="C1228" s="7" t="s">
        <v>125</v>
      </c>
      <c r="D1228" s="17" t="s">
        <v>27</v>
      </c>
      <c r="E1228" s="18">
        <v>43732.402708333335</v>
      </c>
      <c r="F1228" s="21">
        <f t="shared" si="96"/>
        <v>43732</v>
      </c>
      <c r="G1228" s="17" t="str">
        <f t="shared" si="97"/>
        <v>CLE00FLI - CLE00FLI.</v>
      </c>
      <c r="H1228" s="22" t="str">
        <f t="shared" si="98"/>
        <v>CLE00FLI</v>
      </c>
      <c r="I1228" s="11" t="str">
        <f t="shared" si="99"/>
        <v>Sortie</v>
      </c>
      <c r="J1228" s="12">
        <v>50.875</v>
      </c>
      <c r="K1228" s="12">
        <f t="shared" si="100"/>
        <v>50.875</v>
      </c>
      <c r="L1228"/>
    </row>
    <row r="1229" spans="1:12" ht="22.5" x14ac:dyDescent="0.2">
      <c r="A1229" s="6" t="e">
        <f>VLOOKUP(Tableau1[[#This Row],[Véhicule]],'[1]Ref DCDC'!E:F,2,0)</f>
        <v>#N/A</v>
      </c>
      <c r="B1229" s="7" t="s">
        <v>125</v>
      </c>
      <c r="C1229" s="7" t="s">
        <v>125</v>
      </c>
      <c r="D1229" s="17" t="s">
        <v>27</v>
      </c>
      <c r="E1229" s="18">
        <v>43732.250578703701</v>
      </c>
      <c r="F1229" s="21">
        <f t="shared" si="96"/>
        <v>43732</v>
      </c>
      <c r="G1229" s="17" t="str">
        <f t="shared" si="97"/>
        <v>CLE00FLI - CLE00FLI.</v>
      </c>
      <c r="H1229" s="22" t="str">
        <f t="shared" si="98"/>
        <v>CLE00FLI</v>
      </c>
      <c r="I1229" s="11" t="str">
        <f t="shared" si="99"/>
        <v>Sortie</v>
      </c>
      <c r="J1229" s="12">
        <v>50.9166666666667</v>
      </c>
      <c r="K1229" s="12">
        <f t="shared" si="100"/>
        <v>50.9166666666667</v>
      </c>
      <c r="L1229"/>
    </row>
    <row r="1230" spans="1:12" ht="22.5" x14ac:dyDescent="0.2">
      <c r="A1230" s="6" t="e">
        <f>VLOOKUP(Tableau1[[#This Row],[Véhicule]],'[1]Ref DCDC'!E:F,2,0)</f>
        <v>#N/A</v>
      </c>
      <c r="B1230" s="7" t="s">
        <v>125</v>
      </c>
      <c r="C1230" s="7" t="s">
        <v>125</v>
      </c>
      <c r="D1230" s="17" t="s">
        <v>26</v>
      </c>
      <c r="E1230" s="18">
        <v>43732.705960648149</v>
      </c>
      <c r="F1230" s="21">
        <f t="shared" si="96"/>
        <v>43732</v>
      </c>
      <c r="G1230" s="17" t="str">
        <f t="shared" si="97"/>
        <v>CLE00FLI - CLE00FLI.</v>
      </c>
      <c r="H1230" s="22" t="str">
        <f t="shared" si="98"/>
        <v>CLE00FLI</v>
      </c>
      <c r="I1230" s="11" t="str">
        <f t="shared" si="99"/>
        <v>Entrée</v>
      </c>
      <c r="J1230" s="12">
        <v>50.9583333333333</v>
      </c>
      <c r="K1230" s="12">
        <f t="shared" si="100"/>
        <v>50.9583333333333</v>
      </c>
      <c r="L1230"/>
    </row>
    <row r="1231" spans="1:12" ht="22.5" x14ac:dyDescent="0.2">
      <c r="A1231" s="6" t="e">
        <f>VLOOKUP(Tableau1[[#This Row],[Véhicule]],'[1]Ref DCDC'!E:F,2,0)</f>
        <v>#N/A</v>
      </c>
      <c r="B1231" s="7" t="s">
        <v>125</v>
      </c>
      <c r="C1231" s="7" t="s">
        <v>125</v>
      </c>
      <c r="D1231" s="17" t="s">
        <v>26</v>
      </c>
      <c r="E1231" s="18">
        <v>43732.416724537034</v>
      </c>
      <c r="F1231" s="21">
        <f t="shared" si="96"/>
        <v>43732</v>
      </c>
      <c r="G1231" s="17" t="str">
        <f t="shared" si="97"/>
        <v>CLE00FLI - CLE00FLI.</v>
      </c>
      <c r="H1231" s="22" t="str">
        <f t="shared" si="98"/>
        <v>CLE00FLI</v>
      </c>
      <c r="I1231" s="11" t="str">
        <f t="shared" si="99"/>
        <v>Entrée</v>
      </c>
      <c r="J1231" s="12">
        <v>51</v>
      </c>
      <c r="K1231" s="12">
        <f t="shared" si="100"/>
        <v>51</v>
      </c>
      <c r="L1231"/>
    </row>
    <row r="1232" spans="1:12" ht="22.5" x14ac:dyDescent="0.2">
      <c r="A1232" s="6" t="e">
        <f>VLOOKUP(Tableau1[[#This Row],[Véhicule]],'[1]Ref DCDC'!E:F,2,0)</f>
        <v>#N/A</v>
      </c>
      <c r="B1232" s="7" t="s">
        <v>125</v>
      </c>
      <c r="C1232" s="7" t="s">
        <v>125</v>
      </c>
      <c r="D1232" s="17" t="s">
        <v>27</v>
      </c>
      <c r="E1232" s="18">
        <v>43732.511689814812</v>
      </c>
      <c r="F1232" s="21">
        <f t="shared" si="96"/>
        <v>43732</v>
      </c>
      <c r="G1232" s="17" t="str">
        <f t="shared" si="97"/>
        <v>CLE00FLI - CLE00FLI.</v>
      </c>
      <c r="H1232" s="22" t="str">
        <f t="shared" si="98"/>
        <v>CLE00FLI</v>
      </c>
      <c r="I1232" s="11" t="str">
        <f t="shared" si="99"/>
        <v>Sortie</v>
      </c>
      <c r="J1232" s="12">
        <v>51.0416666666667</v>
      </c>
      <c r="K1232" s="12">
        <f t="shared" si="100"/>
        <v>51.0416666666667</v>
      </c>
      <c r="L1232"/>
    </row>
    <row r="1233" spans="1:12" ht="22.5" x14ac:dyDescent="0.2">
      <c r="A1233" s="6" t="e">
        <f>VLOOKUP(Tableau1[[#This Row],[Véhicule]],'[1]Ref DCDC'!E:F,2,0)</f>
        <v>#N/A</v>
      </c>
      <c r="B1233" s="7" t="s">
        <v>125</v>
      </c>
      <c r="C1233" s="7" t="s">
        <v>125</v>
      </c>
      <c r="D1233" s="17" t="s">
        <v>26</v>
      </c>
      <c r="E1233" s="18">
        <v>43732.700972222221</v>
      </c>
      <c r="F1233" s="21">
        <f t="shared" si="96"/>
        <v>43732</v>
      </c>
      <c r="G1233" s="17" t="str">
        <f t="shared" si="97"/>
        <v>CLE00FLI - CLE00FLI.</v>
      </c>
      <c r="H1233" s="22" t="str">
        <f t="shared" si="98"/>
        <v>CLE00FLI</v>
      </c>
      <c r="I1233" s="11" t="str">
        <f t="shared" si="99"/>
        <v>Entrée</v>
      </c>
      <c r="J1233" s="12">
        <v>51.0833333333333</v>
      </c>
      <c r="K1233" s="12">
        <f t="shared" si="100"/>
        <v>51.0833333333333</v>
      </c>
      <c r="L1233"/>
    </row>
    <row r="1234" spans="1:12" ht="22.5" x14ac:dyDescent="0.2">
      <c r="A1234" s="6" t="e">
        <f>VLOOKUP(Tableau1[[#This Row],[Véhicule]],'[1]Ref DCDC'!E:F,2,0)</f>
        <v>#N/A</v>
      </c>
      <c r="B1234" s="7" t="s">
        <v>125</v>
      </c>
      <c r="C1234" s="7" t="s">
        <v>125</v>
      </c>
      <c r="D1234" s="17" t="s">
        <v>27</v>
      </c>
      <c r="E1234" s="18">
        <v>43732.803449074076</v>
      </c>
      <c r="F1234" s="21">
        <f t="shared" si="96"/>
        <v>43732</v>
      </c>
      <c r="G1234" s="17" t="str">
        <f t="shared" si="97"/>
        <v>CLE00FLI - CLE00FLI.</v>
      </c>
      <c r="H1234" s="22" t="str">
        <f t="shared" si="98"/>
        <v>CLE00FLI</v>
      </c>
      <c r="I1234" s="11" t="str">
        <f t="shared" si="99"/>
        <v>Sortie</v>
      </c>
      <c r="J1234" s="12">
        <v>51.125</v>
      </c>
      <c r="K1234" s="12">
        <f t="shared" si="100"/>
        <v>51.125</v>
      </c>
      <c r="L1234"/>
    </row>
    <row r="1235" spans="1:12" ht="22.5" x14ac:dyDescent="0.2">
      <c r="A1235" s="6" t="e">
        <f>VLOOKUP(Tableau1[[#This Row],[Véhicule]],'[1]Ref DCDC'!E:F,2,0)</f>
        <v>#N/A</v>
      </c>
      <c r="B1235" s="7" t="s">
        <v>125</v>
      </c>
      <c r="C1235" s="7" t="s">
        <v>125</v>
      </c>
      <c r="D1235" s="17" t="s">
        <v>26</v>
      </c>
      <c r="E1235" s="18">
        <v>43732.612071759257</v>
      </c>
      <c r="F1235" s="21">
        <f t="shared" si="96"/>
        <v>43732</v>
      </c>
      <c r="G1235" s="17" t="str">
        <f t="shared" si="97"/>
        <v>CLE00FLI - CLE00FLI.</v>
      </c>
      <c r="H1235" s="22" t="str">
        <f t="shared" si="98"/>
        <v>CLE00FLI</v>
      </c>
      <c r="I1235" s="11" t="str">
        <f t="shared" si="99"/>
        <v>Entrée</v>
      </c>
      <c r="J1235" s="12">
        <v>51.1666666666667</v>
      </c>
      <c r="K1235" s="12">
        <f t="shared" si="100"/>
        <v>51.1666666666667</v>
      </c>
      <c r="L1235"/>
    </row>
    <row r="1236" spans="1:12" ht="22.5" x14ac:dyDescent="0.2">
      <c r="A1236" s="6" t="e">
        <f>VLOOKUP(Tableau1[[#This Row],[Véhicule]],'[1]Ref DCDC'!E:F,2,0)</f>
        <v>#N/A</v>
      </c>
      <c r="B1236" s="7" t="s">
        <v>125</v>
      </c>
      <c r="C1236" s="7" t="s">
        <v>125</v>
      </c>
      <c r="D1236" s="17" t="s">
        <v>27</v>
      </c>
      <c r="E1236" s="18">
        <v>43732.63480324074</v>
      </c>
      <c r="F1236" s="21">
        <f t="shared" si="96"/>
        <v>43732</v>
      </c>
      <c r="G1236" s="17" t="str">
        <f t="shared" si="97"/>
        <v>CLE00FLI - CLE00FLI.</v>
      </c>
      <c r="H1236" s="22" t="str">
        <f t="shared" si="98"/>
        <v>CLE00FLI</v>
      </c>
      <c r="I1236" s="11" t="str">
        <f t="shared" si="99"/>
        <v>Sortie</v>
      </c>
      <c r="J1236" s="12">
        <v>51.2083333333333</v>
      </c>
      <c r="K1236" s="12">
        <f t="shared" si="100"/>
        <v>51.2083333333333</v>
      </c>
      <c r="L1236"/>
    </row>
    <row r="1237" spans="1:12" ht="22.5" x14ac:dyDescent="0.2">
      <c r="A1237" s="6" t="e">
        <f>VLOOKUP(Tableau1[[#This Row],[Véhicule]],'[1]Ref DCDC'!E:F,2,0)</f>
        <v>#N/A</v>
      </c>
      <c r="B1237" s="7" t="s">
        <v>125</v>
      </c>
      <c r="C1237" s="7" t="s">
        <v>125</v>
      </c>
      <c r="D1237" s="17" t="s">
        <v>13</v>
      </c>
      <c r="E1237" s="18">
        <v>43732.300046296295</v>
      </c>
      <c r="F1237" s="21">
        <f t="shared" si="96"/>
        <v>43732</v>
      </c>
      <c r="G1237" s="17" t="str">
        <f t="shared" si="97"/>
        <v>CLE00BAT - CLE00BAT.</v>
      </c>
      <c r="H1237" s="22" t="str">
        <f t="shared" si="98"/>
        <v>CLE00BAT</v>
      </c>
      <c r="I1237" s="11" t="str">
        <f t="shared" si="99"/>
        <v>Entrée</v>
      </c>
      <c r="J1237" s="12">
        <v>51.25</v>
      </c>
      <c r="K1237" s="12">
        <f t="shared" si="100"/>
        <v>51.25</v>
      </c>
      <c r="L1237"/>
    </row>
    <row r="1238" spans="1:12" ht="22.5" x14ac:dyDescent="0.2">
      <c r="A1238" s="6" t="e">
        <f>VLOOKUP(Tableau1[[#This Row],[Véhicule]],'[1]Ref DCDC'!E:F,2,0)</f>
        <v>#N/A</v>
      </c>
      <c r="B1238" s="7" t="s">
        <v>125</v>
      </c>
      <c r="C1238" s="7" t="s">
        <v>125</v>
      </c>
      <c r="D1238" s="17" t="s">
        <v>15</v>
      </c>
      <c r="E1238" s="18">
        <v>43732.376168981478</v>
      </c>
      <c r="F1238" s="21">
        <f t="shared" si="96"/>
        <v>43732</v>
      </c>
      <c r="G1238" s="17" t="str">
        <f t="shared" si="97"/>
        <v>CLE00BAT - CLE00BAT.</v>
      </c>
      <c r="H1238" s="22" t="str">
        <f t="shared" si="98"/>
        <v>CLE00BAT</v>
      </c>
      <c r="I1238" s="11" t="str">
        <f t="shared" si="99"/>
        <v>Sortie</v>
      </c>
      <c r="J1238" s="12">
        <v>51.2916666666667</v>
      </c>
      <c r="K1238" s="12">
        <f t="shared" si="100"/>
        <v>51.2916666666667</v>
      </c>
      <c r="L1238"/>
    </row>
    <row r="1239" spans="1:12" ht="22.5" x14ac:dyDescent="0.2">
      <c r="A1239" s="6" t="e">
        <f>VLOOKUP(Tableau1[[#This Row],[Véhicule]],'[1]Ref DCDC'!E:F,2,0)</f>
        <v>#N/A</v>
      </c>
      <c r="B1239" s="7" t="s">
        <v>125</v>
      </c>
      <c r="C1239" s="7" t="s">
        <v>125</v>
      </c>
      <c r="D1239" s="17" t="s">
        <v>13</v>
      </c>
      <c r="E1239" s="18">
        <v>43732.588449074072</v>
      </c>
      <c r="F1239" s="21">
        <f t="shared" si="96"/>
        <v>43732</v>
      </c>
      <c r="G1239" s="17" t="str">
        <f t="shared" si="97"/>
        <v>CLE00BAT - CLE00BAT.</v>
      </c>
      <c r="H1239" s="22" t="str">
        <f t="shared" si="98"/>
        <v>CLE00BAT</v>
      </c>
      <c r="I1239" s="11" t="str">
        <f t="shared" si="99"/>
        <v>Entrée</v>
      </c>
      <c r="J1239" s="12">
        <v>51.3333333333333</v>
      </c>
      <c r="K1239" s="12">
        <f t="shared" si="100"/>
        <v>51.3333333333333</v>
      </c>
      <c r="L1239"/>
    </row>
    <row r="1240" spans="1:12" ht="22.5" x14ac:dyDescent="0.2">
      <c r="A1240" s="6" t="e">
        <f>VLOOKUP(Tableau1[[#This Row],[Véhicule]],'[1]Ref DCDC'!E:F,2,0)</f>
        <v>#N/A</v>
      </c>
      <c r="B1240" s="7" t="s">
        <v>125</v>
      </c>
      <c r="C1240" s="7" t="s">
        <v>125</v>
      </c>
      <c r="D1240" s="17" t="s">
        <v>15</v>
      </c>
      <c r="E1240" s="18">
        <v>43732.69636574074</v>
      </c>
      <c r="F1240" s="21">
        <f t="shared" si="96"/>
        <v>43732</v>
      </c>
      <c r="G1240" s="17" t="str">
        <f t="shared" si="97"/>
        <v>CLE00BAT - CLE00BAT.</v>
      </c>
      <c r="H1240" s="22" t="str">
        <f t="shared" si="98"/>
        <v>CLE00BAT</v>
      </c>
      <c r="I1240" s="11" t="str">
        <f t="shared" si="99"/>
        <v>Sortie</v>
      </c>
      <c r="J1240" s="12">
        <v>51.375</v>
      </c>
      <c r="K1240" s="12">
        <f t="shared" si="100"/>
        <v>51.375</v>
      </c>
      <c r="L1240"/>
    </row>
    <row r="1241" spans="1:12" ht="22.5" x14ac:dyDescent="0.2">
      <c r="A1241" s="6" t="e">
        <f>VLOOKUP(Tableau1[[#This Row],[Véhicule]],'[1]Ref DCDC'!E:F,2,0)</f>
        <v>#N/A</v>
      </c>
      <c r="B1241" s="7" t="s">
        <v>125</v>
      </c>
      <c r="C1241" s="7" t="s">
        <v>125</v>
      </c>
      <c r="D1241" s="17" t="s">
        <v>28</v>
      </c>
      <c r="E1241" s="18">
        <v>43732.65347222222</v>
      </c>
      <c r="F1241" s="21">
        <f t="shared" si="96"/>
        <v>43732</v>
      </c>
      <c r="G1241" s="17" t="str">
        <f t="shared" si="97"/>
        <v>CLE00HAV - CLE00HAV.</v>
      </c>
      <c r="H1241" s="22" t="str">
        <f t="shared" si="98"/>
        <v>CLE00HAV</v>
      </c>
      <c r="I1241" s="11" t="str">
        <f t="shared" si="99"/>
        <v>Entrée</v>
      </c>
      <c r="J1241" s="12">
        <v>51.4166666666667</v>
      </c>
      <c r="K1241" s="12">
        <f t="shared" si="100"/>
        <v>51.4166666666667</v>
      </c>
      <c r="L1241"/>
    </row>
    <row r="1242" spans="1:12" ht="22.5" x14ac:dyDescent="0.2">
      <c r="A1242" s="6" t="e">
        <f>VLOOKUP(Tableau1[[#This Row],[Véhicule]],'[1]Ref DCDC'!E:F,2,0)</f>
        <v>#N/A</v>
      </c>
      <c r="B1242" s="7" t="s">
        <v>125</v>
      </c>
      <c r="C1242" s="7" t="s">
        <v>125</v>
      </c>
      <c r="D1242" s="17" t="s">
        <v>29</v>
      </c>
      <c r="E1242" s="18">
        <v>43732.74728009259</v>
      </c>
      <c r="F1242" s="21">
        <f t="shared" si="96"/>
        <v>43732</v>
      </c>
      <c r="G1242" s="17" t="str">
        <f t="shared" si="97"/>
        <v>CLE00HAV - CLE00HAV.</v>
      </c>
      <c r="H1242" s="22" t="str">
        <f t="shared" si="98"/>
        <v>CLE00HAV</v>
      </c>
      <c r="I1242" s="11" t="str">
        <f t="shared" si="99"/>
        <v>Sortie</v>
      </c>
      <c r="J1242" s="12">
        <v>51.4583333333333</v>
      </c>
      <c r="K1242" s="12">
        <f t="shared" si="100"/>
        <v>51.4583333333333</v>
      </c>
      <c r="L1242"/>
    </row>
    <row r="1243" spans="1:12" ht="22.5" x14ac:dyDescent="0.2">
      <c r="A1243" s="6" t="e">
        <f>VLOOKUP(Tableau1[[#This Row],[Véhicule]],'[1]Ref DCDC'!E:F,2,0)</f>
        <v>#N/A</v>
      </c>
      <c r="B1243" s="7" t="s">
        <v>125</v>
      </c>
      <c r="C1243" s="7" t="s">
        <v>125</v>
      </c>
      <c r="D1243" s="17" t="s">
        <v>34</v>
      </c>
      <c r="E1243" s="18">
        <v>43732.661168981482</v>
      </c>
      <c r="F1243" s="21">
        <f t="shared" si="96"/>
        <v>43732</v>
      </c>
      <c r="G1243" s="17" t="str">
        <f t="shared" si="97"/>
        <v>CLE00DOU - CLE00DOU.</v>
      </c>
      <c r="H1243" s="22" t="str">
        <f t="shared" si="98"/>
        <v>CLE00DOU</v>
      </c>
      <c r="I1243" s="11" t="str">
        <f t="shared" si="99"/>
        <v>Entrée</v>
      </c>
      <c r="J1243" s="12">
        <v>51.5</v>
      </c>
      <c r="K1243" s="12">
        <f t="shared" si="100"/>
        <v>51.5</v>
      </c>
      <c r="L1243"/>
    </row>
    <row r="1244" spans="1:12" ht="22.5" x14ac:dyDescent="0.2">
      <c r="A1244" s="6" t="e">
        <f>VLOOKUP(Tableau1[[#This Row],[Véhicule]],'[1]Ref DCDC'!E:F,2,0)</f>
        <v>#N/A</v>
      </c>
      <c r="B1244" s="7" t="s">
        <v>125</v>
      </c>
      <c r="C1244" s="7" t="s">
        <v>125</v>
      </c>
      <c r="D1244" s="17" t="s">
        <v>35</v>
      </c>
      <c r="E1244" s="18">
        <v>43732.710023148145</v>
      </c>
      <c r="F1244" s="21">
        <f t="shared" si="96"/>
        <v>43732</v>
      </c>
      <c r="G1244" s="17" t="str">
        <f t="shared" si="97"/>
        <v>CLE00DOU - CLE00DOU.</v>
      </c>
      <c r="H1244" s="22" t="str">
        <f t="shared" si="98"/>
        <v>CLE00DOU</v>
      </c>
      <c r="I1244" s="11" t="str">
        <f t="shared" si="99"/>
        <v>Sortie</v>
      </c>
      <c r="J1244" s="12">
        <v>51.5416666666667</v>
      </c>
      <c r="K1244" s="12">
        <f t="shared" si="100"/>
        <v>51.5416666666667</v>
      </c>
      <c r="L1244"/>
    </row>
    <row r="1245" spans="1:12" ht="22.5" x14ac:dyDescent="0.2">
      <c r="A1245" s="6" t="e">
        <f>VLOOKUP(Tableau1[[#This Row],[Véhicule]],'[1]Ref DCDC'!E:F,2,0)</f>
        <v>#N/A</v>
      </c>
      <c r="B1245" s="7" t="s">
        <v>125</v>
      </c>
      <c r="C1245" s="7" t="s">
        <v>125</v>
      </c>
      <c r="D1245" s="17" t="s">
        <v>26</v>
      </c>
      <c r="E1245" s="18">
        <v>43732.515717592592</v>
      </c>
      <c r="F1245" s="21">
        <f t="shared" si="96"/>
        <v>43732</v>
      </c>
      <c r="G1245" s="17" t="str">
        <f t="shared" si="97"/>
        <v>CLE00FLI - CLE00FLI.</v>
      </c>
      <c r="H1245" s="22" t="str">
        <f t="shared" si="98"/>
        <v>CLE00FLI</v>
      </c>
      <c r="I1245" s="11" t="str">
        <f t="shared" si="99"/>
        <v>Entrée</v>
      </c>
      <c r="J1245" s="12">
        <v>51.5833333333333</v>
      </c>
      <c r="K1245" s="12">
        <f t="shared" si="100"/>
        <v>51.5833333333333</v>
      </c>
      <c r="L1245"/>
    </row>
    <row r="1246" spans="1:12" ht="22.5" x14ac:dyDescent="0.2">
      <c r="A1246" s="6" t="e">
        <f>VLOOKUP(Tableau1[[#This Row],[Véhicule]],'[1]Ref DCDC'!E:F,2,0)</f>
        <v>#N/A</v>
      </c>
      <c r="B1246" s="7" t="s">
        <v>125</v>
      </c>
      <c r="C1246" s="7" t="s">
        <v>125</v>
      </c>
      <c r="D1246" s="17" t="s">
        <v>27</v>
      </c>
      <c r="E1246" s="18">
        <v>43732.589641203704</v>
      </c>
      <c r="F1246" s="21">
        <f t="shared" si="96"/>
        <v>43732</v>
      </c>
      <c r="G1246" s="17" t="str">
        <f t="shared" si="97"/>
        <v>CLE00FLI - CLE00FLI.</v>
      </c>
      <c r="H1246" s="22" t="str">
        <f t="shared" si="98"/>
        <v>CLE00FLI</v>
      </c>
      <c r="I1246" s="11" t="str">
        <f t="shared" si="99"/>
        <v>Sortie</v>
      </c>
      <c r="J1246" s="12">
        <v>51.625</v>
      </c>
      <c r="K1246" s="12">
        <f t="shared" si="100"/>
        <v>51.625</v>
      </c>
      <c r="L1246"/>
    </row>
    <row r="1247" spans="1:12" ht="22.5" x14ac:dyDescent="0.2">
      <c r="A1247" s="6" t="e">
        <f>VLOOKUP(Tableau1[[#This Row],[Véhicule]],'[1]Ref DCDC'!E:F,2,0)</f>
        <v>#N/A</v>
      </c>
      <c r="B1247" s="7" t="s">
        <v>125</v>
      </c>
      <c r="C1247" s="7" t="s">
        <v>125</v>
      </c>
      <c r="D1247" s="17" t="s">
        <v>28</v>
      </c>
      <c r="E1247" s="18">
        <v>43732.63413194444</v>
      </c>
      <c r="F1247" s="21">
        <f t="shared" si="96"/>
        <v>43732</v>
      </c>
      <c r="G1247" s="17" t="str">
        <f t="shared" si="97"/>
        <v>CLE00HAV - CLE00HAV.</v>
      </c>
      <c r="H1247" s="22" t="str">
        <f t="shared" si="98"/>
        <v>CLE00HAV</v>
      </c>
      <c r="I1247" s="11" t="str">
        <f t="shared" si="99"/>
        <v>Entrée</v>
      </c>
      <c r="J1247" s="12">
        <v>51.6666666666667</v>
      </c>
      <c r="K1247" s="12">
        <f t="shared" si="100"/>
        <v>51.6666666666667</v>
      </c>
      <c r="L1247"/>
    </row>
    <row r="1248" spans="1:12" ht="22.5" x14ac:dyDescent="0.2">
      <c r="A1248" s="6" t="e">
        <f>VLOOKUP(Tableau1[[#This Row],[Véhicule]],'[1]Ref DCDC'!E:F,2,0)</f>
        <v>#N/A</v>
      </c>
      <c r="B1248" s="7" t="s">
        <v>125</v>
      </c>
      <c r="C1248" s="7" t="s">
        <v>125</v>
      </c>
      <c r="D1248" s="17" t="s">
        <v>29</v>
      </c>
      <c r="E1248" s="18">
        <v>43732.706516203703</v>
      </c>
      <c r="F1248" s="21">
        <f t="shared" si="96"/>
        <v>43732</v>
      </c>
      <c r="G1248" s="17" t="str">
        <f t="shared" si="97"/>
        <v>CLE00HAV - CLE00HAV.</v>
      </c>
      <c r="H1248" s="22" t="str">
        <f t="shared" si="98"/>
        <v>CLE00HAV</v>
      </c>
      <c r="I1248" s="11" t="str">
        <f t="shared" si="99"/>
        <v>Sortie</v>
      </c>
      <c r="J1248" s="12">
        <v>51.7083333333333</v>
      </c>
      <c r="K1248" s="12">
        <f t="shared" si="100"/>
        <v>51.7083333333333</v>
      </c>
      <c r="L1248"/>
    </row>
    <row r="1249" spans="1:12" ht="22.5" x14ac:dyDescent="0.2">
      <c r="A1249" s="6" t="e">
        <f>VLOOKUP(Tableau1[[#This Row],[Véhicule]],'[1]Ref DCDC'!E:F,2,0)</f>
        <v>#N/A</v>
      </c>
      <c r="B1249" s="7" t="s">
        <v>125</v>
      </c>
      <c r="C1249" s="7" t="s">
        <v>125</v>
      </c>
      <c r="D1249" s="17" t="s">
        <v>28</v>
      </c>
      <c r="E1249" s="18">
        <v>43732.559259259258</v>
      </c>
      <c r="F1249" s="21">
        <f t="shared" si="96"/>
        <v>43732</v>
      </c>
      <c r="G1249" s="17" t="str">
        <f t="shared" si="97"/>
        <v>CLE00HAV - CLE00HAV.</v>
      </c>
      <c r="H1249" s="22" t="str">
        <f t="shared" si="98"/>
        <v>CLE00HAV</v>
      </c>
      <c r="I1249" s="11" t="str">
        <f t="shared" si="99"/>
        <v>Entrée</v>
      </c>
      <c r="J1249" s="12">
        <v>51.75</v>
      </c>
      <c r="K1249" s="12">
        <f t="shared" si="100"/>
        <v>51.75</v>
      </c>
      <c r="L1249"/>
    </row>
    <row r="1250" spans="1:12" ht="22.5" x14ac:dyDescent="0.2">
      <c r="A1250" s="6" t="e">
        <f>VLOOKUP(Tableau1[[#This Row],[Véhicule]],'[1]Ref DCDC'!E:F,2,0)</f>
        <v>#N/A</v>
      </c>
      <c r="B1250" s="7" t="s">
        <v>125</v>
      </c>
      <c r="C1250" s="7" t="s">
        <v>125</v>
      </c>
      <c r="D1250" s="17" t="s">
        <v>29</v>
      </c>
      <c r="E1250" s="18">
        <v>43732.607881944445</v>
      </c>
      <c r="F1250" s="21">
        <f t="shared" si="96"/>
        <v>43732</v>
      </c>
      <c r="G1250" s="17" t="str">
        <f t="shared" si="97"/>
        <v>CLE00HAV - CLE00HAV.</v>
      </c>
      <c r="H1250" s="22" t="str">
        <f t="shared" si="98"/>
        <v>CLE00HAV</v>
      </c>
      <c r="I1250" s="11" t="str">
        <f t="shared" si="99"/>
        <v>Sortie</v>
      </c>
      <c r="J1250" s="12">
        <v>51.7916666666667</v>
      </c>
      <c r="K1250" s="12">
        <f t="shared" si="100"/>
        <v>51.7916666666667</v>
      </c>
      <c r="L1250"/>
    </row>
    <row r="1251" spans="1:12" ht="22.5" x14ac:dyDescent="0.2">
      <c r="A1251" s="6" t="e">
        <f>VLOOKUP(Tableau1[[#This Row],[Véhicule]],'[1]Ref DCDC'!E:F,2,0)</f>
        <v>#N/A</v>
      </c>
      <c r="B1251" s="7" t="s">
        <v>125</v>
      </c>
      <c r="C1251" s="7" t="s">
        <v>125</v>
      </c>
      <c r="D1251" s="17" t="s">
        <v>26</v>
      </c>
      <c r="E1251" s="18">
        <v>43732.55976851852</v>
      </c>
      <c r="F1251" s="21">
        <f t="shared" si="96"/>
        <v>43732</v>
      </c>
      <c r="G1251" s="17" t="str">
        <f t="shared" si="97"/>
        <v>CLE00FLI - CLE00FLI.</v>
      </c>
      <c r="H1251" s="22" t="str">
        <f t="shared" si="98"/>
        <v>CLE00FLI</v>
      </c>
      <c r="I1251" s="11" t="str">
        <f t="shared" si="99"/>
        <v>Entrée</v>
      </c>
      <c r="J1251" s="12">
        <v>51.8333333333333</v>
      </c>
      <c r="K1251" s="12">
        <f t="shared" si="100"/>
        <v>51.8333333333333</v>
      </c>
      <c r="L1251"/>
    </row>
    <row r="1252" spans="1:12" ht="22.5" x14ac:dyDescent="0.2">
      <c r="A1252" s="6" t="e">
        <f>VLOOKUP(Tableau1[[#This Row],[Véhicule]],'[1]Ref DCDC'!E:F,2,0)</f>
        <v>#N/A</v>
      </c>
      <c r="B1252" s="7" t="s">
        <v>125</v>
      </c>
      <c r="C1252" s="7" t="s">
        <v>125</v>
      </c>
      <c r="D1252" s="17" t="s">
        <v>32</v>
      </c>
      <c r="E1252" s="18">
        <v>43732.312152777777</v>
      </c>
      <c r="F1252" s="21">
        <f t="shared" si="96"/>
        <v>43732</v>
      </c>
      <c r="G1252" s="17" t="str">
        <f t="shared" si="97"/>
        <v>CLE00MAU - CLE00MAU.</v>
      </c>
      <c r="H1252" s="22" t="str">
        <f t="shared" si="98"/>
        <v>CLE00MAU</v>
      </c>
      <c r="I1252" s="11" t="str">
        <f t="shared" si="99"/>
        <v>Entrée</v>
      </c>
      <c r="J1252" s="12">
        <v>51.875</v>
      </c>
      <c r="K1252" s="12">
        <f t="shared" si="100"/>
        <v>51.875</v>
      </c>
      <c r="L1252"/>
    </row>
    <row r="1253" spans="1:12" ht="22.5" x14ac:dyDescent="0.2">
      <c r="A1253" s="6" t="e">
        <f>VLOOKUP(Tableau1[[#This Row],[Véhicule]],'[1]Ref DCDC'!E:F,2,0)</f>
        <v>#N/A</v>
      </c>
      <c r="B1253" s="7" t="s">
        <v>125</v>
      </c>
      <c r="C1253" s="7" t="s">
        <v>125</v>
      </c>
      <c r="D1253" s="17" t="s">
        <v>33</v>
      </c>
      <c r="E1253" s="18">
        <v>43732.385405092587</v>
      </c>
      <c r="F1253" s="21">
        <f t="shared" si="96"/>
        <v>43732</v>
      </c>
      <c r="G1253" s="17" t="str">
        <f t="shared" si="97"/>
        <v>CLE00MAU - CLE00MAU.</v>
      </c>
      <c r="H1253" s="22" t="str">
        <f t="shared" si="98"/>
        <v>CLE00MAU</v>
      </c>
      <c r="I1253" s="11" t="str">
        <f t="shared" si="99"/>
        <v>Sortie</v>
      </c>
      <c r="J1253" s="12">
        <v>51.9166666666667</v>
      </c>
      <c r="K1253" s="12">
        <f t="shared" si="100"/>
        <v>51.9166666666667</v>
      </c>
      <c r="L1253"/>
    </row>
    <row r="1254" spans="1:12" ht="22.5" x14ac:dyDescent="0.2">
      <c r="A1254" s="6" t="e">
        <f>VLOOKUP(Tableau1[[#This Row],[Véhicule]],'[1]Ref DCDC'!E:F,2,0)</f>
        <v>#N/A</v>
      </c>
      <c r="B1254" s="7" t="s">
        <v>125</v>
      </c>
      <c r="C1254" s="7" t="s">
        <v>125</v>
      </c>
      <c r="D1254" s="17" t="s">
        <v>26</v>
      </c>
      <c r="E1254" s="18">
        <v>43732.638668981483</v>
      </c>
      <c r="F1254" s="21">
        <f t="shared" si="96"/>
        <v>43732</v>
      </c>
      <c r="G1254" s="17" t="str">
        <f t="shared" si="97"/>
        <v>CLE00FLI - CLE00FLI.</v>
      </c>
      <c r="H1254" s="22" t="str">
        <f t="shared" si="98"/>
        <v>CLE00FLI</v>
      </c>
      <c r="I1254" s="11" t="str">
        <f t="shared" si="99"/>
        <v>Entrée</v>
      </c>
      <c r="J1254" s="12">
        <v>51.9583333333333</v>
      </c>
      <c r="K1254" s="12">
        <f t="shared" si="100"/>
        <v>51.9583333333333</v>
      </c>
      <c r="L1254"/>
    </row>
    <row r="1255" spans="1:12" ht="22.5" x14ac:dyDescent="0.2">
      <c r="A1255" s="6" t="e">
        <f>VLOOKUP(Tableau1[[#This Row],[Véhicule]],'[1]Ref DCDC'!E:F,2,0)</f>
        <v>#N/A</v>
      </c>
      <c r="B1255" s="7" t="s">
        <v>125</v>
      </c>
      <c r="C1255" s="7" t="s">
        <v>125</v>
      </c>
      <c r="D1255" s="17" t="s">
        <v>27</v>
      </c>
      <c r="E1255" s="18">
        <v>43732.773692129631</v>
      </c>
      <c r="F1255" s="21">
        <f t="shared" si="96"/>
        <v>43732</v>
      </c>
      <c r="G1255" s="17" t="str">
        <f t="shared" si="97"/>
        <v>CLE00FLI - CLE00FLI.</v>
      </c>
      <c r="H1255" s="22" t="str">
        <f t="shared" si="98"/>
        <v>CLE00FLI</v>
      </c>
      <c r="I1255" s="11" t="str">
        <f t="shared" si="99"/>
        <v>Sortie</v>
      </c>
      <c r="J1255" s="12">
        <v>52</v>
      </c>
      <c r="K1255" s="12">
        <f t="shared" si="100"/>
        <v>52</v>
      </c>
      <c r="L1255"/>
    </row>
    <row r="1256" spans="1:12" ht="22.5" x14ac:dyDescent="0.2">
      <c r="A1256" s="6" t="e">
        <f>VLOOKUP(Tableau1[[#This Row],[Véhicule]],'[1]Ref DCDC'!E:F,2,0)</f>
        <v>#N/A</v>
      </c>
      <c r="B1256" s="7" t="s">
        <v>125</v>
      </c>
      <c r="C1256" s="7" t="s">
        <v>125</v>
      </c>
      <c r="D1256" s="17" t="s">
        <v>26</v>
      </c>
      <c r="E1256" s="18">
        <v>43732.300752314812</v>
      </c>
      <c r="F1256" s="21">
        <f t="shared" si="96"/>
        <v>43732</v>
      </c>
      <c r="G1256" s="17" t="str">
        <f t="shared" si="97"/>
        <v>CLE00FLI - CLE00FLI.</v>
      </c>
      <c r="H1256" s="22" t="str">
        <f t="shared" si="98"/>
        <v>CLE00FLI</v>
      </c>
      <c r="I1256" s="11" t="str">
        <f t="shared" si="99"/>
        <v>Entrée</v>
      </c>
      <c r="J1256" s="12">
        <v>52.0416666666667</v>
      </c>
      <c r="K1256" s="12">
        <f t="shared" si="100"/>
        <v>52.0416666666667</v>
      </c>
      <c r="L1256"/>
    </row>
    <row r="1257" spans="1:12" ht="22.5" x14ac:dyDescent="0.2">
      <c r="A1257" s="6" t="e">
        <f>VLOOKUP(Tableau1[[#This Row],[Véhicule]],'[1]Ref DCDC'!E:F,2,0)</f>
        <v>#N/A</v>
      </c>
      <c r="B1257" s="7" t="s">
        <v>125</v>
      </c>
      <c r="C1257" s="7" t="s">
        <v>125</v>
      </c>
      <c r="D1257" s="17" t="s">
        <v>27</v>
      </c>
      <c r="E1257" s="18">
        <v>43732.359131944446</v>
      </c>
      <c r="F1257" s="21">
        <f t="shared" si="96"/>
        <v>43732</v>
      </c>
      <c r="G1257" s="17" t="str">
        <f t="shared" si="97"/>
        <v>CLE00FLI - CLE00FLI.</v>
      </c>
      <c r="H1257" s="22" t="str">
        <f t="shared" si="98"/>
        <v>CLE00FLI</v>
      </c>
      <c r="I1257" s="11" t="str">
        <f t="shared" si="99"/>
        <v>Sortie</v>
      </c>
      <c r="J1257" s="12">
        <v>52.0833333333333</v>
      </c>
      <c r="K1257" s="12">
        <f t="shared" si="100"/>
        <v>52.0833333333333</v>
      </c>
      <c r="L1257"/>
    </row>
    <row r="1258" spans="1:12" ht="22.5" x14ac:dyDescent="0.2">
      <c r="A1258" s="6" t="e">
        <f>VLOOKUP(Tableau1[[#This Row],[Véhicule]],'[1]Ref DCDC'!E:F,2,0)</f>
        <v>#N/A</v>
      </c>
      <c r="B1258" s="7" t="s">
        <v>125</v>
      </c>
      <c r="C1258" s="7" t="s">
        <v>125</v>
      </c>
      <c r="D1258" s="17" t="s">
        <v>26</v>
      </c>
      <c r="E1258" s="18">
        <v>43732.254155092589</v>
      </c>
      <c r="F1258" s="21">
        <f t="shared" si="96"/>
        <v>43732</v>
      </c>
      <c r="G1258" s="17" t="str">
        <f t="shared" si="97"/>
        <v>CLE00FLI - CLE00FLI.</v>
      </c>
      <c r="H1258" s="22" t="str">
        <f t="shared" si="98"/>
        <v>CLE00FLI</v>
      </c>
      <c r="I1258" s="11" t="str">
        <f t="shared" si="99"/>
        <v>Entrée</v>
      </c>
      <c r="J1258" s="12">
        <v>52.125</v>
      </c>
      <c r="K1258" s="12">
        <f t="shared" si="100"/>
        <v>52.125</v>
      </c>
      <c r="L1258"/>
    </row>
    <row r="1259" spans="1:12" ht="22.5" x14ac:dyDescent="0.2">
      <c r="A1259" s="6" t="e">
        <f>VLOOKUP(Tableau1[[#This Row],[Véhicule]],'[1]Ref DCDC'!E:F,2,0)</f>
        <v>#N/A</v>
      </c>
      <c r="B1259" s="7" t="s">
        <v>125</v>
      </c>
      <c r="C1259" s="7" t="s">
        <v>125</v>
      </c>
      <c r="D1259" s="17" t="s">
        <v>27</v>
      </c>
      <c r="E1259" s="18">
        <v>43732.317280092589</v>
      </c>
      <c r="F1259" s="21">
        <f t="shared" si="96"/>
        <v>43732</v>
      </c>
      <c r="G1259" s="17" t="str">
        <f t="shared" si="97"/>
        <v>CLE00FLI - CLE00FLI.</v>
      </c>
      <c r="H1259" s="22" t="str">
        <f t="shared" si="98"/>
        <v>CLE00FLI</v>
      </c>
      <c r="I1259" s="11" t="str">
        <f t="shared" si="99"/>
        <v>Sortie</v>
      </c>
      <c r="J1259" s="12">
        <v>52.1666666666667</v>
      </c>
      <c r="K1259" s="12">
        <f t="shared" si="100"/>
        <v>52.1666666666667</v>
      </c>
      <c r="L1259"/>
    </row>
    <row r="1260" spans="1:12" ht="22.5" x14ac:dyDescent="0.2">
      <c r="A1260" s="6" t="e">
        <f>VLOOKUP(Tableau1[[#This Row],[Véhicule]],'[1]Ref DCDC'!E:F,2,0)</f>
        <v>#N/A</v>
      </c>
      <c r="B1260" s="7" t="s">
        <v>125</v>
      </c>
      <c r="C1260" s="7" t="s">
        <v>125</v>
      </c>
      <c r="D1260" s="17" t="s">
        <v>26</v>
      </c>
      <c r="E1260" s="18">
        <v>43732.426840277774</v>
      </c>
      <c r="F1260" s="21">
        <f t="shared" si="96"/>
        <v>43732</v>
      </c>
      <c r="G1260" s="17" t="str">
        <f t="shared" si="97"/>
        <v>CLE00FLI - CLE00FLI.</v>
      </c>
      <c r="H1260" s="22" t="str">
        <f t="shared" si="98"/>
        <v>CLE00FLI</v>
      </c>
      <c r="I1260" s="11" t="str">
        <f t="shared" si="99"/>
        <v>Entrée</v>
      </c>
      <c r="J1260" s="12">
        <v>52.2083333333333</v>
      </c>
      <c r="K1260" s="12">
        <f t="shared" si="100"/>
        <v>52.2083333333333</v>
      </c>
      <c r="L1260"/>
    </row>
    <row r="1261" spans="1:12" ht="22.5" x14ac:dyDescent="0.2">
      <c r="A1261" s="6" t="e">
        <f>VLOOKUP(Tableau1[[#This Row],[Véhicule]],'[1]Ref DCDC'!E:F,2,0)</f>
        <v>#N/A</v>
      </c>
      <c r="B1261" s="7" t="s">
        <v>125</v>
      </c>
      <c r="C1261" s="7" t="s">
        <v>125</v>
      </c>
      <c r="D1261" s="17" t="s">
        <v>27</v>
      </c>
      <c r="E1261" s="18">
        <v>43732.524583333332</v>
      </c>
      <c r="F1261" s="21">
        <f t="shared" si="96"/>
        <v>43732</v>
      </c>
      <c r="G1261" s="17" t="str">
        <f t="shared" si="97"/>
        <v>CLE00FLI - CLE00FLI.</v>
      </c>
      <c r="H1261" s="22" t="str">
        <f t="shared" si="98"/>
        <v>CLE00FLI</v>
      </c>
      <c r="I1261" s="11" t="str">
        <f t="shared" si="99"/>
        <v>Sortie</v>
      </c>
      <c r="J1261" s="12">
        <v>52.25</v>
      </c>
      <c r="K1261" s="12">
        <f t="shared" si="100"/>
        <v>52.25</v>
      </c>
      <c r="L1261"/>
    </row>
    <row r="1262" spans="1:12" ht="22.5" x14ac:dyDescent="0.2">
      <c r="A1262" s="6" t="e">
        <f>VLOOKUP(Tableau1[[#This Row],[Véhicule]],'[1]Ref DCDC'!E:F,2,0)</f>
        <v>#N/A</v>
      </c>
      <c r="B1262" s="7" t="s">
        <v>125</v>
      </c>
      <c r="C1262" s="7" t="s">
        <v>125</v>
      </c>
      <c r="D1262" s="17" t="s">
        <v>34</v>
      </c>
      <c r="E1262" s="18">
        <v>43732.240370370368</v>
      </c>
      <c r="F1262" s="21">
        <f t="shared" si="96"/>
        <v>43732</v>
      </c>
      <c r="G1262" s="17" t="str">
        <f t="shared" si="97"/>
        <v>CLE00DOU - CLE00DOU.</v>
      </c>
      <c r="H1262" s="22" t="str">
        <f t="shared" si="98"/>
        <v>CLE00DOU</v>
      </c>
      <c r="I1262" s="11" t="str">
        <f t="shared" si="99"/>
        <v>Entrée</v>
      </c>
      <c r="J1262" s="12">
        <v>52.2916666666667</v>
      </c>
      <c r="K1262" s="12">
        <f t="shared" si="100"/>
        <v>52.2916666666667</v>
      </c>
      <c r="L1262"/>
    </row>
    <row r="1263" spans="1:12" ht="22.5" x14ac:dyDescent="0.2">
      <c r="A1263" s="6" t="e">
        <f>VLOOKUP(Tableau1[[#This Row],[Véhicule]],'[1]Ref DCDC'!E:F,2,0)</f>
        <v>#N/A</v>
      </c>
      <c r="B1263" s="7" t="s">
        <v>125</v>
      </c>
      <c r="C1263" s="7" t="s">
        <v>125</v>
      </c>
      <c r="D1263" s="17" t="s">
        <v>35</v>
      </c>
      <c r="E1263" s="18">
        <v>43732.319907407407</v>
      </c>
      <c r="F1263" s="21">
        <f t="shared" si="96"/>
        <v>43732</v>
      </c>
      <c r="G1263" s="17" t="str">
        <f t="shared" si="97"/>
        <v>CLE00DOU - CLE00DOU.</v>
      </c>
      <c r="H1263" s="22" t="str">
        <f t="shared" si="98"/>
        <v>CLE00DOU</v>
      </c>
      <c r="I1263" s="11" t="str">
        <f t="shared" si="99"/>
        <v>Sortie</v>
      </c>
      <c r="J1263" s="12">
        <v>52.3333333333333</v>
      </c>
      <c r="K1263" s="12">
        <f t="shared" si="100"/>
        <v>52.3333333333333</v>
      </c>
      <c r="L1263"/>
    </row>
    <row r="1264" spans="1:12" ht="22.5" x14ac:dyDescent="0.2">
      <c r="A1264" s="6" t="e">
        <f>VLOOKUP(Tableau1[[#This Row],[Véhicule]],'[1]Ref DCDC'!E:F,2,0)</f>
        <v>#N/A</v>
      </c>
      <c r="B1264" s="7" t="s">
        <v>125</v>
      </c>
      <c r="C1264" s="7" t="s">
        <v>125</v>
      </c>
      <c r="D1264" s="17" t="s">
        <v>35</v>
      </c>
      <c r="E1264" s="18">
        <v>43732.299965277773</v>
      </c>
      <c r="F1264" s="21">
        <f t="shared" si="96"/>
        <v>43732</v>
      </c>
      <c r="G1264" s="17" t="str">
        <f t="shared" si="97"/>
        <v>CLE00DOU - CLE00DOU.</v>
      </c>
      <c r="H1264" s="22" t="str">
        <f t="shared" si="98"/>
        <v>CLE00DOU</v>
      </c>
      <c r="I1264" s="11" t="str">
        <f t="shared" si="99"/>
        <v>Sortie</v>
      </c>
      <c r="J1264" s="12">
        <v>52.375</v>
      </c>
      <c r="K1264" s="12">
        <f t="shared" si="100"/>
        <v>52.375</v>
      </c>
      <c r="L1264"/>
    </row>
    <row r="1265" spans="1:12" ht="22.5" x14ac:dyDescent="0.2">
      <c r="A1265" s="6" t="e">
        <f>VLOOKUP(Tableau1[[#This Row],[Véhicule]],'[1]Ref DCDC'!E:F,2,0)</f>
        <v>#N/A</v>
      </c>
      <c r="B1265" s="7" t="s">
        <v>125</v>
      </c>
      <c r="C1265" s="7" t="s">
        <v>125</v>
      </c>
      <c r="D1265" s="17" t="s">
        <v>34</v>
      </c>
      <c r="E1265" s="18">
        <v>43732.745891203704</v>
      </c>
      <c r="F1265" s="21">
        <f t="shared" si="96"/>
        <v>43732</v>
      </c>
      <c r="G1265" s="17" t="str">
        <f t="shared" si="97"/>
        <v>CLE00DOU - CLE00DOU.</v>
      </c>
      <c r="H1265" s="22" t="str">
        <f t="shared" si="98"/>
        <v>CLE00DOU</v>
      </c>
      <c r="I1265" s="11" t="str">
        <f t="shared" si="99"/>
        <v>Entrée</v>
      </c>
      <c r="J1265" s="12">
        <v>52.4166666666667</v>
      </c>
      <c r="K1265" s="12">
        <f t="shared" si="100"/>
        <v>52.4166666666667</v>
      </c>
      <c r="L1265"/>
    </row>
    <row r="1266" spans="1:12" ht="22.5" x14ac:dyDescent="0.2">
      <c r="A1266" s="6" t="e">
        <f>VLOOKUP(Tableau1[[#This Row],[Véhicule]],'[1]Ref DCDC'!E:F,2,0)</f>
        <v>#N/A</v>
      </c>
      <c r="B1266" s="7" t="s">
        <v>125</v>
      </c>
      <c r="C1266" s="7" t="s">
        <v>125</v>
      </c>
      <c r="D1266" s="17" t="s">
        <v>35</v>
      </c>
      <c r="E1266" s="18">
        <v>43732.322245370371</v>
      </c>
      <c r="F1266" s="21">
        <f t="shared" si="96"/>
        <v>43732</v>
      </c>
      <c r="G1266" s="17" t="str">
        <f t="shared" si="97"/>
        <v>CLE00DOU - CLE00DOU.</v>
      </c>
      <c r="H1266" s="22" t="str">
        <f t="shared" si="98"/>
        <v>CLE00DOU</v>
      </c>
      <c r="I1266" s="11" t="str">
        <f t="shared" si="99"/>
        <v>Sortie</v>
      </c>
      <c r="J1266" s="12">
        <v>52.4583333333333</v>
      </c>
      <c r="K1266" s="12">
        <f t="shared" si="100"/>
        <v>52.4583333333333</v>
      </c>
      <c r="L1266"/>
    </row>
    <row r="1267" spans="1:12" ht="22.5" x14ac:dyDescent="0.2">
      <c r="A1267" s="6" t="e">
        <f>VLOOKUP(Tableau1[[#This Row],[Véhicule]],'[1]Ref DCDC'!E:F,2,0)</f>
        <v>#N/A</v>
      </c>
      <c r="B1267" s="7" t="s">
        <v>125</v>
      </c>
      <c r="C1267" s="7" t="s">
        <v>125</v>
      </c>
      <c r="D1267" s="17" t="s">
        <v>34</v>
      </c>
      <c r="E1267" s="18">
        <v>43732.779513888891</v>
      </c>
      <c r="F1267" s="21">
        <f t="shared" si="96"/>
        <v>43732</v>
      </c>
      <c r="G1267" s="17" t="str">
        <f t="shared" si="97"/>
        <v>CLE00DOU - CLE00DOU.</v>
      </c>
      <c r="H1267" s="22" t="str">
        <f t="shared" si="98"/>
        <v>CLE00DOU</v>
      </c>
      <c r="I1267" s="11" t="str">
        <f t="shared" si="99"/>
        <v>Entrée</v>
      </c>
      <c r="J1267" s="12">
        <v>52.5</v>
      </c>
      <c r="K1267" s="12">
        <f t="shared" si="100"/>
        <v>52.5</v>
      </c>
      <c r="L1267"/>
    </row>
    <row r="1268" spans="1:12" ht="22.5" x14ac:dyDescent="0.2">
      <c r="A1268" s="6" t="e">
        <f>VLOOKUP(Tableau1[[#This Row],[Véhicule]],'[1]Ref DCDC'!E:F,2,0)</f>
        <v>#N/A</v>
      </c>
      <c r="B1268" s="7" t="s">
        <v>125</v>
      </c>
      <c r="C1268" s="7" t="s">
        <v>125</v>
      </c>
      <c r="D1268" s="17" t="s">
        <v>13</v>
      </c>
      <c r="E1268" s="18">
        <v>43732.670300925922</v>
      </c>
      <c r="F1268" s="21">
        <f t="shared" si="96"/>
        <v>43732</v>
      </c>
      <c r="G1268" s="17" t="str">
        <f t="shared" si="97"/>
        <v>CLE00BAT - CLE00BAT.</v>
      </c>
      <c r="H1268" s="22" t="str">
        <f t="shared" si="98"/>
        <v>CLE00BAT</v>
      </c>
      <c r="I1268" s="11" t="str">
        <f t="shared" si="99"/>
        <v>Entrée</v>
      </c>
      <c r="J1268" s="12">
        <v>52.5416666666667</v>
      </c>
      <c r="K1268" s="12">
        <f t="shared" si="100"/>
        <v>52.5416666666667</v>
      </c>
      <c r="L1268"/>
    </row>
    <row r="1269" spans="1:12" ht="22.5" x14ac:dyDescent="0.2">
      <c r="A1269" s="6" t="e">
        <f>VLOOKUP(Tableau1[[#This Row],[Véhicule]],'[1]Ref DCDC'!E:F,2,0)</f>
        <v>#N/A</v>
      </c>
      <c r="B1269" s="7" t="s">
        <v>125</v>
      </c>
      <c r="C1269" s="7" t="s">
        <v>125</v>
      </c>
      <c r="D1269" s="17" t="s">
        <v>15</v>
      </c>
      <c r="E1269" s="18">
        <v>43732.814687499995</v>
      </c>
      <c r="F1269" s="21">
        <f t="shared" si="96"/>
        <v>43732</v>
      </c>
      <c r="G1269" s="17" t="str">
        <f t="shared" si="97"/>
        <v>CLE00BAT - CLE00BAT.</v>
      </c>
      <c r="H1269" s="22" t="str">
        <f t="shared" si="98"/>
        <v>CLE00BAT</v>
      </c>
      <c r="I1269" s="11" t="str">
        <f t="shared" si="99"/>
        <v>Sortie</v>
      </c>
      <c r="J1269" s="12">
        <v>52.5833333333333</v>
      </c>
      <c r="K1269" s="12">
        <f t="shared" si="100"/>
        <v>52.5833333333333</v>
      </c>
      <c r="L1269"/>
    </row>
    <row r="1270" spans="1:12" ht="22.5" x14ac:dyDescent="0.2">
      <c r="A1270" s="6" t="e">
        <f>VLOOKUP(Tableau1[[#This Row],[Véhicule]],'[1]Ref DCDC'!E:F,2,0)</f>
        <v>#N/A</v>
      </c>
      <c r="B1270" s="7" t="s">
        <v>125</v>
      </c>
      <c r="C1270" s="7" t="s">
        <v>125</v>
      </c>
      <c r="D1270" s="17" t="s">
        <v>26</v>
      </c>
      <c r="E1270" s="18">
        <v>43732.64644675926</v>
      </c>
      <c r="F1270" s="21">
        <f t="shared" si="96"/>
        <v>43732</v>
      </c>
      <c r="G1270" s="17" t="str">
        <f t="shared" si="97"/>
        <v>CLE00FLI - CLE00FLI.</v>
      </c>
      <c r="H1270" s="22" t="str">
        <f t="shared" si="98"/>
        <v>CLE00FLI</v>
      </c>
      <c r="I1270" s="11" t="str">
        <f t="shared" si="99"/>
        <v>Entrée</v>
      </c>
      <c r="J1270" s="12">
        <v>52.625</v>
      </c>
      <c r="K1270" s="12">
        <f t="shared" si="100"/>
        <v>52.625</v>
      </c>
      <c r="L1270"/>
    </row>
    <row r="1271" spans="1:12" ht="22.5" x14ac:dyDescent="0.2">
      <c r="A1271" s="6" t="e">
        <f>VLOOKUP(Tableau1[[#This Row],[Véhicule]],'[1]Ref DCDC'!E:F,2,0)</f>
        <v>#N/A</v>
      </c>
      <c r="B1271" s="7" t="s">
        <v>125</v>
      </c>
      <c r="C1271" s="7" t="s">
        <v>125</v>
      </c>
      <c r="D1271" s="17" t="s">
        <v>27</v>
      </c>
      <c r="E1271" s="18">
        <v>43732.705879629626</v>
      </c>
      <c r="F1271" s="21">
        <f t="shared" si="96"/>
        <v>43732</v>
      </c>
      <c r="G1271" s="17" t="str">
        <f t="shared" si="97"/>
        <v>CLE00FLI - CLE00FLI.</v>
      </c>
      <c r="H1271" s="22" t="str">
        <f t="shared" si="98"/>
        <v>CLE00FLI</v>
      </c>
      <c r="I1271" s="11" t="str">
        <f t="shared" si="99"/>
        <v>Sortie</v>
      </c>
      <c r="J1271" s="12">
        <v>52.6666666666667</v>
      </c>
      <c r="K1271" s="12">
        <f t="shared" si="100"/>
        <v>52.6666666666667</v>
      </c>
      <c r="L1271"/>
    </row>
    <row r="1272" spans="1:12" ht="22.5" x14ac:dyDescent="0.2">
      <c r="A1272" s="6" t="e">
        <f>VLOOKUP(Tableau1[[#This Row],[Véhicule]],'[1]Ref DCDC'!E:F,2,0)</f>
        <v>#N/A</v>
      </c>
      <c r="B1272" s="7" t="s">
        <v>125</v>
      </c>
      <c r="C1272" s="7" t="s">
        <v>125</v>
      </c>
      <c r="D1272" s="17" t="s">
        <v>26</v>
      </c>
      <c r="E1272" s="18">
        <v>43732.252523148149</v>
      </c>
      <c r="F1272" s="21">
        <f t="shared" si="96"/>
        <v>43732</v>
      </c>
      <c r="G1272" s="17" t="str">
        <f t="shared" si="97"/>
        <v>CLE00FLI - CLE00FLI.</v>
      </c>
      <c r="H1272" s="22" t="str">
        <f t="shared" si="98"/>
        <v>CLE00FLI</v>
      </c>
      <c r="I1272" s="11" t="str">
        <f t="shared" si="99"/>
        <v>Entrée</v>
      </c>
      <c r="J1272" s="12">
        <v>52.7083333333333</v>
      </c>
      <c r="K1272" s="12">
        <f t="shared" si="100"/>
        <v>52.7083333333333</v>
      </c>
      <c r="L1272"/>
    </row>
    <row r="1273" spans="1:12" ht="22.5" x14ac:dyDescent="0.2">
      <c r="A1273" s="6" t="e">
        <f>VLOOKUP(Tableau1[[#This Row],[Véhicule]],'[1]Ref DCDC'!E:F,2,0)</f>
        <v>#N/A</v>
      </c>
      <c r="B1273" s="7" t="s">
        <v>125</v>
      </c>
      <c r="C1273" s="7" t="s">
        <v>125</v>
      </c>
      <c r="D1273" s="17" t="s">
        <v>27</v>
      </c>
      <c r="E1273" s="18">
        <v>43732.322754629626</v>
      </c>
      <c r="F1273" s="21">
        <f t="shared" si="96"/>
        <v>43732</v>
      </c>
      <c r="G1273" s="17" t="str">
        <f t="shared" si="97"/>
        <v>CLE00FLI - CLE00FLI.</v>
      </c>
      <c r="H1273" s="22" t="str">
        <f t="shared" si="98"/>
        <v>CLE00FLI</v>
      </c>
      <c r="I1273" s="11" t="str">
        <f t="shared" si="99"/>
        <v>Sortie</v>
      </c>
      <c r="J1273" s="12">
        <v>52.75</v>
      </c>
      <c r="K1273" s="12">
        <f t="shared" si="100"/>
        <v>52.75</v>
      </c>
      <c r="L1273"/>
    </row>
    <row r="1274" spans="1:12" ht="22.5" x14ac:dyDescent="0.2">
      <c r="A1274" s="6" t="e">
        <f>VLOOKUP(Tableau1[[#This Row],[Véhicule]],'[1]Ref DCDC'!E:F,2,0)</f>
        <v>#N/A</v>
      </c>
      <c r="B1274" s="7" t="s">
        <v>125</v>
      </c>
      <c r="C1274" s="7" t="s">
        <v>125</v>
      </c>
      <c r="D1274" s="17" t="s">
        <v>32</v>
      </c>
      <c r="E1274" s="18">
        <v>43732.453831018516</v>
      </c>
      <c r="F1274" s="21">
        <f t="shared" si="96"/>
        <v>43732</v>
      </c>
      <c r="G1274" s="17" t="str">
        <f t="shared" si="97"/>
        <v>CLE00MAU - CLE00MAU.</v>
      </c>
      <c r="H1274" s="22" t="str">
        <f t="shared" si="98"/>
        <v>CLE00MAU</v>
      </c>
      <c r="I1274" s="11" t="str">
        <f t="shared" si="99"/>
        <v>Entrée</v>
      </c>
      <c r="J1274" s="12">
        <v>52.7916666666667</v>
      </c>
      <c r="K1274" s="12">
        <f t="shared" si="100"/>
        <v>52.7916666666667</v>
      </c>
      <c r="L1274"/>
    </row>
    <row r="1275" spans="1:12" ht="22.5" x14ac:dyDescent="0.2">
      <c r="A1275" s="6" t="e">
        <f>VLOOKUP(Tableau1[[#This Row],[Véhicule]],'[1]Ref DCDC'!E:F,2,0)</f>
        <v>#N/A</v>
      </c>
      <c r="B1275" s="7" t="s">
        <v>125</v>
      </c>
      <c r="C1275" s="7" t="s">
        <v>125</v>
      </c>
      <c r="D1275" s="17" t="s">
        <v>33</v>
      </c>
      <c r="E1275" s="18">
        <v>43732.52244212963</v>
      </c>
      <c r="F1275" s="21">
        <f t="shared" si="96"/>
        <v>43732</v>
      </c>
      <c r="G1275" s="17" t="str">
        <f t="shared" si="97"/>
        <v>CLE00MAU - CLE00MAU.</v>
      </c>
      <c r="H1275" s="22" t="str">
        <f t="shared" si="98"/>
        <v>CLE00MAU</v>
      </c>
      <c r="I1275" s="11" t="str">
        <f t="shared" si="99"/>
        <v>Sortie</v>
      </c>
      <c r="J1275" s="12">
        <v>52.8333333333333</v>
      </c>
      <c r="K1275" s="12">
        <f t="shared" si="100"/>
        <v>52.8333333333333</v>
      </c>
      <c r="L1275"/>
    </row>
    <row r="1276" spans="1:12" ht="22.5" x14ac:dyDescent="0.2">
      <c r="A1276" s="6" t="e">
        <f>VLOOKUP(Tableau1[[#This Row],[Véhicule]],'[1]Ref DCDC'!E:F,2,0)</f>
        <v>#N/A</v>
      </c>
      <c r="B1276" s="7" t="s">
        <v>125</v>
      </c>
      <c r="C1276" s="7" t="s">
        <v>125</v>
      </c>
      <c r="D1276" s="17" t="s">
        <v>38</v>
      </c>
      <c r="E1276" s="18">
        <v>43732.298993055556</v>
      </c>
      <c r="F1276" s="21">
        <f t="shared" si="96"/>
        <v>43732</v>
      </c>
      <c r="G1276" s="17" t="str">
        <f t="shared" si="97"/>
        <v>CLE00SAN - CLE00SAN.</v>
      </c>
      <c r="H1276" s="22" t="str">
        <f t="shared" si="98"/>
        <v>CLE00SAN</v>
      </c>
      <c r="I1276" s="11" t="str">
        <f t="shared" si="99"/>
        <v>Entrée</v>
      </c>
      <c r="J1276" s="12">
        <v>52.875</v>
      </c>
      <c r="K1276" s="12">
        <f t="shared" si="100"/>
        <v>52.875</v>
      </c>
      <c r="L1276"/>
    </row>
    <row r="1277" spans="1:12" ht="22.5" x14ac:dyDescent="0.2">
      <c r="A1277" s="6" t="e">
        <f>VLOOKUP(Tableau1[[#This Row],[Véhicule]],'[1]Ref DCDC'!E:F,2,0)</f>
        <v>#N/A</v>
      </c>
      <c r="B1277" s="7" t="s">
        <v>125</v>
      </c>
      <c r="C1277" s="7" t="s">
        <v>125</v>
      </c>
      <c r="D1277" s="17" t="s">
        <v>39</v>
      </c>
      <c r="E1277" s="18">
        <v>43732.351493055554</v>
      </c>
      <c r="F1277" s="21">
        <f t="shared" si="96"/>
        <v>43732</v>
      </c>
      <c r="G1277" s="17" t="str">
        <f t="shared" si="97"/>
        <v>CLE00SAN - CLE00SAN.</v>
      </c>
      <c r="H1277" s="22" t="str">
        <f t="shared" si="98"/>
        <v>CLE00SAN</v>
      </c>
      <c r="I1277" s="11" t="str">
        <f t="shared" si="99"/>
        <v>Sortie</v>
      </c>
      <c r="J1277" s="12">
        <v>52.9166666666667</v>
      </c>
      <c r="K1277" s="12">
        <f t="shared" si="100"/>
        <v>52.9166666666667</v>
      </c>
      <c r="L1277"/>
    </row>
    <row r="1278" spans="1:12" ht="22.5" x14ac:dyDescent="0.2">
      <c r="A1278" s="6" t="e">
        <f>VLOOKUP(Tableau1[[#This Row],[Véhicule]],'[1]Ref DCDC'!E:F,2,0)</f>
        <v>#N/A</v>
      </c>
      <c r="B1278" s="7" t="s">
        <v>125</v>
      </c>
      <c r="C1278" s="7" t="s">
        <v>125</v>
      </c>
      <c r="D1278" s="17" t="s">
        <v>38</v>
      </c>
      <c r="E1278" s="18">
        <v>43732.461967592593</v>
      </c>
      <c r="F1278" s="21">
        <f t="shared" si="96"/>
        <v>43732</v>
      </c>
      <c r="G1278" s="17" t="str">
        <f t="shared" si="97"/>
        <v>CLE00SAN - CLE00SAN.</v>
      </c>
      <c r="H1278" s="22" t="str">
        <f t="shared" si="98"/>
        <v>CLE00SAN</v>
      </c>
      <c r="I1278" s="11" t="str">
        <f t="shared" si="99"/>
        <v>Entrée</v>
      </c>
      <c r="J1278" s="12">
        <v>52.9583333333333</v>
      </c>
      <c r="K1278" s="12">
        <f t="shared" si="100"/>
        <v>52.9583333333333</v>
      </c>
      <c r="L1278"/>
    </row>
    <row r="1279" spans="1:12" ht="22.5" x14ac:dyDescent="0.2">
      <c r="A1279" s="6" t="e">
        <f>VLOOKUP(Tableau1[[#This Row],[Véhicule]],'[1]Ref DCDC'!E:F,2,0)</f>
        <v>#N/A</v>
      </c>
      <c r="B1279" s="7" t="s">
        <v>125</v>
      </c>
      <c r="C1279" s="7" t="s">
        <v>125</v>
      </c>
      <c r="D1279" s="17" t="s">
        <v>39</v>
      </c>
      <c r="E1279" s="18">
        <v>43732.513657407406</v>
      </c>
      <c r="F1279" s="21">
        <f t="shared" si="96"/>
        <v>43732</v>
      </c>
      <c r="G1279" s="17" t="str">
        <f t="shared" si="97"/>
        <v>CLE00SAN - CLE00SAN.</v>
      </c>
      <c r="H1279" s="22" t="str">
        <f t="shared" si="98"/>
        <v>CLE00SAN</v>
      </c>
      <c r="I1279" s="11" t="str">
        <f t="shared" si="99"/>
        <v>Sortie</v>
      </c>
      <c r="J1279" s="12">
        <v>53</v>
      </c>
      <c r="K1279" s="12">
        <f t="shared" si="100"/>
        <v>53</v>
      </c>
      <c r="L1279"/>
    </row>
    <row r="1280" spans="1:12" ht="22.5" x14ac:dyDescent="0.2">
      <c r="A1280" s="6" t="e">
        <f>VLOOKUP(Tableau1[[#This Row],[Véhicule]],'[1]Ref DCDC'!E:F,2,0)</f>
        <v>#N/A</v>
      </c>
      <c r="B1280" s="7" t="s">
        <v>125</v>
      </c>
      <c r="C1280" s="7" t="s">
        <v>125</v>
      </c>
      <c r="D1280" s="17" t="s">
        <v>28</v>
      </c>
      <c r="E1280" s="18">
        <v>43732.540138888886</v>
      </c>
      <c r="F1280" s="21">
        <f t="shared" si="96"/>
        <v>43732</v>
      </c>
      <c r="G1280" s="17" t="str">
        <f t="shared" si="97"/>
        <v>CLE00HAV - CLE00HAV.</v>
      </c>
      <c r="H1280" s="22" t="str">
        <f t="shared" si="98"/>
        <v>CLE00HAV</v>
      </c>
      <c r="I1280" s="11" t="str">
        <f t="shared" si="99"/>
        <v>Entrée</v>
      </c>
      <c r="J1280" s="12">
        <v>53.0416666666667</v>
      </c>
      <c r="K1280" s="12">
        <f t="shared" si="100"/>
        <v>53.0416666666667</v>
      </c>
      <c r="L1280"/>
    </row>
    <row r="1281" spans="1:12" ht="22.5" x14ac:dyDescent="0.2">
      <c r="A1281" s="6" t="e">
        <f>VLOOKUP(Tableau1[[#This Row],[Véhicule]],'[1]Ref DCDC'!E:F,2,0)</f>
        <v>#N/A</v>
      </c>
      <c r="B1281" s="7" t="s">
        <v>125</v>
      </c>
      <c r="C1281" s="7" t="s">
        <v>125</v>
      </c>
      <c r="D1281" s="17" t="s">
        <v>29</v>
      </c>
      <c r="E1281" s="18">
        <v>43732.596874999996</v>
      </c>
      <c r="F1281" s="21">
        <f t="shared" si="96"/>
        <v>43732</v>
      </c>
      <c r="G1281" s="17" t="str">
        <f t="shared" si="97"/>
        <v>CLE00HAV - CLE00HAV.</v>
      </c>
      <c r="H1281" s="22" t="str">
        <f t="shared" si="98"/>
        <v>CLE00HAV</v>
      </c>
      <c r="I1281" s="11" t="str">
        <f t="shared" si="99"/>
        <v>Sortie</v>
      </c>
      <c r="J1281" s="12">
        <v>53.0833333333333</v>
      </c>
      <c r="K1281" s="12">
        <f t="shared" si="100"/>
        <v>53.0833333333333</v>
      </c>
      <c r="L1281"/>
    </row>
    <row r="1282" spans="1:12" ht="22.5" x14ac:dyDescent="0.2">
      <c r="A1282" s="6" t="e">
        <f>VLOOKUP(Tableau1[[#This Row],[Véhicule]],'[1]Ref DCDC'!E:F,2,0)</f>
        <v>#N/A</v>
      </c>
      <c r="B1282" s="7" t="s">
        <v>125</v>
      </c>
      <c r="C1282" s="7" t="s">
        <v>125</v>
      </c>
      <c r="D1282" s="17" t="s">
        <v>26</v>
      </c>
      <c r="E1282" s="18">
        <v>43732.331527777773</v>
      </c>
      <c r="F1282" s="21">
        <f t="shared" ref="F1282:F1345" si="101">INT(E1282*1)</f>
        <v>43732</v>
      </c>
      <c r="G1282" s="17" t="str">
        <f t="shared" ref="G1282:G1345" si="102">IF(MID(D1282,21,6)="entrée",MID(D1282,38,100),MID(D1282,36,100))</f>
        <v>CLE00FLI - CLE00FLI.</v>
      </c>
      <c r="H1282" s="22" t="str">
        <f t="shared" ref="H1282:H1345" si="103">LEFT(G1282,8)</f>
        <v>CLE00FLI</v>
      </c>
      <c r="I1282" s="11" t="str">
        <f t="shared" ref="I1282:I1345" si="104">MID(D1282,21,6)</f>
        <v>Entrée</v>
      </c>
      <c r="J1282" s="12">
        <v>53.125</v>
      </c>
      <c r="K1282" s="12">
        <f t="shared" si="100"/>
        <v>53.125</v>
      </c>
      <c r="L1282"/>
    </row>
    <row r="1283" spans="1:12" ht="22.5" x14ac:dyDescent="0.2">
      <c r="A1283" s="6" t="e">
        <f>VLOOKUP(Tableau1[[#This Row],[Véhicule]],'[1]Ref DCDC'!E:F,2,0)</f>
        <v>#N/A</v>
      </c>
      <c r="B1283" s="7" t="s">
        <v>125</v>
      </c>
      <c r="C1283" s="7" t="s">
        <v>125</v>
      </c>
      <c r="D1283" s="17" t="s">
        <v>27</v>
      </c>
      <c r="E1283" s="18">
        <v>43732.428819444445</v>
      </c>
      <c r="F1283" s="21">
        <f t="shared" si="101"/>
        <v>43732</v>
      </c>
      <c r="G1283" s="17" t="str">
        <f t="shared" si="102"/>
        <v>CLE00FLI - CLE00FLI.</v>
      </c>
      <c r="H1283" s="22" t="str">
        <f t="shared" si="103"/>
        <v>CLE00FLI</v>
      </c>
      <c r="I1283" s="11" t="str">
        <f t="shared" si="104"/>
        <v>Sortie</v>
      </c>
      <c r="J1283" s="12">
        <v>53.1666666666667</v>
      </c>
      <c r="K1283" s="12">
        <f t="shared" si="100"/>
        <v>53.1666666666667</v>
      </c>
      <c r="L1283"/>
    </row>
    <row r="1284" spans="1:12" ht="22.5" x14ac:dyDescent="0.2">
      <c r="A1284" s="6" t="e">
        <f>VLOOKUP(Tableau1[[#This Row],[Véhicule]],'[1]Ref DCDC'!E:F,2,0)</f>
        <v>#N/A</v>
      </c>
      <c r="B1284" s="7" t="s">
        <v>125</v>
      </c>
      <c r="C1284" s="7" t="s">
        <v>125</v>
      </c>
      <c r="D1284" s="17" t="s">
        <v>38</v>
      </c>
      <c r="E1284" s="18">
        <v>43732.602141203701</v>
      </c>
      <c r="F1284" s="21">
        <f t="shared" si="101"/>
        <v>43732</v>
      </c>
      <c r="G1284" s="17" t="str">
        <f t="shared" si="102"/>
        <v>CLE00SAN - CLE00SAN.</v>
      </c>
      <c r="H1284" s="22" t="str">
        <f t="shared" si="103"/>
        <v>CLE00SAN</v>
      </c>
      <c r="I1284" s="11" t="str">
        <f t="shared" si="104"/>
        <v>Entrée</v>
      </c>
      <c r="J1284" s="12">
        <v>53.2083333333333</v>
      </c>
      <c r="K1284" s="12">
        <f t="shared" si="100"/>
        <v>53.2083333333333</v>
      </c>
      <c r="L1284"/>
    </row>
    <row r="1285" spans="1:12" ht="22.5" x14ac:dyDescent="0.2">
      <c r="A1285" s="6" t="e">
        <f>VLOOKUP(Tableau1[[#This Row],[Véhicule]],'[1]Ref DCDC'!E:F,2,0)</f>
        <v>#N/A</v>
      </c>
      <c r="B1285" s="7" t="s">
        <v>125</v>
      </c>
      <c r="C1285" s="7" t="s">
        <v>125</v>
      </c>
      <c r="D1285" s="17" t="s">
        <v>39</v>
      </c>
      <c r="E1285" s="18">
        <v>43732.709629629629</v>
      </c>
      <c r="F1285" s="21">
        <f t="shared" si="101"/>
        <v>43732</v>
      </c>
      <c r="G1285" s="17" t="str">
        <f t="shared" si="102"/>
        <v>CLE00SAN - CLE00SAN.</v>
      </c>
      <c r="H1285" s="22" t="str">
        <f t="shared" si="103"/>
        <v>CLE00SAN</v>
      </c>
      <c r="I1285" s="11" t="str">
        <f t="shared" si="104"/>
        <v>Sortie</v>
      </c>
      <c r="J1285" s="12">
        <v>53.25</v>
      </c>
      <c r="K1285" s="12">
        <f t="shared" si="100"/>
        <v>53.25</v>
      </c>
      <c r="L1285"/>
    </row>
    <row r="1286" spans="1:12" ht="22.5" x14ac:dyDescent="0.2">
      <c r="A1286" s="6" t="e">
        <f>VLOOKUP(Tableau1[[#This Row],[Véhicule]],'[1]Ref DCDC'!E:F,2,0)</f>
        <v>#N/A</v>
      </c>
      <c r="B1286" s="7" t="s">
        <v>125</v>
      </c>
      <c r="C1286" s="7" t="s">
        <v>125</v>
      </c>
      <c r="D1286" s="17" t="s">
        <v>26</v>
      </c>
      <c r="E1286" s="18">
        <v>43732.470891203702</v>
      </c>
      <c r="F1286" s="21">
        <f t="shared" si="101"/>
        <v>43732</v>
      </c>
      <c r="G1286" s="17" t="str">
        <f t="shared" si="102"/>
        <v>CLE00FLI - CLE00FLI.</v>
      </c>
      <c r="H1286" s="22" t="str">
        <f t="shared" si="103"/>
        <v>CLE00FLI</v>
      </c>
      <c r="I1286" s="11" t="str">
        <f t="shared" si="104"/>
        <v>Entrée</v>
      </c>
      <c r="J1286" s="12">
        <v>53.2916666666667</v>
      </c>
      <c r="K1286" s="12">
        <f t="shared" si="100"/>
        <v>53.2916666666667</v>
      </c>
      <c r="L1286"/>
    </row>
    <row r="1287" spans="1:12" ht="22.5" x14ac:dyDescent="0.2">
      <c r="A1287" s="6" t="e">
        <f>VLOOKUP(Tableau1[[#This Row],[Véhicule]],'[1]Ref DCDC'!E:F,2,0)</f>
        <v>#N/A</v>
      </c>
      <c r="B1287" s="7" t="s">
        <v>125</v>
      </c>
      <c r="C1287" s="7" t="s">
        <v>125</v>
      </c>
      <c r="D1287" s="17" t="s">
        <v>38</v>
      </c>
      <c r="E1287" s="18">
        <v>43732.456354166665</v>
      </c>
      <c r="F1287" s="21">
        <f t="shared" si="101"/>
        <v>43732</v>
      </c>
      <c r="G1287" s="17" t="str">
        <f t="shared" si="102"/>
        <v>CLE00SAN - CLE00SAN.</v>
      </c>
      <c r="H1287" s="22" t="str">
        <f t="shared" si="103"/>
        <v>CLE00SAN</v>
      </c>
      <c r="I1287" s="11" t="str">
        <f t="shared" si="104"/>
        <v>Entrée</v>
      </c>
      <c r="J1287" s="12">
        <v>53.3333333333333</v>
      </c>
      <c r="K1287" s="12">
        <f t="shared" si="100"/>
        <v>53.3333333333333</v>
      </c>
      <c r="L1287"/>
    </row>
    <row r="1288" spans="1:12" ht="22.5" x14ac:dyDescent="0.2">
      <c r="A1288" s="6" t="e">
        <f>VLOOKUP(Tableau1[[#This Row],[Véhicule]],'[1]Ref DCDC'!E:F,2,0)</f>
        <v>#N/A</v>
      </c>
      <c r="B1288" s="7" t="s">
        <v>125</v>
      </c>
      <c r="C1288" s="7" t="s">
        <v>125</v>
      </c>
      <c r="D1288" s="17" t="s">
        <v>39</v>
      </c>
      <c r="E1288" s="18">
        <v>43732.496053240742</v>
      </c>
      <c r="F1288" s="21">
        <f t="shared" si="101"/>
        <v>43732</v>
      </c>
      <c r="G1288" s="17" t="str">
        <f t="shared" si="102"/>
        <v>CLE00SAN - CLE00SAN.</v>
      </c>
      <c r="H1288" s="22" t="str">
        <f t="shared" si="103"/>
        <v>CLE00SAN</v>
      </c>
      <c r="I1288" s="11" t="str">
        <f t="shared" si="104"/>
        <v>Sortie</v>
      </c>
      <c r="J1288" s="12">
        <v>53.375</v>
      </c>
      <c r="K1288" s="12">
        <f t="shared" ref="K1288:K1351" si="105">IF(J1288&lt;0.021,0,J1288)</f>
        <v>53.375</v>
      </c>
      <c r="L1288"/>
    </row>
    <row r="1289" spans="1:12" ht="22.5" x14ac:dyDescent="0.2">
      <c r="A1289" s="6" t="e">
        <f>VLOOKUP(Tableau1[[#This Row],[Véhicule]],'[1]Ref DCDC'!E:F,2,0)</f>
        <v>#N/A</v>
      </c>
      <c r="B1289" s="7" t="s">
        <v>125</v>
      </c>
      <c r="C1289" s="7" t="s">
        <v>125</v>
      </c>
      <c r="D1289" s="17" t="s">
        <v>38</v>
      </c>
      <c r="E1289" s="18">
        <v>43732.540763888886</v>
      </c>
      <c r="F1289" s="21">
        <f t="shared" si="101"/>
        <v>43732</v>
      </c>
      <c r="G1289" s="17" t="str">
        <f t="shared" si="102"/>
        <v>CLE00SAN - CLE00SAN.</v>
      </c>
      <c r="H1289" s="22" t="str">
        <f t="shared" si="103"/>
        <v>CLE00SAN</v>
      </c>
      <c r="I1289" s="11" t="str">
        <f t="shared" si="104"/>
        <v>Entrée</v>
      </c>
      <c r="J1289" s="12">
        <v>53.4166666666667</v>
      </c>
      <c r="K1289" s="12">
        <f t="shared" si="105"/>
        <v>53.4166666666667</v>
      </c>
      <c r="L1289"/>
    </row>
    <row r="1290" spans="1:12" ht="22.5" x14ac:dyDescent="0.2">
      <c r="A1290" s="6" t="e">
        <f>VLOOKUP(Tableau1[[#This Row],[Véhicule]],'[1]Ref DCDC'!E:F,2,0)</f>
        <v>#N/A</v>
      </c>
      <c r="B1290" s="7" t="s">
        <v>125</v>
      </c>
      <c r="C1290" s="7" t="s">
        <v>125</v>
      </c>
      <c r="D1290" s="17" t="s">
        <v>39</v>
      </c>
      <c r="E1290" s="18">
        <v>43732.581145833334</v>
      </c>
      <c r="F1290" s="21">
        <f t="shared" si="101"/>
        <v>43732</v>
      </c>
      <c r="G1290" s="17" t="str">
        <f t="shared" si="102"/>
        <v>CLE00SAN - CLE00SAN.</v>
      </c>
      <c r="H1290" s="22" t="str">
        <f t="shared" si="103"/>
        <v>CLE00SAN</v>
      </c>
      <c r="I1290" s="11" t="str">
        <f t="shared" si="104"/>
        <v>Sortie</v>
      </c>
      <c r="J1290" s="12">
        <v>53.4583333333333</v>
      </c>
      <c r="K1290" s="12">
        <f t="shared" si="105"/>
        <v>53.4583333333333</v>
      </c>
      <c r="L1290"/>
    </row>
    <row r="1291" spans="1:12" ht="22.5" x14ac:dyDescent="0.2">
      <c r="A1291" s="6" t="e">
        <f>VLOOKUP(Tableau1[[#This Row],[Véhicule]],'[1]Ref DCDC'!E:F,2,0)</f>
        <v>#N/A</v>
      </c>
      <c r="B1291" s="7" t="s">
        <v>125</v>
      </c>
      <c r="C1291" s="7" t="s">
        <v>125</v>
      </c>
      <c r="D1291" s="17" t="s">
        <v>42</v>
      </c>
      <c r="E1291" s="18">
        <v>43732.448333333334</v>
      </c>
      <c r="F1291" s="21">
        <f t="shared" si="101"/>
        <v>43732</v>
      </c>
      <c r="G1291" s="17" t="str">
        <f t="shared" si="102"/>
        <v>CLE00RTB - CLE00RTB.</v>
      </c>
      <c r="H1291" s="22" t="str">
        <f t="shared" si="103"/>
        <v>CLE00RTB</v>
      </c>
      <c r="I1291" s="11" t="str">
        <f t="shared" si="104"/>
        <v>Entrée</v>
      </c>
      <c r="J1291" s="12">
        <v>53.5</v>
      </c>
      <c r="K1291" s="12">
        <f t="shared" si="105"/>
        <v>53.5</v>
      </c>
      <c r="L1291"/>
    </row>
    <row r="1292" spans="1:12" ht="22.5" x14ac:dyDescent="0.2">
      <c r="A1292" s="6" t="e">
        <f>VLOOKUP(Tableau1[[#This Row],[Véhicule]],'[1]Ref DCDC'!E:F,2,0)</f>
        <v>#N/A</v>
      </c>
      <c r="B1292" s="7" t="s">
        <v>125</v>
      </c>
      <c r="C1292" s="7" t="s">
        <v>125</v>
      </c>
      <c r="D1292" s="17" t="s">
        <v>43</v>
      </c>
      <c r="E1292" s="18">
        <v>43732.52921296296</v>
      </c>
      <c r="F1292" s="21">
        <f t="shared" si="101"/>
        <v>43732</v>
      </c>
      <c r="G1292" s="17" t="str">
        <f t="shared" si="102"/>
        <v>CLE00RTB - CLE00RTB.</v>
      </c>
      <c r="H1292" s="22" t="str">
        <f t="shared" si="103"/>
        <v>CLE00RTB</v>
      </c>
      <c r="I1292" s="11" t="str">
        <f t="shared" si="104"/>
        <v>Sortie</v>
      </c>
      <c r="J1292" s="12">
        <v>53.5416666666667</v>
      </c>
      <c r="K1292" s="12">
        <f t="shared" si="105"/>
        <v>53.5416666666667</v>
      </c>
      <c r="L1292"/>
    </row>
    <row r="1293" spans="1:12" ht="22.5" x14ac:dyDescent="0.2">
      <c r="A1293" s="6" t="e">
        <f>VLOOKUP(Tableau1[[#This Row],[Véhicule]],'[1]Ref DCDC'!E:F,2,0)</f>
        <v>#N/A</v>
      </c>
      <c r="B1293" s="7" t="s">
        <v>125</v>
      </c>
      <c r="C1293" s="7" t="s">
        <v>125</v>
      </c>
      <c r="D1293" s="17" t="s">
        <v>36</v>
      </c>
      <c r="E1293" s="18">
        <v>43732.594467592593</v>
      </c>
      <c r="F1293" s="21">
        <f t="shared" si="101"/>
        <v>43732</v>
      </c>
      <c r="G1293" s="17" t="str">
        <f t="shared" si="102"/>
        <v>CLE00BLA - CLE00BLA.</v>
      </c>
      <c r="H1293" s="22" t="str">
        <f t="shared" si="103"/>
        <v>CLE00BLA</v>
      </c>
      <c r="I1293" s="11" t="str">
        <f t="shared" si="104"/>
        <v>Entrée</v>
      </c>
      <c r="J1293" s="12">
        <v>53.5833333333333</v>
      </c>
      <c r="K1293" s="12">
        <f t="shared" si="105"/>
        <v>53.5833333333333</v>
      </c>
      <c r="L1293"/>
    </row>
    <row r="1294" spans="1:12" ht="22.5" x14ac:dyDescent="0.2">
      <c r="A1294" s="6" t="e">
        <f>VLOOKUP(Tableau1[[#This Row],[Véhicule]],'[1]Ref DCDC'!E:F,2,0)</f>
        <v>#N/A</v>
      </c>
      <c r="B1294" s="7" t="s">
        <v>125</v>
      </c>
      <c r="C1294" s="7" t="s">
        <v>125</v>
      </c>
      <c r="D1294" s="17" t="s">
        <v>37</v>
      </c>
      <c r="E1294" s="18">
        <v>43732.71938657407</v>
      </c>
      <c r="F1294" s="21">
        <f t="shared" si="101"/>
        <v>43732</v>
      </c>
      <c r="G1294" s="17" t="str">
        <f t="shared" si="102"/>
        <v>CLE00BLA - CLE00BLA.</v>
      </c>
      <c r="H1294" s="22" t="str">
        <f t="shared" si="103"/>
        <v>CLE00BLA</v>
      </c>
      <c r="I1294" s="11" t="str">
        <f t="shared" si="104"/>
        <v>Sortie</v>
      </c>
      <c r="J1294" s="12">
        <v>53.625</v>
      </c>
      <c r="K1294" s="12">
        <f t="shared" si="105"/>
        <v>53.625</v>
      </c>
      <c r="L1294"/>
    </row>
    <row r="1295" spans="1:12" ht="22.5" x14ac:dyDescent="0.2">
      <c r="A1295" s="6" t="e">
        <f>VLOOKUP(Tableau1[[#This Row],[Véhicule]],'[1]Ref DCDC'!E:F,2,0)</f>
        <v>#N/A</v>
      </c>
      <c r="B1295" s="7" t="s">
        <v>125</v>
      </c>
      <c r="C1295" s="7" t="s">
        <v>125</v>
      </c>
      <c r="D1295" s="17" t="s">
        <v>37</v>
      </c>
      <c r="E1295" s="18">
        <v>43732.421967592592</v>
      </c>
      <c r="F1295" s="21">
        <f t="shared" si="101"/>
        <v>43732</v>
      </c>
      <c r="G1295" s="17" t="str">
        <f t="shared" si="102"/>
        <v>CLE00BLA - CLE00BLA.</v>
      </c>
      <c r="H1295" s="22" t="str">
        <f t="shared" si="103"/>
        <v>CLE00BLA</v>
      </c>
      <c r="I1295" s="11" t="str">
        <f t="shared" si="104"/>
        <v>Sortie</v>
      </c>
      <c r="J1295" s="12">
        <v>53.6666666666667</v>
      </c>
      <c r="K1295" s="12">
        <f t="shared" si="105"/>
        <v>53.6666666666667</v>
      </c>
      <c r="L1295"/>
    </row>
    <row r="1296" spans="1:12" ht="22.5" x14ac:dyDescent="0.2">
      <c r="A1296" s="6" t="e">
        <f>VLOOKUP(Tableau1[[#This Row],[Véhicule]],'[1]Ref DCDC'!E:F,2,0)</f>
        <v>#N/A</v>
      </c>
      <c r="B1296" s="7" t="s">
        <v>125</v>
      </c>
      <c r="C1296" s="7" t="s">
        <v>125</v>
      </c>
      <c r="D1296" s="17" t="s">
        <v>38</v>
      </c>
      <c r="E1296" s="18">
        <v>43732.47038194444</v>
      </c>
      <c r="F1296" s="21">
        <f t="shared" si="101"/>
        <v>43732</v>
      </c>
      <c r="G1296" s="17" t="str">
        <f t="shared" si="102"/>
        <v>CLE00SAN - CLE00SAN.</v>
      </c>
      <c r="H1296" s="22" t="str">
        <f t="shared" si="103"/>
        <v>CLE00SAN</v>
      </c>
      <c r="I1296" s="11" t="str">
        <f t="shared" si="104"/>
        <v>Entrée</v>
      </c>
      <c r="J1296" s="12">
        <v>53.7083333333333</v>
      </c>
      <c r="K1296" s="12">
        <f t="shared" si="105"/>
        <v>53.7083333333333</v>
      </c>
      <c r="L1296"/>
    </row>
    <row r="1297" spans="1:12" ht="22.5" x14ac:dyDescent="0.2">
      <c r="A1297" s="6" t="e">
        <f>VLOOKUP(Tableau1[[#This Row],[Véhicule]],'[1]Ref DCDC'!E:F,2,0)</f>
        <v>#N/A</v>
      </c>
      <c r="B1297" s="7" t="s">
        <v>125</v>
      </c>
      <c r="C1297" s="7" t="s">
        <v>125</v>
      </c>
      <c r="D1297" s="17" t="s">
        <v>39</v>
      </c>
      <c r="E1297" s="18">
        <v>43732.509918981479</v>
      </c>
      <c r="F1297" s="21">
        <f t="shared" si="101"/>
        <v>43732</v>
      </c>
      <c r="G1297" s="17" t="str">
        <f t="shared" si="102"/>
        <v>CLE00SAN - CLE00SAN.</v>
      </c>
      <c r="H1297" s="22" t="str">
        <f t="shared" si="103"/>
        <v>CLE00SAN</v>
      </c>
      <c r="I1297" s="11" t="str">
        <f t="shared" si="104"/>
        <v>Sortie</v>
      </c>
      <c r="J1297" s="12">
        <v>53.75</v>
      </c>
      <c r="K1297" s="12">
        <f t="shared" si="105"/>
        <v>53.75</v>
      </c>
      <c r="L1297"/>
    </row>
    <row r="1298" spans="1:12" ht="22.5" x14ac:dyDescent="0.2">
      <c r="A1298" s="6" t="e">
        <f>VLOOKUP(Tableau1[[#This Row],[Véhicule]],'[1]Ref DCDC'!E:F,2,0)</f>
        <v>#N/A</v>
      </c>
      <c r="B1298" s="7" t="s">
        <v>125</v>
      </c>
      <c r="C1298" s="7" t="s">
        <v>125</v>
      </c>
      <c r="D1298" s="17" t="s">
        <v>28</v>
      </c>
      <c r="E1298" s="18">
        <v>43732.542349537034</v>
      </c>
      <c r="F1298" s="21">
        <f t="shared" si="101"/>
        <v>43732</v>
      </c>
      <c r="G1298" s="17" t="str">
        <f t="shared" si="102"/>
        <v>CLE00HAV - CLE00HAV.</v>
      </c>
      <c r="H1298" s="22" t="str">
        <f t="shared" si="103"/>
        <v>CLE00HAV</v>
      </c>
      <c r="I1298" s="11" t="str">
        <f t="shared" si="104"/>
        <v>Entrée</v>
      </c>
      <c r="J1298" s="12">
        <v>53.7916666666667</v>
      </c>
      <c r="K1298" s="12">
        <f t="shared" si="105"/>
        <v>53.7916666666667</v>
      </c>
      <c r="L1298"/>
    </row>
    <row r="1299" spans="1:12" ht="22.5" x14ac:dyDescent="0.2">
      <c r="A1299" s="6" t="e">
        <f>VLOOKUP(Tableau1[[#This Row],[Véhicule]],'[1]Ref DCDC'!E:F,2,0)</f>
        <v>#N/A</v>
      </c>
      <c r="B1299" s="7" t="s">
        <v>125</v>
      </c>
      <c r="C1299" s="7" t="s">
        <v>125</v>
      </c>
      <c r="D1299" s="17" t="s">
        <v>29</v>
      </c>
      <c r="E1299" s="18">
        <v>43732.589490740742</v>
      </c>
      <c r="F1299" s="21">
        <f t="shared" si="101"/>
        <v>43732</v>
      </c>
      <c r="G1299" s="17" t="str">
        <f t="shared" si="102"/>
        <v>CLE00HAV - CLE00HAV.</v>
      </c>
      <c r="H1299" s="22" t="str">
        <f t="shared" si="103"/>
        <v>CLE00HAV</v>
      </c>
      <c r="I1299" s="11" t="str">
        <f t="shared" si="104"/>
        <v>Sortie</v>
      </c>
      <c r="J1299" s="12">
        <v>53.8333333333333</v>
      </c>
      <c r="K1299" s="12">
        <f t="shared" si="105"/>
        <v>53.8333333333333</v>
      </c>
      <c r="L1299"/>
    </row>
    <row r="1300" spans="1:12" ht="22.5" x14ac:dyDescent="0.2">
      <c r="A1300" s="6" t="e">
        <f>VLOOKUP(Tableau1[[#This Row],[Véhicule]],'[1]Ref DCDC'!E:F,2,0)</f>
        <v>#N/A</v>
      </c>
      <c r="B1300" s="7" t="s">
        <v>125</v>
      </c>
      <c r="C1300" s="7" t="s">
        <v>125</v>
      </c>
      <c r="D1300" s="17" t="s">
        <v>32</v>
      </c>
      <c r="E1300" s="18">
        <v>43732.241331018515</v>
      </c>
      <c r="F1300" s="21">
        <f t="shared" si="101"/>
        <v>43732</v>
      </c>
      <c r="G1300" s="17" t="str">
        <f t="shared" si="102"/>
        <v>CLE00MAU - CLE00MAU.</v>
      </c>
      <c r="H1300" s="22" t="str">
        <f t="shared" si="103"/>
        <v>CLE00MAU</v>
      </c>
      <c r="I1300" s="11" t="str">
        <f t="shared" si="104"/>
        <v>Entrée</v>
      </c>
      <c r="J1300" s="12">
        <v>53.875</v>
      </c>
      <c r="K1300" s="12">
        <f t="shared" si="105"/>
        <v>53.875</v>
      </c>
      <c r="L1300"/>
    </row>
    <row r="1301" spans="1:12" ht="22.5" x14ac:dyDescent="0.2">
      <c r="A1301" s="6" t="e">
        <f>VLOOKUP(Tableau1[[#This Row],[Véhicule]],'[1]Ref DCDC'!E:F,2,0)</f>
        <v>#N/A</v>
      </c>
      <c r="B1301" s="7" t="s">
        <v>125</v>
      </c>
      <c r="C1301" s="7" t="s">
        <v>125</v>
      </c>
      <c r="D1301" s="17" t="s">
        <v>33</v>
      </c>
      <c r="E1301" s="18">
        <v>43732.324097222219</v>
      </c>
      <c r="F1301" s="21">
        <f t="shared" si="101"/>
        <v>43732</v>
      </c>
      <c r="G1301" s="17" t="str">
        <f t="shared" si="102"/>
        <v>CLE00MAU - CLE00MAU.</v>
      </c>
      <c r="H1301" s="22" t="str">
        <f t="shared" si="103"/>
        <v>CLE00MAU</v>
      </c>
      <c r="I1301" s="11" t="str">
        <f t="shared" si="104"/>
        <v>Sortie</v>
      </c>
      <c r="J1301" s="12">
        <v>53.9166666666667</v>
      </c>
      <c r="K1301" s="12">
        <f t="shared" si="105"/>
        <v>53.9166666666667</v>
      </c>
      <c r="L1301"/>
    </row>
    <row r="1302" spans="1:12" ht="22.5" x14ac:dyDescent="0.2">
      <c r="A1302" s="6" t="e">
        <f>VLOOKUP(Tableau1[[#This Row],[Véhicule]],'[1]Ref DCDC'!E:F,2,0)</f>
        <v>#N/A</v>
      </c>
      <c r="B1302" s="7" t="s">
        <v>125</v>
      </c>
      <c r="C1302" s="7" t="s">
        <v>125</v>
      </c>
      <c r="D1302" s="17" t="s">
        <v>34</v>
      </c>
      <c r="E1302" s="18">
        <v>43732.375706018516</v>
      </c>
      <c r="F1302" s="21">
        <f t="shared" si="101"/>
        <v>43732</v>
      </c>
      <c r="G1302" s="17" t="str">
        <f t="shared" si="102"/>
        <v>CLE00DOU - CLE00DOU.</v>
      </c>
      <c r="H1302" s="22" t="str">
        <f t="shared" si="103"/>
        <v>CLE00DOU</v>
      </c>
      <c r="I1302" s="11" t="str">
        <f t="shared" si="104"/>
        <v>Entrée</v>
      </c>
      <c r="J1302" s="12">
        <v>53.9583333333333</v>
      </c>
      <c r="K1302" s="12">
        <f t="shared" si="105"/>
        <v>53.9583333333333</v>
      </c>
      <c r="L1302"/>
    </row>
    <row r="1303" spans="1:12" ht="22.5" x14ac:dyDescent="0.2">
      <c r="A1303" s="6" t="e">
        <f>VLOOKUP(Tableau1[[#This Row],[Véhicule]],'[1]Ref DCDC'!E:F,2,0)</f>
        <v>#N/A</v>
      </c>
      <c r="B1303" s="7" t="s">
        <v>125</v>
      </c>
      <c r="C1303" s="7" t="s">
        <v>125</v>
      </c>
      <c r="D1303" s="17" t="s">
        <v>35</v>
      </c>
      <c r="E1303" s="18">
        <v>43732.452511574069</v>
      </c>
      <c r="F1303" s="21">
        <f t="shared" si="101"/>
        <v>43732</v>
      </c>
      <c r="G1303" s="17" t="str">
        <f t="shared" si="102"/>
        <v>CLE00DOU - CLE00DOU.</v>
      </c>
      <c r="H1303" s="22" t="str">
        <f t="shared" si="103"/>
        <v>CLE00DOU</v>
      </c>
      <c r="I1303" s="11" t="str">
        <f t="shared" si="104"/>
        <v>Sortie</v>
      </c>
      <c r="J1303" s="12">
        <v>54</v>
      </c>
      <c r="K1303" s="12">
        <f t="shared" si="105"/>
        <v>54</v>
      </c>
      <c r="L1303"/>
    </row>
    <row r="1304" spans="1:12" ht="22.5" x14ac:dyDescent="0.2">
      <c r="A1304" s="6" t="e">
        <f>VLOOKUP(Tableau1[[#This Row],[Véhicule]],'[1]Ref DCDC'!E:F,2,0)</f>
        <v>#N/A</v>
      </c>
      <c r="B1304" s="7" t="s">
        <v>125</v>
      </c>
      <c r="C1304" s="7" t="s">
        <v>125</v>
      </c>
      <c r="D1304" s="17" t="s">
        <v>15</v>
      </c>
      <c r="E1304" s="18">
        <v>43732.285324074073</v>
      </c>
      <c r="F1304" s="21">
        <f t="shared" si="101"/>
        <v>43732</v>
      </c>
      <c r="G1304" s="17" t="str">
        <f t="shared" si="102"/>
        <v>CLE00BAT - CLE00BAT.</v>
      </c>
      <c r="H1304" s="22" t="str">
        <f t="shared" si="103"/>
        <v>CLE00BAT</v>
      </c>
      <c r="I1304" s="11" t="str">
        <f t="shared" si="104"/>
        <v>Sortie</v>
      </c>
      <c r="J1304" s="12">
        <v>54.0416666666667</v>
      </c>
      <c r="K1304" s="12">
        <f t="shared" si="105"/>
        <v>54.0416666666667</v>
      </c>
      <c r="L1304"/>
    </row>
    <row r="1305" spans="1:12" ht="22.5" x14ac:dyDescent="0.2">
      <c r="A1305" s="6" t="e">
        <f>VLOOKUP(Tableau1[[#This Row],[Véhicule]],'[1]Ref DCDC'!E:F,2,0)</f>
        <v>#N/A</v>
      </c>
      <c r="B1305" s="7" t="s">
        <v>125</v>
      </c>
      <c r="C1305" s="7" t="s">
        <v>125</v>
      </c>
      <c r="D1305" s="17" t="s">
        <v>30</v>
      </c>
      <c r="E1305" s="18">
        <v>43732.34474537037</v>
      </c>
      <c r="F1305" s="21">
        <f t="shared" si="101"/>
        <v>43732</v>
      </c>
      <c r="G1305" s="17" t="str">
        <f t="shared" si="102"/>
        <v>CLE00TON - CLE00TON.</v>
      </c>
      <c r="H1305" s="22" t="str">
        <f t="shared" si="103"/>
        <v>CLE00TON</v>
      </c>
      <c r="I1305" s="11" t="str">
        <f t="shared" si="104"/>
        <v>Entrée</v>
      </c>
      <c r="J1305" s="12">
        <v>54.0833333333333</v>
      </c>
      <c r="K1305" s="12">
        <f t="shared" si="105"/>
        <v>54.0833333333333</v>
      </c>
      <c r="L1305"/>
    </row>
    <row r="1306" spans="1:12" ht="22.5" x14ac:dyDescent="0.2">
      <c r="A1306" s="6" t="e">
        <f>VLOOKUP(Tableau1[[#This Row],[Véhicule]],'[1]Ref DCDC'!E:F,2,0)</f>
        <v>#N/A</v>
      </c>
      <c r="B1306" s="7" t="s">
        <v>125</v>
      </c>
      <c r="C1306" s="7" t="s">
        <v>125</v>
      </c>
      <c r="D1306" s="17" t="s">
        <v>31</v>
      </c>
      <c r="E1306" s="18">
        <v>43732.412870370368</v>
      </c>
      <c r="F1306" s="21">
        <f t="shared" si="101"/>
        <v>43732</v>
      </c>
      <c r="G1306" s="17" t="str">
        <f t="shared" si="102"/>
        <v>CLE00TON - CLE00TON.</v>
      </c>
      <c r="H1306" s="22" t="str">
        <f t="shared" si="103"/>
        <v>CLE00TON</v>
      </c>
      <c r="I1306" s="11" t="str">
        <f t="shared" si="104"/>
        <v>Sortie</v>
      </c>
      <c r="J1306" s="12">
        <v>54.125</v>
      </c>
      <c r="K1306" s="12">
        <f t="shared" si="105"/>
        <v>54.125</v>
      </c>
      <c r="L1306"/>
    </row>
    <row r="1307" spans="1:12" ht="22.5" x14ac:dyDescent="0.2">
      <c r="A1307" s="6" t="e">
        <f>VLOOKUP(Tableau1[[#This Row],[Véhicule]],'[1]Ref DCDC'!E:F,2,0)</f>
        <v>#N/A</v>
      </c>
      <c r="B1307" s="7" t="s">
        <v>125</v>
      </c>
      <c r="C1307" s="7" t="s">
        <v>125</v>
      </c>
      <c r="D1307" s="17" t="s">
        <v>39</v>
      </c>
      <c r="E1307" s="18">
        <v>43732.406458333331</v>
      </c>
      <c r="F1307" s="21">
        <f t="shared" si="101"/>
        <v>43732</v>
      </c>
      <c r="G1307" s="17" t="str">
        <f t="shared" si="102"/>
        <v>CLE00SAN - CLE00SAN.</v>
      </c>
      <c r="H1307" s="22" t="str">
        <f t="shared" si="103"/>
        <v>CLE00SAN</v>
      </c>
      <c r="I1307" s="11" t="str">
        <f t="shared" si="104"/>
        <v>Sortie</v>
      </c>
      <c r="J1307" s="12">
        <v>54.1666666666667</v>
      </c>
      <c r="K1307" s="12">
        <f t="shared" si="105"/>
        <v>54.1666666666667</v>
      </c>
      <c r="L1307"/>
    </row>
    <row r="1308" spans="1:12" ht="22.5" x14ac:dyDescent="0.2">
      <c r="A1308" s="6" t="e">
        <f>VLOOKUP(Tableau1[[#This Row],[Véhicule]],'[1]Ref DCDC'!E:F,2,0)</f>
        <v>#N/A</v>
      </c>
      <c r="B1308" s="7" t="s">
        <v>125</v>
      </c>
      <c r="C1308" s="7" t="s">
        <v>125</v>
      </c>
      <c r="D1308" s="17" t="s">
        <v>38</v>
      </c>
      <c r="E1308" s="18">
        <v>43732.476064814815</v>
      </c>
      <c r="F1308" s="21">
        <f t="shared" si="101"/>
        <v>43732</v>
      </c>
      <c r="G1308" s="17" t="str">
        <f t="shared" si="102"/>
        <v>CLE00SAN - CLE00SAN.</v>
      </c>
      <c r="H1308" s="22" t="str">
        <f t="shared" si="103"/>
        <v>CLE00SAN</v>
      </c>
      <c r="I1308" s="11" t="str">
        <f t="shared" si="104"/>
        <v>Entrée</v>
      </c>
      <c r="J1308" s="12">
        <v>54.2083333333333</v>
      </c>
      <c r="K1308" s="12">
        <f t="shared" si="105"/>
        <v>54.2083333333333</v>
      </c>
      <c r="L1308"/>
    </row>
    <row r="1309" spans="1:12" ht="22.5" x14ac:dyDescent="0.2">
      <c r="A1309" s="6" t="e">
        <f>VLOOKUP(Tableau1[[#This Row],[Véhicule]],'[1]Ref DCDC'!E:F,2,0)</f>
        <v>#N/A</v>
      </c>
      <c r="B1309" s="7" t="s">
        <v>125</v>
      </c>
      <c r="C1309" s="7" t="s">
        <v>125</v>
      </c>
      <c r="D1309" s="17" t="s">
        <v>39</v>
      </c>
      <c r="E1309" s="18">
        <v>43732.522037037037</v>
      </c>
      <c r="F1309" s="21">
        <f t="shared" si="101"/>
        <v>43732</v>
      </c>
      <c r="G1309" s="17" t="str">
        <f t="shared" si="102"/>
        <v>CLE00SAN - CLE00SAN.</v>
      </c>
      <c r="H1309" s="22" t="str">
        <f t="shared" si="103"/>
        <v>CLE00SAN</v>
      </c>
      <c r="I1309" s="11" t="str">
        <f t="shared" si="104"/>
        <v>Sortie</v>
      </c>
      <c r="J1309" s="12">
        <v>54.25</v>
      </c>
      <c r="K1309" s="12">
        <f t="shared" si="105"/>
        <v>54.25</v>
      </c>
      <c r="L1309"/>
    </row>
    <row r="1310" spans="1:12" ht="22.5" x14ac:dyDescent="0.2">
      <c r="A1310" s="6" t="e">
        <f>VLOOKUP(Tableau1[[#This Row],[Véhicule]],'[1]Ref DCDC'!E:F,2,0)</f>
        <v>#N/A</v>
      </c>
      <c r="B1310" s="7" t="s">
        <v>125</v>
      </c>
      <c r="C1310" s="7" t="s">
        <v>125</v>
      </c>
      <c r="D1310" s="17" t="s">
        <v>28</v>
      </c>
      <c r="E1310" s="18">
        <v>43732.600590277776</v>
      </c>
      <c r="F1310" s="21">
        <f t="shared" si="101"/>
        <v>43732</v>
      </c>
      <c r="G1310" s="17" t="str">
        <f t="shared" si="102"/>
        <v>CLE00HAV - CLE00HAV.</v>
      </c>
      <c r="H1310" s="22" t="str">
        <f t="shared" si="103"/>
        <v>CLE00HAV</v>
      </c>
      <c r="I1310" s="11" t="str">
        <f t="shared" si="104"/>
        <v>Entrée</v>
      </c>
      <c r="J1310" s="12">
        <v>54.2916666666667</v>
      </c>
      <c r="K1310" s="12">
        <f t="shared" si="105"/>
        <v>54.2916666666667</v>
      </c>
      <c r="L1310"/>
    </row>
    <row r="1311" spans="1:12" ht="22.5" x14ac:dyDescent="0.2">
      <c r="A1311" s="6" t="e">
        <f>VLOOKUP(Tableau1[[#This Row],[Véhicule]],'[1]Ref DCDC'!E:F,2,0)</f>
        <v>#N/A</v>
      </c>
      <c r="B1311" s="7" t="s">
        <v>125</v>
      </c>
      <c r="C1311" s="7" t="s">
        <v>125</v>
      </c>
      <c r="D1311" s="17" t="s">
        <v>29</v>
      </c>
      <c r="E1311" s="18">
        <v>43732.701192129629</v>
      </c>
      <c r="F1311" s="21">
        <f t="shared" si="101"/>
        <v>43732</v>
      </c>
      <c r="G1311" s="17" t="str">
        <f t="shared" si="102"/>
        <v>CLE00HAV - CLE00HAV.</v>
      </c>
      <c r="H1311" s="22" t="str">
        <f t="shared" si="103"/>
        <v>CLE00HAV</v>
      </c>
      <c r="I1311" s="11" t="str">
        <f t="shared" si="104"/>
        <v>Sortie</v>
      </c>
      <c r="J1311" s="12">
        <v>54.3333333333333</v>
      </c>
      <c r="K1311" s="12">
        <f t="shared" si="105"/>
        <v>54.3333333333333</v>
      </c>
      <c r="L1311"/>
    </row>
    <row r="1312" spans="1:12" ht="22.5" x14ac:dyDescent="0.2">
      <c r="A1312" s="6" t="e">
        <f>VLOOKUP(Tableau1[[#This Row],[Véhicule]],'[1]Ref DCDC'!E:F,2,0)</f>
        <v>#N/A</v>
      </c>
      <c r="B1312" s="7" t="s">
        <v>125</v>
      </c>
      <c r="C1312" s="7" t="s">
        <v>125</v>
      </c>
      <c r="D1312" s="17" t="s">
        <v>38</v>
      </c>
      <c r="E1312" s="18">
        <v>43732.721550925926</v>
      </c>
      <c r="F1312" s="21">
        <f t="shared" si="101"/>
        <v>43732</v>
      </c>
      <c r="G1312" s="17" t="str">
        <f t="shared" si="102"/>
        <v>CLE00SAN - CLE00SAN.</v>
      </c>
      <c r="H1312" s="22" t="str">
        <f t="shared" si="103"/>
        <v>CLE00SAN</v>
      </c>
      <c r="I1312" s="11" t="str">
        <f t="shared" si="104"/>
        <v>Entrée</v>
      </c>
      <c r="J1312" s="12">
        <v>54.375</v>
      </c>
      <c r="K1312" s="12">
        <f t="shared" si="105"/>
        <v>54.375</v>
      </c>
      <c r="L1312"/>
    </row>
    <row r="1313" spans="1:12" ht="22.5" x14ac:dyDescent="0.2">
      <c r="A1313" s="6" t="e">
        <f>VLOOKUP(Tableau1[[#This Row],[Véhicule]],'[1]Ref DCDC'!E:F,2,0)</f>
        <v>#N/A</v>
      </c>
      <c r="B1313" s="7" t="s">
        <v>125</v>
      </c>
      <c r="C1313" s="7" t="s">
        <v>125</v>
      </c>
      <c r="D1313" s="17" t="s">
        <v>13</v>
      </c>
      <c r="E1313" s="18">
        <v>43732.305995370371</v>
      </c>
      <c r="F1313" s="21">
        <f t="shared" si="101"/>
        <v>43732</v>
      </c>
      <c r="G1313" s="17" t="str">
        <f t="shared" si="102"/>
        <v>CLE00BAT - CLE00BAT.</v>
      </c>
      <c r="H1313" s="22" t="str">
        <f t="shared" si="103"/>
        <v>CLE00BAT</v>
      </c>
      <c r="I1313" s="11" t="str">
        <f t="shared" si="104"/>
        <v>Entrée</v>
      </c>
      <c r="J1313" s="12">
        <v>54.4166666666667</v>
      </c>
      <c r="K1313" s="12">
        <f t="shared" si="105"/>
        <v>54.4166666666667</v>
      </c>
      <c r="L1313"/>
    </row>
    <row r="1314" spans="1:12" ht="22.5" x14ac:dyDescent="0.2">
      <c r="A1314" s="6" t="e">
        <f>VLOOKUP(Tableau1[[#This Row],[Véhicule]],'[1]Ref DCDC'!E:F,2,0)</f>
        <v>#N/A</v>
      </c>
      <c r="B1314" s="7" t="s">
        <v>125</v>
      </c>
      <c r="C1314" s="7" t="s">
        <v>125</v>
      </c>
      <c r="D1314" s="17" t="s">
        <v>15</v>
      </c>
      <c r="E1314" s="18">
        <v>43732.368784722217</v>
      </c>
      <c r="F1314" s="21">
        <f t="shared" si="101"/>
        <v>43732</v>
      </c>
      <c r="G1314" s="17" t="str">
        <f t="shared" si="102"/>
        <v>CLE00BAT - CLE00BAT.</v>
      </c>
      <c r="H1314" s="22" t="str">
        <f t="shared" si="103"/>
        <v>CLE00BAT</v>
      </c>
      <c r="I1314" s="11" t="str">
        <f t="shared" si="104"/>
        <v>Sortie</v>
      </c>
      <c r="J1314" s="12">
        <v>54.4583333333333</v>
      </c>
      <c r="K1314" s="12">
        <f t="shared" si="105"/>
        <v>54.4583333333333</v>
      </c>
      <c r="L1314"/>
    </row>
    <row r="1315" spans="1:12" ht="22.5" x14ac:dyDescent="0.2">
      <c r="A1315" s="6" t="e">
        <f>VLOOKUP(Tableau1[[#This Row],[Véhicule]],'[1]Ref DCDC'!E:F,2,0)</f>
        <v>#N/A</v>
      </c>
      <c r="B1315" s="7" t="s">
        <v>125</v>
      </c>
      <c r="C1315" s="7" t="s">
        <v>125</v>
      </c>
      <c r="D1315" s="17" t="s">
        <v>38</v>
      </c>
      <c r="E1315" s="18">
        <v>43732.698807870365</v>
      </c>
      <c r="F1315" s="21">
        <f t="shared" si="101"/>
        <v>43732</v>
      </c>
      <c r="G1315" s="17" t="str">
        <f t="shared" si="102"/>
        <v>CLE00SAN - CLE00SAN.</v>
      </c>
      <c r="H1315" s="22" t="str">
        <f t="shared" si="103"/>
        <v>CLE00SAN</v>
      </c>
      <c r="I1315" s="11" t="str">
        <f t="shared" si="104"/>
        <v>Entrée</v>
      </c>
      <c r="J1315" s="12">
        <v>54.5</v>
      </c>
      <c r="K1315" s="12">
        <f t="shared" si="105"/>
        <v>54.5</v>
      </c>
      <c r="L1315"/>
    </row>
    <row r="1316" spans="1:12" ht="22.5" x14ac:dyDescent="0.2">
      <c r="A1316" s="6" t="e">
        <f>VLOOKUP(Tableau1[[#This Row],[Véhicule]],'[1]Ref DCDC'!E:F,2,0)</f>
        <v>#N/A</v>
      </c>
      <c r="B1316" s="7" t="s">
        <v>125</v>
      </c>
      <c r="C1316" s="7" t="s">
        <v>125</v>
      </c>
      <c r="D1316" s="17" t="s">
        <v>39</v>
      </c>
      <c r="E1316" s="18">
        <v>43732.772534722222</v>
      </c>
      <c r="F1316" s="21">
        <f t="shared" si="101"/>
        <v>43732</v>
      </c>
      <c r="G1316" s="17" t="str">
        <f t="shared" si="102"/>
        <v>CLE00SAN - CLE00SAN.</v>
      </c>
      <c r="H1316" s="22" t="str">
        <f t="shared" si="103"/>
        <v>CLE00SAN</v>
      </c>
      <c r="I1316" s="11" t="str">
        <f t="shared" si="104"/>
        <v>Sortie</v>
      </c>
      <c r="J1316" s="12">
        <v>54.5416666666667</v>
      </c>
      <c r="K1316" s="12">
        <f t="shared" si="105"/>
        <v>54.5416666666667</v>
      </c>
      <c r="L1316"/>
    </row>
    <row r="1317" spans="1:12" ht="22.5" x14ac:dyDescent="0.2">
      <c r="A1317" s="6" t="e">
        <f>VLOOKUP(Tableau1[[#This Row],[Véhicule]],'[1]Ref DCDC'!E:F,2,0)</f>
        <v>#N/A</v>
      </c>
      <c r="B1317" s="7" t="s">
        <v>125</v>
      </c>
      <c r="C1317" s="7" t="s">
        <v>125</v>
      </c>
      <c r="D1317" s="17" t="s">
        <v>34</v>
      </c>
      <c r="E1317" s="18">
        <v>43732.324976851851</v>
      </c>
      <c r="F1317" s="21">
        <f t="shared" si="101"/>
        <v>43732</v>
      </c>
      <c r="G1317" s="17" t="str">
        <f t="shared" si="102"/>
        <v>CLE00DOU - CLE00DOU.</v>
      </c>
      <c r="H1317" s="22" t="str">
        <f t="shared" si="103"/>
        <v>CLE00DOU</v>
      </c>
      <c r="I1317" s="11" t="str">
        <f t="shared" si="104"/>
        <v>Entrée</v>
      </c>
      <c r="J1317" s="12">
        <v>54.5833333333333</v>
      </c>
      <c r="K1317" s="12">
        <f t="shared" si="105"/>
        <v>54.5833333333333</v>
      </c>
      <c r="L1317"/>
    </row>
    <row r="1318" spans="1:12" ht="22.5" x14ac:dyDescent="0.2">
      <c r="A1318" s="6" t="e">
        <f>VLOOKUP(Tableau1[[#This Row],[Véhicule]],'[1]Ref DCDC'!E:F,2,0)</f>
        <v>#N/A</v>
      </c>
      <c r="B1318" s="7" t="s">
        <v>125</v>
      </c>
      <c r="C1318" s="7" t="s">
        <v>125</v>
      </c>
      <c r="D1318" s="17" t="s">
        <v>35</v>
      </c>
      <c r="E1318" s="18">
        <v>43732.360034722224</v>
      </c>
      <c r="F1318" s="21">
        <f t="shared" si="101"/>
        <v>43732</v>
      </c>
      <c r="G1318" s="17" t="str">
        <f t="shared" si="102"/>
        <v>CLE00DOU - CLE00DOU.</v>
      </c>
      <c r="H1318" s="22" t="str">
        <f t="shared" si="103"/>
        <v>CLE00DOU</v>
      </c>
      <c r="I1318" s="11" t="str">
        <f t="shared" si="104"/>
        <v>Sortie</v>
      </c>
      <c r="J1318" s="12">
        <v>54.625</v>
      </c>
      <c r="K1318" s="12">
        <f t="shared" si="105"/>
        <v>54.625</v>
      </c>
      <c r="L1318"/>
    </row>
    <row r="1319" spans="1:12" ht="22.5" x14ac:dyDescent="0.2">
      <c r="A1319" s="6" t="e">
        <f>VLOOKUP(Tableau1[[#This Row],[Véhicule]],'[1]Ref DCDC'!E:F,2,0)</f>
        <v>#N/A</v>
      </c>
      <c r="B1319" s="7" t="s">
        <v>125</v>
      </c>
      <c r="C1319" s="7" t="s">
        <v>125</v>
      </c>
      <c r="D1319" s="17" t="s">
        <v>44</v>
      </c>
      <c r="E1319" s="18">
        <v>43732.45890046296</v>
      </c>
      <c r="F1319" s="21">
        <f t="shared" si="101"/>
        <v>43732</v>
      </c>
      <c r="G1319" s="17" t="str">
        <f t="shared" si="102"/>
        <v>CLE00VTG - CLE00VTG.</v>
      </c>
      <c r="H1319" s="22" t="str">
        <f t="shared" si="103"/>
        <v>CLE00VTG</v>
      </c>
      <c r="I1319" s="11" t="str">
        <f t="shared" si="104"/>
        <v>Entrée</v>
      </c>
      <c r="J1319" s="12">
        <v>54.6666666666667</v>
      </c>
      <c r="K1319" s="12">
        <f t="shared" si="105"/>
        <v>54.6666666666667</v>
      </c>
      <c r="L1319"/>
    </row>
    <row r="1320" spans="1:12" ht="22.5" x14ac:dyDescent="0.2">
      <c r="A1320" s="6" t="e">
        <f>VLOOKUP(Tableau1[[#This Row],[Véhicule]],'[1]Ref DCDC'!E:F,2,0)</f>
        <v>#N/A</v>
      </c>
      <c r="B1320" s="7" t="s">
        <v>125</v>
      </c>
      <c r="C1320" s="7" t="s">
        <v>125</v>
      </c>
      <c r="D1320" s="17" t="s">
        <v>45</v>
      </c>
      <c r="E1320" s="18">
        <v>43732.551562499997</v>
      </c>
      <c r="F1320" s="21">
        <f t="shared" si="101"/>
        <v>43732</v>
      </c>
      <c r="G1320" s="17" t="str">
        <f t="shared" si="102"/>
        <v>CLE00VTG - CLE00VTG.</v>
      </c>
      <c r="H1320" s="22" t="str">
        <f t="shared" si="103"/>
        <v>CLE00VTG</v>
      </c>
      <c r="I1320" s="11" t="str">
        <f t="shared" si="104"/>
        <v>Sortie</v>
      </c>
      <c r="J1320" s="12">
        <v>54.7083333333333</v>
      </c>
      <c r="K1320" s="12">
        <f t="shared" si="105"/>
        <v>54.7083333333333</v>
      </c>
      <c r="L1320"/>
    </row>
    <row r="1321" spans="1:12" ht="22.5" x14ac:dyDescent="0.2">
      <c r="A1321" s="6" t="e">
        <f>VLOOKUP(Tableau1[[#This Row],[Véhicule]],'[1]Ref DCDC'!E:F,2,0)</f>
        <v>#N/A</v>
      </c>
      <c r="B1321" s="7" t="s">
        <v>125</v>
      </c>
      <c r="C1321" s="7" t="s">
        <v>125</v>
      </c>
      <c r="D1321" s="17" t="s">
        <v>42</v>
      </c>
      <c r="E1321" s="18">
        <v>43732.483067129629</v>
      </c>
      <c r="F1321" s="21">
        <f t="shared" si="101"/>
        <v>43732</v>
      </c>
      <c r="G1321" s="17" t="str">
        <f t="shared" si="102"/>
        <v>CLE00RTB - CLE00RTB.</v>
      </c>
      <c r="H1321" s="22" t="str">
        <f t="shared" si="103"/>
        <v>CLE00RTB</v>
      </c>
      <c r="I1321" s="11" t="str">
        <f t="shared" si="104"/>
        <v>Entrée</v>
      </c>
      <c r="J1321" s="12">
        <v>54.75</v>
      </c>
      <c r="K1321" s="12">
        <f t="shared" si="105"/>
        <v>54.75</v>
      </c>
      <c r="L1321"/>
    </row>
    <row r="1322" spans="1:12" ht="22.5" x14ac:dyDescent="0.2">
      <c r="A1322" s="6" t="e">
        <f>VLOOKUP(Tableau1[[#This Row],[Véhicule]],'[1]Ref DCDC'!E:F,2,0)</f>
        <v>#N/A</v>
      </c>
      <c r="B1322" s="7" t="s">
        <v>125</v>
      </c>
      <c r="C1322" s="7" t="s">
        <v>125</v>
      </c>
      <c r="D1322" s="17" t="s">
        <v>43</v>
      </c>
      <c r="E1322" s="18">
        <v>43732.569803240738</v>
      </c>
      <c r="F1322" s="21">
        <f t="shared" si="101"/>
        <v>43732</v>
      </c>
      <c r="G1322" s="17" t="str">
        <f t="shared" si="102"/>
        <v>CLE00RTB - CLE00RTB.</v>
      </c>
      <c r="H1322" s="22" t="str">
        <f t="shared" si="103"/>
        <v>CLE00RTB</v>
      </c>
      <c r="I1322" s="11" t="str">
        <f t="shared" si="104"/>
        <v>Sortie</v>
      </c>
      <c r="J1322" s="12">
        <v>54.7916666666667</v>
      </c>
      <c r="K1322" s="12">
        <f t="shared" si="105"/>
        <v>54.7916666666667</v>
      </c>
      <c r="L1322"/>
    </row>
    <row r="1323" spans="1:12" ht="22.5" x14ac:dyDescent="0.2">
      <c r="A1323" s="6" t="e">
        <f>VLOOKUP(Tableau1[[#This Row],[Véhicule]],'[1]Ref DCDC'!E:F,2,0)</f>
        <v>#N/A</v>
      </c>
      <c r="B1323" s="7" t="s">
        <v>125</v>
      </c>
      <c r="C1323" s="7" t="s">
        <v>125</v>
      </c>
      <c r="D1323" s="17" t="s">
        <v>42</v>
      </c>
      <c r="E1323" s="18">
        <v>43732.572777777779</v>
      </c>
      <c r="F1323" s="21">
        <f t="shared" si="101"/>
        <v>43732</v>
      </c>
      <c r="G1323" s="17" t="str">
        <f t="shared" si="102"/>
        <v>CLE00RTB - CLE00RTB.</v>
      </c>
      <c r="H1323" s="22" t="str">
        <f t="shared" si="103"/>
        <v>CLE00RTB</v>
      </c>
      <c r="I1323" s="11" t="str">
        <f t="shared" si="104"/>
        <v>Entrée</v>
      </c>
      <c r="J1323" s="12">
        <v>54.8333333333333</v>
      </c>
      <c r="K1323" s="12">
        <f t="shared" si="105"/>
        <v>54.8333333333333</v>
      </c>
      <c r="L1323"/>
    </row>
    <row r="1324" spans="1:12" ht="22.5" x14ac:dyDescent="0.2">
      <c r="A1324" s="6" t="e">
        <f>VLOOKUP(Tableau1[[#This Row],[Véhicule]],'[1]Ref DCDC'!E:F,2,0)</f>
        <v>#N/A</v>
      </c>
      <c r="B1324" s="7" t="s">
        <v>125</v>
      </c>
      <c r="C1324" s="7" t="s">
        <v>125</v>
      </c>
      <c r="D1324" s="17" t="s">
        <v>43</v>
      </c>
      <c r="E1324" s="18">
        <v>43732.613761574074</v>
      </c>
      <c r="F1324" s="21">
        <f t="shared" si="101"/>
        <v>43732</v>
      </c>
      <c r="G1324" s="17" t="str">
        <f t="shared" si="102"/>
        <v>CLE00RTB - CLE00RTB.</v>
      </c>
      <c r="H1324" s="22" t="str">
        <f t="shared" si="103"/>
        <v>CLE00RTB</v>
      </c>
      <c r="I1324" s="11" t="str">
        <f t="shared" si="104"/>
        <v>Sortie</v>
      </c>
      <c r="J1324" s="12">
        <v>54.875</v>
      </c>
      <c r="K1324" s="12">
        <f t="shared" si="105"/>
        <v>54.875</v>
      </c>
      <c r="L1324"/>
    </row>
    <row r="1325" spans="1:12" ht="22.5" x14ac:dyDescent="0.2">
      <c r="A1325" s="6" t="e">
        <f>VLOOKUP(Tableau1[[#This Row],[Véhicule]],'[1]Ref DCDC'!E:F,2,0)</f>
        <v>#N/A</v>
      </c>
      <c r="B1325" s="7" t="s">
        <v>125</v>
      </c>
      <c r="C1325" s="7" t="s">
        <v>125</v>
      </c>
      <c r="D1325" s="17" t="s">
        <v>36</v>
      </c>
      <c r="E1325" s="18">
        <v>43732.485659722217</v>
      </c>
      <c r="F1325" s="21">
        <f t="shared" si="101"/>
        <v>43732</v>
      </c>
      <c r="G1325" s="17" t="str">
        <f t="shared" si="102"/>
        <v>CLE00BLA - CLE00BLA.</v>
      </c>
      <c r="H1325" s="22" t="str">
        <f t="shared" si="103"/>
        <v>CLE00BLA</v>
      </c>
      <c r="I1325" s="11" t="str">
        <f t="shared" si="104"/>
        <v>Entrée</v>
      </c>
      <c r="J1325" s="12">
        <v>54.9166666666667</v>
      </c>
      <c r="K1325" s="12">
        <f t="shared" si="105"/>
        <v>54.9166666666667</v>
      </c>
      <c r="L1325"/>
    </row>
    <row r="1326" spans="1:12" ht="22.5" x14ac:dyDescent="0.2">
      <c r="A1326" s="6" t="e">
        <f>VLOOKUP(Tableau1[[#This Row],[Véhicule]],'[1]Ref DCDC'!E:F,2,0)</f>
        <v>#N/A</v>
      </c>
      <c r="B1326" s="7" t="s">
        <v>125</v>
      </c>
      <c r="C1326" s="7" t="s">
        <v>125</v>
      </c>
      <c r="D1326" s="17" t="s">
        <v>37</v>
      </c>
      <c r="E1326" s="18">
        <v>43732.585775462961</v>
      </c>
      <c r="F1326" s="21">
        <f t="shared" si="101"/>
        <v>43732</v>
      </c>
      <c r="G1326" s="17" t="str">
        <f t="shared" si="102"/>
        <v>CLE00BLA - CLE00BLA.</v>
      </c>
      <c r="H1326" s="22" t="str">
        <f t="shared" si="103"/>
        <v>CLE00BLA</v>
      </c>
      <c r="I1326" s="11" t="str">
        <f t="shared" si="104"/>
        <v>Sortie</v>
      </c>
      <c r="J1326" s="12">
        <v>54.9583333333333</v>
      </c>
      <c r="K1326" s="12">
        <f t="shared" si="105"/>
        <v>54.9583333333333</v>
      </c>
      <c r="L1326"/>
    </row>
    <row r="1327" spans="1:12" ht="22.5" x14ac:dyDescent="0.2">
      <c r="A1327" s="6" t="e">
        <f>VLOOKUP(Tableau1[[#This Row],[Véhicule]],'[1]Ref DCDC'!E:F,2,0)</f>
        <v>#N/A</v>
      </c>
      <c r="B1327" s="7" t="s">
        <v>125</v>
      </c>
      <c r="C1327" s="7" t="s">
        <v>125</v>
      </c>
      <c r="D1327" s="17" t="s">
        <v>41</v>
      </c>
      <c r="E1327" s="18">
        <v>43732.805949074071</v>
      </c>
      <c r="F1327" s="21">
        <f t="shared" si="101"/>
        <v>43732</v>
      </c>
      <c r="G1327" s="17" t="str">
        <f t="shared" si="102"/>
        <v>CLE00ANG - CLE00ANG.</v>
      </c>
      <c r="H1327" s="22" t="str">
        <f t="shared" si="103"/>
        <v>CLE00ANG</v>
      </c>
      <c r="I1327" s="11" t="str">
        <f t="shared" si="104"/>
        <v>Sortie</v>
      </c>
      <c r="J1327" s="12">
        <v>55</v>
      </c>
      <c r="K1327" s="12">
        <f t="shared" si="105"/>
        <v>55</v>
      </c>
      <c r="L1327"/>
    </row>
    <row r="1328" spans="1:12" ht="22.5" x14ac:dyDescent="0.2">
      <c r="A1328" s="6" t="e">
        <f>VLOOKUP(Tableau1[[#This Row],[Véhicule]],'[1]Ref DCDC'!E:F,2,0)</f>
        <v>#N/A</v>
      </c>
      <c r="B1328" s="7" t="s">
        <v>125</v>
      </c>
      <c r="C1328" s="7" t="s">
        <v>125</v>
      </c>
      <c r="D1328" s="17" t="s">
        <v>39</v>
      </c>
      <c r="E1328" s="18">
        <v>43732.415879629625</v>
      </c>
      <c r="F1328" s="21">
        <f t="shared" si="101"/>
        <v>43732</v>
      </c>
      <c r="G1328" s="17" t="str">
        <f t="shared" si="102"/>
        <v>CLE00SAN - CLE00SAN.</v>
      </c>
      <c r="H1328" s="22" t="str">
        <f t="shared" si="103"/>
        <v>CLE00SAN</v>
      </c>
      <c r="I1328" s="11" t="str">
        <f t="shared" si="104"/>
        <v>Sortie</v>
      </c>
      <c r="J1328" s="12">
        <v>55.0416666666667</v>
      </c>
      <c r="K1328" s="12">
        <f t="shared" si="105"/>
        <v>55.0416666666667</v>
      </c>
      <c r="L1328"/>
    </row>
    <row r="1329" spans="1:12" ht="22.5" x14ac:dyDescent="0.2">
      <c r="A1329" s="6" t="e">
        <f>VLOOKUP(Tableau1[[#This Row],[Véhicule]],'[1]Ref DCDC'!E:F,2,0)</f>
        <v>#N/A</v>
      </c>
      <c r="B1329" s="7" t="s">
        <v>125</v>
      </c>
      <c r="C1329" s="7" t="s">
        <v>125</v>
      </c>
      <c r="D1329" s="17" t="s">
        <v>38</v>
      </c>
      <c r="E1329" s="18">
        <v>43732.476423611108</v>
      </c>
      <c r="F1329" s="21">
        <f t="shared" si="101"/>
        <v>43732</v>
      </c>
      <c r="G1329" s="17" t="str">
        <f t="shared" si="102"/>
        <v>CLE00SAN - CLE00SAN.</v>
      </c>
      <c r="H1329" s="22" t="str">
        <f t="shared" si="103"/>
        <v>CLE00SAN</v>
      </c>
      <c r="I1329" s="11" t="str">
        <f t="shared" si="104"/>
        <v>Entrée</v>
      </c>
      <c r="J1329" s="12">
        <v>55.0833333333333</v>
      </c>
      <c r="K1329" s="12">
        <f t="shared" si="105"/>
        <v>55.0833333333333</v>
      </c>
      <c r="L1329"/>
    </row>
    <row r="1330" spans="1:12" ht="22.5" x14ac:dyDescent="0.2">
      <c r="A1330" s="6" t="e">
        <f>VLOOKUP(Tableau1[[#This Row],[Véhicule]],'[1]Ref DCDC'!E:F,2,0)</f>
        <v>#N/A</v>
      </c>
      <c r="B1330" s="7" t="s">
        <v>125</v>
      </c>
      <c r="C1330" s="7" t="s">
        <v>125</v>
      </c>
      <c r="D1330" s="17" t="s">
        <v>39</v>
      </c>
      <c r="E1330" s="18">
        <v>43732.520416666666</v>
      </c>
      <c r="F1330" s="21">
        <f t="shared" si="101"/>
        <v>43732</v>
      </c>
      <c r="G1330" s="17" t="str">
        <f t="shared" si="102"/>
        <v>CLE00SAN - CLE00SAN.</v>
      </c>
      <c r="H1330" s="22" t="str">
        <f t="shared" si="103"/>
        <v>CLE00SAN</v>
      </c>
      <c r="I1330" s="11" t="str">
        <f t="shared" si="104"/>
        <v>Sortie</v>
      </c>
      <c r="J1330" s="12">
        <v>55.125</v>
      </c>
      <c r="K1330" s="12">
        <f t="shared" si="105"/>
        <v>55.125</v>
      </c>
      <c r="L1330"/>
    </row>
    <row r="1331" spans="1:12" ht="22.5" x14ac:dyDescent="0.2">
      <c r="A1331" s="6" t="e">
        <f>VLOOKUP(Tableau1[[#This Row],[Véhicule]],'[1]Ref DCDC'!E:F,2,0)</f>
        <v>#N/A</v>
      </c>
      <c r="B1331" s="7" t="s">
        <v>125</v>
      </c>
      <c r="C1331" s="7" t="s">
        <v>125</v>
      </c>
      <c r="D1331" s="17" t="s">
        <v>38</v>
      </c>
      <c r="E1331" s="18">
        <v>43732.601377314815</v>
      </c>
      <c r="F1331" s="21">
        <f t="shared" si="101"/>
        <v>43732</v>
      </c>
      <c r="G1331" s="17" t="str">
        <f t="shared" si="102"/>
        <v>CLE00SAN - CLE00SAN.</v>
      </c>
      <c r="H1331" s="22" t="str">
        <f t="shared" si="103"/>
        <v>CLE00SAN</v>
      </c>
      <c r="I1331" s="11" t="str">
        <f t="shared" si="104"/>
        <v>Entrée</v>
      </c>
      <c r="J1331" s="12">
        <v>55.1666666666667</v>
      </c>
      <c r="K1331" s="12">
        <f t="shared" si="105"/>
        <v>55.1666666666667</v>
      </c>
      <c r="L1331"/>
    </row>
    <row r="1332" spans="1:12" ht="22.5" x14ac:dyDescent="0.2">
      <c r="A1332" s="6" t="e">
        <f>VLOOKUP(Tableau1[[#This Row],[Véhicule]],'[1]Ref DCDC'!E:F,2,0)</f>
        <v>#N/A</v>
      </c>
      <c r="B1332" s="7" t="s">
        <v>125</v>
      </c>
      <c r="C1332" s="7" t="s">
        <v>125</v>
      </c>
      <c r="D1332" s="17" t="s">
        <v>39</v>
      </c>
      <c r="E1332" s="18">
        <v>43732.658865740741</v>
      </c>
      <c r="F1332" s="21">
        <f t="shared" si="101"/>
        <v>43732</v>
      </c>
      <c r="G1332" s="17" t="str">
        <f t="shared" si="102"/>
        <v>CLE00SAN - CLE00SAN.</v>
      </c>
      <c r="H1332" s="22" t="str">
        <f t="shared" si="103"/>
        <v>CLE00SAN</v>
      </c>
      <c r="I1332" s="11" t="str">
        <f t="shared" si="104"/>
        <v>Sortie</v>
      </c>
      <c r="J1332" s="12">
        <v>55.2083333333333</v>
      </c>
      <c r="K1332" s="12">
        <f t="shared" si="105"/>
        <v>55.2083333333333</v>
      </c>
      <c r="L1332"/>
    </row>
    <row r="1333" spans="1:12" ht="22.5" x14ac:dyDescent="0.2">
      <c r="A1333" s="6" t="e">
        <f>VLOOKUP(Tableau1[[#This Row],[Véhicule]],'[1]Ref DCDC'!E:F,2,0)</f>
        <v>#N/A</v>
      </c>
      <c r="B1333" s="7" t="s">
        <v>125</v>
      </c>
      <c r="C1333" s="7" t="s">
        <v>125</v>
      </c>
      <c r="D1333" s="17" t="s">
        <v>38</v>
      </c>
      <c r="E1333" s="18">
        <v>43732.71056712963</v>
      </c>
      <c r="F1333" s="21">
        <f t="shared" si="101"/>
        <v>43732</v>
      </c>
      <c r="G1333" s="17" t="str">
        <f t="shared" si="102"/>
        <v>CLE00SAN - CLE00SAN.</v>
      </c>
      <c r="H1333" s="22" t="str">
        <f t="shared" si="103"/>
        <v>CLE00SAN</v>
      </c>
      <c r="I1333" s="11" t="str">
        <f t="shared" si="104"/>
        <v>Entrée</v>
      </c>
      <c r="J1333" s="12">
        <v>55.25</v>
      </c>
      <c r="K1333" s="12">
        <f t="shared" si="105"/>
        <v>55.25</v>
      </c>
      <c r="L1333"/>
    </row>
    <row r="1334" spans="1:12" ht="22.5" x14ac:dyDescent="0.2">
      <c r="A1334" s="6" t="e">
        <f>VLOOKUP(Tableau1[[#This Row],[Véhicule]],'[1]Ref DCDC'!E:F,2,0)</f>
        <v>#N/A</v>
      </c>
      <c r="B1334" s="7" t="s">
        <v>125</v>
      </c>
      <c r="C1334" s="7" t="s">
        <v>125</v>
      </c>
      <c r="D1334" s="17" t="s">
        <v>27</v>
      </c>
      <c r="E1334" s="18">
        <v>43732.36414351852</v>
      </c>
      <c r="F1334" s="21">
        <f t="shared" si="101"/>
        <v>43732</v>
      </c>
      <c r="G1334" s="17" t="str">
        <f t="shared" si="102"/>
        <v>CLE00FLI - CLE00FLI.</v>
      </c>
      <c r="H1334" s="22" t="str">
        <f t="shared" si="103"/>
        <v>CLE00FLI</v>
      </c>
      <c r="I1334" s="11" t="str">
        <f t="shared" si="104"/>
        <v>Sortie</v>
      </c>
      <c r="J1334" s="12">
        <v>55.2916666666667</v>
      </c>
      <c r="K1334" s="12">
        <f t="shared" si="105"/>
        <v>55.2916666666667</v>
      </c>
      <c r="L1334"/>
    </row>
    <row r="1335" spans="1:12" ht="22.5" x14ac:dyDescent="0.2">
      <c r="A1335" s="6" t="e">
        <f>VLOOKUP(Tableau1[[#This Row],[Véhicule]],'[1]Ref DCDC'!E:F,2,0)</f>
        <v>#N/A</v>
      </c>
      <c r="B1335" s="7" t="s">
        <v>125</v>
      </c>
      <c r="C1335" s="7" t="s">
        <v>125</v>
      </c>
      <c r="D1335" s="17" t="s">
        <v>26</v>
      </c>
      <c r="E1335" s="18">
        <v>43732.504907407405</v>
      </c>
      <c r="F1335" s="21">
        <f t="shared" si="101"/>
        <v>43732</v>
      </c>
      <c r="G1335" s="17" t="str">
        <f t="shared" si="102"/>
        <v>CLE00FLI - CLE00FLI.</v>
      </c>
      <c r="H1335" s="22" t="str">
        <f t="shared" si="103"/>
        <v>CLE00FLI</v>
      </c>
      <c r="I1335" s="11" t="str">
        <f t="shared" si="104"/>
        <v>Entrée</v>
      </c>
      <c r="J1335" s="12">
        <v>55.3333333333333</v>
      </c>
      <c r="K1335" s="12">
        <f t="shared" si="105"/>
        <v>55.3333333333333</v>
      </c>
      <c r="L1335"/>
    </row>
    <row r="1336" spans="1:12" ht="22.5" x14ac:dyDescent="0.2">
      <c r="A1336" s="6" t="e">
        <f>VLOOKUP(Tableau1[[#This Row],[Véhicule]],'[1]Ref DCDC'!E:F,2,0)</f>
        <v>#N/A</v>
      </c>
      <c r="B1336" s="7" t="s">
        <v>125</v>
      </c>
      <c r="C1336" s="7" t="s">
        <v>125</v>
      </c>
      <c r="D1336" s="17" t="s">
        <v>27</v>
      </c>
      <c r="E1336" s="18">
        <v>43732.569918981477</v>
      </c>
      <c r="F1336" s="21">
        <f t="shared" si="101"/>
        <v>43732</v>
      </c>
      <c r="G1336" s="17" t="str">
        <f t="shared" si="102"/>
        <v>CLE00FLI - CLE00FLI.</v>
      </c>
      <c r="H1336" s="22" t="str">
        <f t="shared" si="103"/>
        <v>CLE00FLI</v>
      </c>
      <c r="I1336" s="11" t="str">
        <f t="shared" si="104"/>
        <v>Sortie</v>
      </c>
      <c r="J1336" s="12">
        <v>55.375</v>
      </c>
      <c r="K1336" s="12">
        <f t="shared" si="105"/>
        <v>55.375</v>
      </c>
      <c r="L1336"/>
    </row>
    <row r="1337" spans="1:12" ht="22.5" x14ac:dyDescent="0.2">
      <c r="A1337" s="6" t="e">
        <f>VLOOKUP(Tableau1[[#This Row],[Véhicule]],'[1]Ref DCDC'!E:F,2,0)</f>
        <v>#N/A</v>
      </c>
      <c r="B1337" s="7" t="s">
        <v>125</v>
      </c>
      <c r="C1337" s="7" t="s">
        <v>125</v>
      </c>
      <c r="D1337" s="17" t="s">
        <v>26</v>
      </c>
      <c r="E1337" s="18">
        <v>43732.646261574075</v>
      </c>
      <c r="F1337" s="21">
        <f t="shared" si="101"/>
        <v>43732</v>
      </c>
      <c r="G1337" s="17" t="str">
        <f t="shared" si="102"/>
        <v>CLE00FLI - CLE00FLI.</v>
      </c>
      <c r="H1337" s="22" t="str">
        <f t="shared" si="103"/>
        <v>CLE00FLI</v>
      </c>
      <c r="I1337" s="11" t="str">
        <f t="shared" si="104"/>
        <v>Entrée</v>
      </c>
      <c r="J1337" s="12">
        <v>55.4166666666667</v>
      </c>
      <c r="K1337" s="12">
        <f t="shared" si="105"/>
        <v>55.4166666666667</v>
      </c>
      <c r="L1337"/>
    </row>
    <row r="1338" spans="1:12" ht="22.5" x14ac:dyDescent="0.2">
      <c r="A1338" s="6" t="e">
        <f>VLOOKUP(Tableau1[[#This Row],[Véhicule]],'[1]Ref DCDC'!E:F,2,0)</f>
        <v>#N/A</v>
      </c>
      <c r="B1338" s="7" t="s">
        <v>125</v>
      </c>
      <c r="C1338" s="7" t="s">
        <v>125</v>
      </c>
      <c r="D1338" s="17" t="s">
        <v>27</v>
      </c>
      <c r="E1338" s="18">
        <v>43732.68844907407</v>
      </c>
      <c r="F1338" s="21">
        <f t="shared" si="101"/>
        <v>43732</v>
      </c>
      <c r="G1338" s="17" t="str">
        <f t="shared" si="102"/>
        <v>CLE00FLI - CLE00FLI.</v>
      </c>
      <c r="H1338" s="22" t="str">
        <f t="shared" si="103"/>
        <v>CLE00FLI</v>
      </c>
      <c r="I1338" s="11" t="str">
        <f t="shared" si="104"/>
        <v>Sortie</v>
      </c>
      <c r="J1338" s="12">
        <v>55.4583333333333</v>
      </c>
      <c r="K1338" s="12">
        <f t="shared" si="105"/>
        <v>55.4583333333333</v>
      </c>
      <c r="L1338"/>
    </row>
    <row r="1339" spans="1:12" ht="22.5" x14ac:dyDescent="0.2">
      <c r="A1339" s="6" t="e">
        <f>VLOOKUP(Tableau1[[#This Row],[Véhicule]],'[1]Ref DCDC'!E:F,2,0)</f>
        <v>#N/A</v>
      </c>
      <c r="B1339" s="7" t="s">
        <v>125</v>
      </c>
      <c r="C1339" s="7" t="s">
        <v>125</v>
      </c>
      <c r="D1339" s="17" t="s">
        <v>13</v>
      </c>
      <c r="E1339" s="18">
        <v>43732.490208333329</v>
      </c>
      <c r="F1339" s="21">
        <f t="shared" si="101"/>
        <v>43732</v>
      </c>
      <c r="G1339" s="17" t="str">
        <f t="shared" si="102"/>
        <v>CLE00BAT - CLE00BAT.</v>
      </c>
      <c r="H1339" s="22" t="str">
        <f t="shared" si="103"/>
        <v>CLE00BAT</v>
      </c>
      <c r="I1339" s="11" t="str">
        <f t="shared" si="104"/>
        <v>Entrée</v>
      </c>
      <c r="J1339" s="12">
        <v>55.5</v>
      </c>
      <c r="K1339" s="12">
        <f t="shared" si="105"/>
        <v>55.5</v>
      </c>
      <c r="L1339"/>
    </row>
    <row r="1340" spans="1:12" ht="22.5" x14ac:dyDescent="0.2">
      <c r="A1340" s="6" t="e">
        <f>VLOOKUP(Tableau1[[#This Row],[Véhicule]],'[1]Ref DCDC'!E:F,2,0)</f>
        <v>#N/A</v>
      </c>
      <c r="B1340" s="7" t="s">
        <v>125</v>
      </c>
      <c r="C1340" s="7" t="s">
        <v>125</v>
      </c>
      <c r="D1340" s="17" t="s">
        <v>15</v>
      </c>
      <c r="E1340" s="18">
        <v>43732.566678240742</v>
      </c>
      <c r="F1340" s="21">
        <f t="shared" si="101"/>
        <v>43732</v>
      </c>
      <c r="G1340" s="17" t="str">
        <f t="shared" si="102"/>
        <v>CLE00BAT - CLE00BAT.</v>
      </c>
      <c r="H1340" s="22" t="str">
        <f t="shared" si="103"/>
        <v>CLE00BAT</v>
      </c>
      <c r="I1340" s="11" t="str">
        <f t="shared" si="104"/>
        <v>Sortie</v>
      </c>
      <c r="J1340" s="12">
        <v>55.5416666666667</v>
      </c>
      <c r="K1340" s="12">
        <f t="shared" si="105"/>
        <v>55.5416666666667</v>
      </c>
      <c r="L1340"/>
    </row>
    <row r="1341" spans="1:12" ht="22.5" x14ac:dyDescent="0.2">
      <c r="A1341" s="6" t="e">
        <f>VLOOKUP(Tableau1[[#This Row],[Véhicule]],'[1]Ref DCDC'!E:F,2,0)</f>
        <v>#N/A</v>
      </c>
      <c r="B1341" s="7" t="s">
        <v>125</v>
      </c>
      <c r="C1341" s="7" t="s">
        <v>125</v>
      </c>
      <c r="D1341" s="17" t="s">
        <v>27</v>
      </c>
      <c r="E1341" s="18">
        <v>43732.265428240738</v>
      </c>
      <c r="F1341" s="21">
        <f t="shared" si="101"/>
        <v>43732</v>
      </c>
      <c r="G1341" s="17" t="str">
        <f t="shared" si="102"/>
        <v>CLE00FLI - CLE00FLI.</v>
      </c>
      <c r="H1341" s="22" t="str">
        <f t="shared" si="103"/>
        <v>CLE00FLI</v>
      </c>
      <c r="I1341" s="11" t="str">
        <f t="shared" si="104"/>
        <v>Sortie</v>
      </c>
      <c r="J1341" s="12">
        <v>55.5833333333333</v>
      </c>
      <c r="K1341" s="12">
        <f t="shared" si="105"/>
        <v>55.5833333333333</v>
      </c>
      <c r="L1341"/>
    </row>
    <row r="1342" spans="1:12" ht="22.5" x14ac:dyDescent="0.2">
      <c r="A1342" s="6" t="e">
        <f>VLOOKUP(Tableau1[[#This Row],[Véhicule]],'[1]Ref DCDC'!E:F,2,0)</f>
        <v>#N/A</v>
      </c>
      <c r="B1342" s="7" t="s">
        <v>125</v>
      </c>
      <c r="C1342" s="7" t="s">
        <v>125</v>
      </c>
      <c r="D1342" s="17" t="s">
        <v>26</v>
      </c>
      <c r="E1342" s="18">
        <v>43732.436736111107</v>
      </c>
      <c r="F1342" s="21">
        <f t="shared" si="101"/>
        <v>43732</v>
      </c>
      <c r="G1342" s="17" t="str">
        <f t="shared" si="102"/>
        <v>CLE00FLI - CLE00FLI.</v>
      </c>
      <c r="H1342" s="22" t="str">
        <f t="shared" si="103"/>
        <v>CLE00FLI</v>
      </c>
      <c r="I1342" s="11" t="str">
        <f t="shared" si="104"/>
        <v>Entrée</v>
      </c>
      <c r="J1342" s="12">
        <v>55.625</v>
      </c>
      <c r="K1342" s="12">
        <f t="shared" si="105"/>
        <v>55.625</v>
      </c>
      <c r="L1342"/>
    </row>
    <row r="1343" spans="1:12" ht="22.5" x14ac:dyDescent="0.2">
      <c r="A1343" s="6" t="e">
        <f>VLOOKUP(Tableau1[[#This Row],[Véhicule]],'[1]Ref DCDC'!E:F,2,0)</f>
        <v>#N/A</v>
      </c>
      <c r="B1343" s="7" t="s">
        <v>125</v>
      </c>
      <c r="C1343" s="7" t="s">
        <v>125</v>
      </c>
      <c r="D1343" s="17" t="s">
        <v>27</v>
      </c>
      <c r="E1343" s="18">
        <v>43732.483263888884</v>
      </c>
      <c r="F1343" s="21">
        <f t="shared" si="101"/>
        <v>43732</v>
      </c>
      <c r="G1343" s="17" t="str">
        <f t="shared" si="102"/>
        <v>CLE00FLI - CLE00FLI.</v>
      </c>
      <c r="H1343" s="22" t="str">
        <f t="shared" si="103"/>
        <v>CLE00FLI</v>
      </c>
      <c r="I1343" s="11" t="str">
        <f t="shared" si="104"/>
        <v>Sortie</v>
      </c>
      <c r="J1343" s="12">
        <v>55.6666666666667</v>
      </c>
      <c r="K1343" s="12">
        <f t="shared" si="105"/>
        <v>55.6666666666667</v>
      </c>
      <c r="L1343"/>
    </row>
    <row r="1344" spans="1:12" ht="22.5" x14ac:dyDescent="0.2">
      <c r="A1344" s="6" t="e">
        <f>VLOOKUP(Tableau1[[#This Row],[Véhicule]],'[1]Ref DCDC'!E:F,2,0)</f>
        <v>#N/A</v>
      </c>
      <c r="B1344" s="7" t="s">
        <v>125</v>
      </c>
      <c r="C1344" s="7" t="s">
        <v>125</v>
      </c>
      <c r="D1344" s="17" t="s">
        <v>26</v>
      </c>
      <c r="E1344" s="18">
        <v>43732.581296296295</v>
      </c>
      <c r="F1344" s="21">
        <f t="shared" si="101"/>
        <v>43732</v>
      </c>
      <c r="G1344" s="17" t="str">
        <f t="shared" si="102"/>
        <v>CLE00FLI - CLE00FLI.</v>
      </c>
      <c r="H1344" s="22" t="str">
        <f t="shared" si="103"/>
        <v>CLE00FLI</v>
      </c>
      <c r="I1344" s="11" t="str">
        <f t="shared" si="104"/>
        <v>Entrée</v>
      </c>
      <c r="J1344" s="12">
        <v>55.7083333333333</v>
      </c>
      <c r="K1344" s="12">
        <f t="shared" si="105"/>
        <v>55.7083333333333</v>
      </c>
      <c r="L1344"/>
    </row>
    <row r="1345" spans="1:12" ht="22.5" x14ac:dyDescent="0.2">
      <c r="A1345" s="6" t="e">
        <f>VLOOKUP(Tableau1[[#This Row],[Véhicule]],'[1]Ref DCDC'!E:F,2,0)</f>
        <v>#N/A</v>
      </c>
      <c r="B1345" s="7" t="s">
        <v>125</v>
      </c>
      <c r="C1345" s="7" t="s">
        <v>125</v>
      </c>
      <c r="D1345" s="17" t="s">
        <v>32</v>
      </c>
      <c r="E1345" s="18">
        <v>43732.463657407403</v>
      </c>
      <c r="F1345" s="21">
        <f t="shared" si="101"/>
        <v>43732</v>
      </c>
      <c r="G1345" s="17" t="str">
        <f t="shared" si="102"/>
        <v>CLE00MAU - CLE00MAU.</v>
      </c>
      <c r="H1345" s="22" t="str">
        <f t="shared" si="103"/>
        <v>CLE00MAU</v>
      </c>
      <c r="I1345" s="11" t="str">
        <f t="shared" si="104"/>
        <v>Entrée</v>
      </c>
      <c r="J1345" s="12">
        <v>55.75</v>
      </c>
      <c r="K1345" s="12">
        <f t="shared" si="105"/>
        <v>55.75</v>
      </c>
      <c r="L1345"/>
    </row>
    <row r="1346" spans="1:12" ht="22.5" x14ac:dyDescent="0.2">
      <c r="A1346" s="6" t="e">
        <f>VLOOKUP(Tableau1[[#This Row],[Véhicule]],'[1]Ref DCDC'!E:F,2,0)</f>
        <v>#N/A</v>
      </c>
      <c r="B1346" s="7" t="s">
        <v>125</v>
      </c>
      <c r="C1346" s="7" t="s">
        <v>125</v>
      </c>
      <c r="D1346" s="17" t="s">
        <v>33</v>
      </c>
      <c r="E1346" s="18">
        <v>43732.519016203703</v>
      </c>
      <c r="F1346" s="21">
        <f t="shared" ref="F1346:F1409" si="106">INT(E1346*1)</f>
        <v>43732</v>
      </c>
      <c r="G1346" s="17" t="str">
        <f t="shared" ref="G1346:G1409" si="107">IF(MID(D1346,21,6)="entrée",MID(D1346,38,100),MID(D1346,36,100))</f>
        <v>CLE00MAU - CLE00MAU.</v>
      </c>
      <c r="H1346" s="22" t="str">
        <f t="shared" ref="H1346:H1409" si="108">LEFT(G1346,8)</f>
        <v>CLE00MAU</v>
      </c>
      <c r="I1346" s="11" t="str">
        <f t="shared" ref="I1346:I1409" si="109">MID(D1346,21,6)</f>
        <v>Sortie</v>
      </c>
      <c r="J1346" s="12">
        <v>55.7916666666667</v>
      </c>
      <c r="K1346" s="12">
        <f t="shared" si="105"/>
        <v>55.7916666666667</v>
      </c>
      <c r="L1346"/>
    </row>
    <row r="1347" spans="1:12" ht="22.5" x14ac:dyDescent="0.2">
      <c r="A1347" s="6" t="e">
        <f>VLOOKUP(Tableau1[[#This Row],[Véhicule]],'[1]Ref DCDC'!E:F,2,0)</f>
        <v>#N/A</v>
      </c>
      <c r="B1347" s="7" t="s">
        <v>125</v>
      </c>
      <c r="C1347" s="7" t="s">
        <v>125</v>
      </c>
      <c r="D1347" s="17" t="s">
        <v>34</v>
      </c>
      <c r="E1347" s="18">
        <v>43732.569004629629</v>
      </c>
      <c r="F1347" s="21">
        <f t="shared" si="106"/>
        <v>43732</v>
      </c>
      <c r="G1347" s="17" t="str">
        <f t="shared" si="107"/>
        <v>CLE00DOU - CLE00DOU.</v>
      </c>
      <c r="H1347" s="22" t="str">
        <f t="shared" si="108"/>
        <v>CLE00DOU</v>
      </c>
      <c r="I1347" s="11" t="str">
        <f t="shared" si="109"/>
        <v>Entrée</v>
      </c>
      <c r="J1347" s="12">
        <v>55.8333333333333</v>
      </c>
      <c r="K1347" s="12">
        <f t="shared" si="105"/>
        <v>55.8333333333333</v>
      </c>
      <c r="L1347"/>
    </row>
    <row r="1348" spans="1:12" ht="22.5" x14ac:dyDescent="0.2">
      <c r="A1348" s="6" t="e">
        <f>VLOOKUP(Tableau1[[#This Row],[Véhicule]],'[1]Ref DCDC'!E:F,2,0)</f>
        <v>#N/A</v>
      </c>
      <c r="B1348" s="7" t="s">
        <v>125</v>
      </c>
      <c r="C1348" s="7" t="s">
        <v>125</v>
      </c>
      <c r="D1348" s="17" t="s">
        <v>35</v>
      </c>
      <c r="E1348" s="18">
        <v>43732.613009259258</v>
      </c>
      <c r="F1348" s="21">
        <f t="shared" si="106"/>
        <v>43732</v>
      </c>
      <c r="G1348" s="17" t="str">
        <f t="shared" si="107"/>
        <v>CLE00DOU - CLE00DOU.</v>
      </c>
      <c r="H1348" s="22" t="str">
        <f t="shared" si="108"/>
        <v>CLE00DOU</v>
      </c>
      <c r="I1348" s="11" t="str">
        <f t="shared" si="109"/>
        <v>Sortie</v>
      </c>
      <c r="J1348" s="12">
        <v>55.875</v>
      </c>
      <c r="K1348" s="12">
        <f t="shared" si="105"/>
        <v>55.875</v>
      </c>
      <c r="L1348"/>
    </row>
    <row r="1349" spans="1:12" ht="22.5" x14ac:dyDescent="0.2">
      <c r="A1349" s="6" t="e">
        <f>VLOOKUP(Tableau1[[#This Row],[Véhicule]],'[1]Ref DCDC'!E:F,2,0)</f>
        <v>#N/A</v>
      </c>
      <c r="B1349" s="7" t="s">
        <v>125</v>
      </c>
      <c r="C1349" s="7" t="s">
        <v>125</v>
      </c>
      <c r="D1349" s="17" t="s">
        <v>34</v>
      </c>
      <c r="E1349" s="18">
        <v>43732.454386574071</v>
      </c>
      <c r="F1349" s="21">
        <f t="shared" si="106"/>
        <v>43732</v>
      </c>
      <c r="G1349" s="17" t="str">
        <f t="shared" si="107"/>
        <v>CLE00DOU - CLE00DOU.</v>
      </c>
      <c r="H1349" s="22" t="str">
        <f t="shared" si="108"/>
        <v>CLE00DOU</v>
      </c>
      <c r="I1349" s="11" t="str">
        <f t="shared" si="109"/>
        <v>Entrée</v>
      </c>
      <c r="J1349" s="12">
        <v>55.9166666666667</v>
      </c>
      <c r="K1349" s="12">
        <f t="shared" si="105"/>
        <v>55.9166666666667</v>
      </c>
      <c r="L1349"/>
    </row>
    <row r="1350" spans="1:12" ht="22.5" x14ac:dyDescent="0.2">
      <c r="A1350" s="6" t="e">
        <f>VLOOKUP(Tableau1[[#This Row],[Véhicule]],'[1]Ref DCDC'!E:F,2,0)</f>
        <v>#N/A</v>
      </c>
      <c r="B1350" s="7" t="s">
        <v>125</v>
      </c>
      <c r="C1350" s="7" t="s">
        <v>125</v>
      </c>
      <c r="D1350" s="17" t="s">
        <v>35</v>
      </c>
      <c r="E1350" s="18">
        <v>43732.501064814816</v>
      </c>
      <c r="F1350" s="21">
        <f t="shared" si="106"/>
        <v>43732</v>
      </c>
      <c r="G1350" s="17" t="str">
        <f t="shared" si="107"/>
        <v>CLE00DOU - CLE00DOU.</v>
      </c>
      <c r="H1350" s="22" t="str">
        <f t="shared" si="108"/>
        <v>CLE00DOU</v>
      </c>
      <c r="I1350" s="11" t="str">
        <f t="shared" si="109"/>
        <v>Sortie</v>
      </c>
      <c r="J1350" s="12">
        <v>55.9583333333333</v>
      </c>
      <c r="K1350" s="12">
        <f t="shared" si="105"/>
        <v>55.9583333333333</v>
      </c>
      <c r="L1350"/>
    </row>
    <row r="1351" spans="1:12" ht="22.5" x14ac:dyDescent="0.2">
      <c r="A1351" s="6" t="e">
        <f>VLOOKUP(Tableau1[[#This Row],[Véhicule]],'[1]Ref DCDC'!E:F,2,0)</f>
        <v>#N/A</v>
      </c>
      <c r="B1351" s="7" t="s">
        <v>125</v>
      </c>
      <c r="C1351" s="7" t="s">
        <v>125</v>
      </c>
      <c r="D1351" s="17" t="s">
        <v>13</v>
      </c>
      <c r="E1351" s="18">
        <v>43732.278055555551</v>
      </c>
      <c r="F1351" s="21">
        <f t="shared" si="106"/>
        <v>43732</v>
      </c>
      <c r="G1351" s="17" t="str">
        <f t="shared" si="107"/>
        <v>CLE00BAT - CLE00BAT.</v>
      </c>
      <c r="H1351" s="22" t="str">
        <f t="shared" si="108"/>
        <v>CLE00BAT</v>
      </c>
      <c r="I1351" s="11" t="str">
        <f t="shared" si="109"/>
        <v>Entrée</v>
      </c>
      <c r="J1351" s="12">
        <v>56</v>
      </c>
      <c r="K1351" s="12">
        <f t="shared" si="105"/>
        <v>56</v>
      </c>
      <c r="L1351"/>
    </row>
    <row r="1352" spans="1:12" ht="22.5" x14ac:dyDescent="0.2">
      <c r="A1352" s="6" t="e">
        <f>VLOOKUP(Tableau1[[#This Row],[Véhicule]],'[1]Ref DCDC'!E:F,2,0)</f>
        <v>#N/A</v>
      </c>
      <c r="B1352" s="7" t="s">
        <v>125</v>
      </c>
      <c r="C1352" s="7" t="s">
        <v>125</v>
      </c>
      <c r="D1352" s="17" t="s">
        <v>15</v>
      </c>
      <c r="E1352" s="18">
        <v>43732.331886574073</v>
      </c>
      <c r="F1352" s="21">
        <f t="shared" si="106"/>
        <v>43732</v>
      </c>
      <c r="G1352" s="17" t="str">
        <f t="shared" si="107"/>
        <v>CLE00BAT - CLE00BAT.</v>
      </c>
      <c r="H1352" s="22" t="str">
        <f t="shared" si="108"/>
        <v>CLE00BAT</v>
      </c>
      <c r="I1352" s="11" t="str">
        <f t="shared" si="109"/>
        <v>Sortie</v>
      </c>
      <c r="J1352" s="12">
        <v>56.0416666666667</v>
      </c>
      <c r="K1352" s="12">
        <f t="shared" ref="K1352:K1415" si="110">IF(J1352&lt;0.021,0,J1352)</f>
        <v>56.0416666666667</v>
      </c>
      <c r="L1352"/>
    </row>
    <row r="1353" spans="1:12" ht="22.5" x14ac:dyDescent="0.2">
      <c r="A1353" s="6" t="e">
        <f>VLOOKUP(Tableau1[[#This Row],[Véhicule]],'[1]Ref DCDC'!E:F,2,0)</f>
        <v>#N/A</v>
      </c>
      <c r="B1353" s="7" t="s">
        <v>125</v>
      </c>
      <c r="C1353" s="7" t="s">
        <v>125</v>
      </c>
      <c r="D1353" s="17" t="s">
        <v>13</v>
      </c>
      <c r="E1353" s="18">
        <v>43732.579108796293</v>
      </c>
      <c r="F1353" s="21">
        <f t="shared" si="106"/>
        <v>43732</v>
      </c>
      <c r="G1353" s="17" t="str">
        <f t="shared" si="107"/>
        <v>CLE00BAT - CLE00BAT.</v>
      </c>
      <c r="H1353" s="22" t="str">
        <f t="shared" si="108"/>
        <v>CLE00BAT</v>
      </c>
      <c r="I1353" s="11" t="str">
        <f t="shared" si="109"/>
        <v>Entrée</v>
      </c>
      <c r="J1353" s="12">
        <v>56.0833333333333</v>
      </c>
      <c r="K1353" s="12">
        <f t="shared" si="110"/>
        <v>56.0833333333333</v>
      </c>
      <c r="L1353"/>
    </row>
    <row r="1354" spans="1:12" ht="22.5" x14ac:dyDescent="0.2">
      <c r="A1354" s="6" t="e">
        <f>VLOOKUP(Tableau1[[#This Row],[Véhicule]],'[1]Ref DCDC'!E:F,2,0)</f>
        <v>#N/A</v>
      </c>
      <c r="B1354" s="7" t="s">
        <v>125</v>
      </c>
      <c r="C1354" s="7" t="s">
        <v>125</v>
      </c>
      <c r="D1354" s="17" t="s">
        <v>15</v>
      </c>
      <c r="E1354" s="18">
        <v>43732.647453703699</v>
      </c>
      <c r="F1354" s="21">
        <f t="shared" si="106"/>
        <v>43732</v>
      </c>
      <c r="G1354" s="17" t="str">
        <f t="shared" si="107"/>
        <v>CLE00BAT - CLE00BAT.</v>
      </c>
      <c r="H1354" s="22" t="str">
        <f t="shared" si="108"/>
        <v>CLE00BAT</v>
      </c>
      <c r="I1354" s="11" t="str">
        <f t="shared" si="109"/>
        <v>Sortie</v>
      </c>
      <c r="J1354" s="12">
        <v>56.125</v>
      </c>
      <c r="K1354" s="12">
        <f t="shared" si="110"/>
        <v>56.125</v>
      </c>
      <c r="L1354"/>
    </row>
    <row r="1355" spans="1:12" ht="22.5" x14ac:dyDescent="0.2">
      <c r="A1355" s="6" t="e">
        <f>VLOOKUP(Tableau1[[#This Row],[Véhicule]],'[1]Ref DCDC'!E:F,2,0)</f>
        <v>#N/A</v>
      </c>
      <c r="B1355" s="7" t="s">
        <v>125</v>
      </c>
      <c r="C1355" s="7" t="s">
        <v>125</v>
      </c>
      <c r="D1355" s="17" t="s">
        <v>13</v>
      </c>
      <c r="E1355" s="18">
        <v>43732.22619212963</v>
      </c>
      <c r="F1355" s="21">
        <f t="shared" si="106"/>
        <v>43732</v>
      </c>
      <c r="G1355" s="17" t="str">
        <f t="shared" si="107"/>
        <v>CLE00BAT - CLE00BAT.</v>
      </c>
      <c r="H1355" s="22" t="str">
        <f t="shared" si="108"/>
        <v>CLE00BAT</v>
      </c>
      <c r="I1355" s="11" t="str">
        <f t="shared" si="109"/>
        <v>Entrée</v>
      </c>
      <c r="J1355" s="12">
        <v>56.1666666666667</v>
      </c>
      <c r="K1355" s="12">
        <f t="shared" si="110"/>
        <v>56.1666666666667</v>
      </c>
      <c r="L1355"/>
    </row>
    <row r="1356" spans="1:12" ht="22.5" x14ac:dyDescent="0.2">
      <c r="A1356" s="6" t="e">
        <f>VLOOKUP(Tableau1[[#This Row],[Véhicule]],'[1]Ref DCDC'!E:F,2,0)</f>
        <v>#N/A</v>
      </c>
      <c r="B1356" s="7" t="s">
        <v>125</v>
      </c>
      <c r="C1356" s="7" t="s">
        <v>125</v>
      </c>
      <c r="D1356" s="17" t="s">
        <v>15</v>
      </c>
      <c r="E1356" s="18">
        <v>43732.275185185186</v>
      </c>
      <c r="F1356" s="21">
        <f t="shared" si="106"/>
        <v>43732</v>
      </c>
      <c r="G1356" s="17" t="str">
        <f t="shared" si="107"/>
        <v>CLE00BAT - CLE00BAT.</v>
      </c>
      <c r="H1356" s="22" t="str">
        <f t="shared" si="108"/>
        <v>CLE00BAT</v>
      </c>
      <c r="I1356" s="11" t="str">
        <f t="shared" si="109"/>
        <v>Sortie</v>
      </c>
      <c r="J1356" s="12">
        <v>56.2083333333333</v>
      </c>
      <c r="K1356" s="12">
        <f t="shared" si="110"/>
        <v>56.2083333333333</v>
      </c>
      <c r="L1356"/>
    </row>
    <row r="1357" spans="1:12" ht="22.5" x14ac:dyDescent="0.2">
      <c r="A1357" s="6" t="e">
        <f>VLOOKUP(Tableau1[[#This Row],[Véhicule]],'[1]Ref DCDC'!E:F,2,0)</f>
        <v>#N/A</v>
      </c>
      <c r="B1357" s="7" t="s">
        <v>125</v>
      </c>
      <c r="C1357" s="7" t="s">
        <v>125</v>
      </c>
      <c r="D1357" s="17" t="s">
        <v>32</v>
      </c>
      <c r="E1357" s="18">
        <v>43732.577881944446</v>
      </c>
      <c r="F1357" s="21">
        <f t="shared" si="106"/>
        <v>43732</v>
      </c>
      <c r="G1357" s="17" t="str">
        <f t="shared" si="107"/>
        <v>CLE00MAU - CLE00MAU.</v>
      </c>
      <c r="H1357" s="22" t="str">
        <f t="shared" si="108"/>
        <v>CLE00MAU</v>
      </c>
      <c r="I1357" s="11" t="str">
        <f t="shared" si="109"/>
        <v>Entrée</v>
      </c>
      <c r="J1357" s="12">
        <v>56.25</v>
      </c>
      <c r="K1357" s="12">
        <f t="shared" si="110"/>
        <v>56.25</v>
      </c>
      <c r="L1357"/>
    </row>
    <row r="1358" spans="1:12" ht="22.5" x14ac:dyDescent="0.2">
      <c r="A1358" s="6" t="e">
        <f>VLOOKUP(Tableau1[[#This Row],[Véhicule]],'[1]Ref DCDC'!E:F,2,0)</f>
        <v>#N/A</v>
      </c>
      <c r="B1358" s="7" t="s">
        <v>125</v>
      </c>
      <c r="C1358" s="7" t="s">
        <v>125</v>
      </c>
      <c r="D1358" s="17" t="s">
        <v>33</v>
      </c>
      <c r="E1358" s="18">
        <v>43732.676030092589</v>
      </c>
      <c r="F1358" s="21">
        <f t="shared" si="106"/>
        <v>43732</v>
      </c>
      <c r="G1358" s="17" t="str">
        <f t="shared" si="107"/>
        <v>CLE00MAU - CLE00MAU.</v>
      </c>
      <c r="H1358" s="22" t="str">
        <f t="shared" si="108"/>
        <v>CLE00MAU</v>
      </c>
      <c r="I1358" s="11" t="str">
        <f t="shared" si="109"/>
        <v>Sortie</v>
      </c>
      <c r="J1358" s="12">
        <v>56.2916666666667</v>
      </c>
      <c r="K1358" s="12">
        <f t="shared" si="110"/>
        <v>56.2916666666667</v>
      </c>
      <c r="L1358"/>
    </row>
    <row r="1359" spans="1:12" ht="22.5" x14ac:dyDescent="0.2">
      <c r="A1359" s="6" t="e">
        <f>VLOOKUP(Tableau1[[#This Row],[Véhicule]],'[1]Ref DCDC'!E:F,2,0)</f>
        <v>#N/A</v>
      </c>
      <c r="B1359" s="7" t="s">
        <v>125</v>
      </c>
      <c r="C1359" s="7" t="s">
        <v>125</v>
      </c>
      <c r="D1359" s="17" t="s">
        <v>37</v>
      </c>
      <c r="E1359" s="18">
        <v>43732.332685185182</v>
      </c>
      <c r="F1359" s="21">
        <f t="shared" si="106"/>
        <v>43732</v>
      </c>
      <c r="G1359" s="17" t="str">
        <f t="shared" si="107"/>
        <v>CLE00BLA - CLE00BLA.</v>
      </c>
      <c r="H1359" s="22" t="str">
        <f t="shared" si="108"/>
        <v>CLE00BLA</v>
      </c>
      <c r="I1359" s="11" t="str">
        <f t="shared" si="109"/>
        <v>Sortie</v>
      </c>
      <c r="J1359" s="12">
        <v>56.3333333333333</v>
      </c>
      <c r="K1359" s="12">
        <f t="shared" si="110"/>
        <v>56.3333333333333</v>
      </c>
      <c r="L1359"/>
    </row>
    <row r="1360" spans="1:12" ht="22.5" x14ac:dyDescent="0.2">
      <c r="A1360" s="6" t="e">
        <f>VLOOKUP(Tableau1[[#This Row],[Véhicule]],'[1]Ref DCDC'!E:F,2,0)</f>
        <v>#N/A</v>
      </c>
      <c r="B1360" s="7" t="s">
        <v>125</v>
      </c>
      <c r="C1360" s="7" t="s">
        <v>125</v>
      </c>
      <c r="D1360" s="17" t="s">
        <v>36</v>
      </c>
      <c r="E1360" s="18">
        <v>43732.37605324074</v>
      </c>
      <c r="F1360" s="21">
        <f t="shared" si="106"/>
        <v>43732</v>
      </c>
      <c r="G1360" s="17" t="str">
        <f t="shared" si="107"/>
        <v>CLE00BLA - CLE00BLA.</v>
      </c>
      <c r="H1360" s="22" t="str">
        <f t="shared" si="108"/>
        <v>CLE00BLA</v>
      </c>
      <c r="I1360" s="11" t="str">
        <f t="shared" si="109"/>
        <v>Entrée</v>
      </c>
      <c r="J1360" s="12">
        <v>56.375</v>
      </c>
      <c r="K1360" s="12">
        <f t="shared" si="110"/>
        <v>56.375</v>
      </c>
      <c r="L1360"/>
    </row>
    <row r="1361" spans="1:12" ht="22.5" x14ac:dyDescent="0.2">
      <c r="A1361" s="6" t="e">
        <f>VLOOKUP(Tableau1[[#This Row],[Véhicule]],'[1]Ref DCDC'!E:F,2,0)</f>
        <v>#N/A</v>
      </c>
      <c r="B1361" s="7" t="s">
        <v>125</v>
      </c>
      <c r="C1361" s="7" t="s">
        <v>125</v>
      </c>
      <c r="D1361" s="17" t="s">
        <v>37</v>
      </c>
      <c r="E1361" s="18">
        <v>43732.443865740737</v>
      </c>
      <c r="F1361" s="21">
        <f t="shared" si="106"/>
        <v>43732</v>
      </c>
      <c r="G1361" s="17" t="str">
        <f t="shared" si="107"/>
        <v>CLE00BLA - CLE00BLA.</v>
      </c>
      <c r="H1361" s="22" t="str">
        <f t="shared" si="108"/>
        <v>CLE00BLA</v>
      </c>
      <c r="I1361" s="11" t="str">
        <f t="shared" si="109"/>
        <v>Sortie</v>
      </c>
      <c r="J1361" s="12">
        <v>56.4166666666667</v>
      </c>
      <c r="K1361" s="12">
        <f t="shared" si="110"/>
        <v>56.4166666666667</v>
      </c>
      <c r="L1361"/>
    </row>
    <row r="1362" spans="1:12" ht="22.5" x14ac:dyDescent="0.2">
      <c r="A1362" s="6" t="e">
        <f>VLOOKUP(Tableau1[[#This Row],[Véhicule]],'[1]Ref DCDC'!E:F,2,0)</f>
        <v>#N/A</v>
      </c>
      <c r="B1362" s="7" t="s">
        <v>125</v>
      </c>
      <c r="C1362" s="7" t="s">
        <v>125</v>
      </c>
      <c r="D1362" s="17" t="s">
        <v>36</v>
      </c>
      <c r="E1362" s="18">
        <v>43732.488240740742</v>
      </c>
      <c r="F1362" s="21">
        <f t="shared" si="106"/>
        <v>43732</v>
      </c>
      <c r="G1362" s="17" t="str">
        <f t="shared" si="107"/>
        <v>CLE00BLA - CLE00BLA.</v>
      </c>
      <c r="H1362" s="22" t="str">
        <f t="shared" si="108"/>
        <v>CLE00BLA</v>
      </c>
      <c r="I1362" s="11" t="str">
        <f t="shared" si="109"/>
        <v>Entrée</v>
      </c>
      <c r="J1362" s="12">
        <v>56.4583333333333</v>
      </c>
      <c r="K1362" s="12">
        <f t="shared" si="110"/>
        <v>56.4583333333333</v>
      </c>
      <c r="L1362"/>
    </row>
    <row r="1363" spans="1:12" ht="22.5" x14ac:dyDescent="0.2">
      <c r="A1363" s="6" t="e">
        <f>VLOOKUP(Tableau1[[#This Row],[Véhicule]],'[1]Ref DCDC'!E:F,2,0)</f>
        <v>#N/A</v>
      </c>
      <c r="B1363" s="7" t="s">
        <v>125</v>
      </c>
      <c r="C1363" s="7" t="s">
        <v>125</v>
      </c>
      <c r="D1363" s="17" t="s">
        <v>37</v>
      </c>
      <c r="E1363" s="18">
        <v>43732.533657407403</v>
      </c>
      <c r="F1363" s="21">
        <f t="shared" si="106"/>
        <v>43732</v>
      </c>
      <c r="G1363" s="17" t="str">
        <f t="shared" si="107"/>
        <v>CLE00BLA - CLE00BLA.</v>
      </c>
      <c r="H1363" s="22" t="str">
        <f t="shared" si="108"/>
        <v>CLE00BLA</v>
      </c>
      <c r="I1363" s="11" t="str">
        <f t="shared" si="109"/>
        <v>Sortie</v>
      </c>
      <c r="J1363" s="12">
        <v>56.5</v>
      </c>
      <c r="K1363" s="12">
        <f t="shared" si="110"/>
        <v>56.5</v>
      </c>
      <c r="L1363"/>
    </row>
    <row r="1364" spans="1:12" ht="22.5" x14ac:dyDescent="0.2">
      <c r="A1364" s="6" t="e">
        <f>VLOOKUP(Tableau1[[#This Row],[Véhicule]],'[1]Ref DCDC'!E:F,2,0)</f>
        <v>#N/A</v>
      </c>
      <c r="B1364" s="7" t="s">
        <v>125</v>
      </c>
      <c r="C1364" s="7" t="s">
        <v>125</v>
      </c>
      <c r="D1364" s="17" t="s">
        <v>36</v>
      </c>
      <c r="E1364" s="18">
        <v>43732.602129629631</v>
      </c>
      <c r="F1364" s="21">
        <f t="shared" si="106"/>
        <v>43732</v>
      </c>
      <c r="G1364" s="17" t="str">
        <f t="shared" si="107"/>
        <v>CLE00BLA - CLE00BLA.</v>
      </c>
      <c r="H1364" s="22" t="str">
        <f t="shared" si="108"/>
        <v>CLE00BLA</v>
      </c>
      <c r="I1364" s="11" t="str">
        <f t="shared" si="109"/>
        <v>Entrée</v>
      </c>
      <c r="J1364" s="12">
        <v>56.5416666666667</v>
      </c>
      <c r="K1364" s="12">
        <f t="shared" si="110"/>
        <v>56.5416666666667</v>
      </c>
      <c r="L1364"/>
    </row>
    <row r="1365" spans="1:12" ht="22.5" x14ac:dyDescent="0.2">
      <c r="A1365" s="6" t="e">
        <f>VLOOKUP(Tableau1[[#This Row],[Véhicule]],'[1]Ref DCDC'!E:F,2,0)</f>
        <v>#N/A</v>
      </c>
      <c r="B1365" s="7" t="s">
        <v>125</v>
      </c>
      <c r="C1365" s="7" t="s">
        <v>125</v>
      </c>
      <c r="D1365" s="17" t="s">
        <v>44</v>
      </c>
      <c r="E1365" s="18">
        <v>43732.448229166665</v>
      </c>
      <c r="F1365" s="21">
        <f t="shared" si="106"/>
        <v>43732</v>
      </c>
      <c r="G1365" s="17" t="str">
        <f t="shared" si="107"/>
        <v>CLE00VTG - CLE00VTG.</v>
      </c>
      <c r="H1365" s="22" t="str">
        <f t="shared" si="108"/>
        <v>CLE00VTG</v>
      </c>
      <c r="I1365" s="11" t="str">
        <f t="shared" si="109"/>
        <v>Entrée</v>
      </c>
      <c r="J1365" s="12">
        <v>56.5833333333333</v>
      </c>
      <c r="K1365" s="12">
        <f t="shared" si="110"/>
        <v>56.5833333333333</v>
      </c>
      <c r="L1365"/>
    </row>
    <row r="1366" spans="1:12" ht="22.5" x14ac:dyDescent="0.2">
      <c r="A1366" s="6" t="e">
        <f>VLOOKUP(Tableau1[[#This Row],[Véhicule]],'[1]Ref DCDC'!E:F,2,0)</f>
        <v>#N/A</v>
      </c>
      <c r="B1366" s="7" t="s">
        <v>125</v>
      </c>
      <c r="C1366" s="7" t="s">
        <v>125</v>
      </c>
      <c r="D1366" s="17" t="s">
        <v>28</v>
      </c>
      <c r="E1366" s="18">
        <v>43732.618773148148</v>
      </c>
      <c r="F1366" s="21">
        <f t="shared" si="106"/>
        <v>43732</v>
      </c>
      <c r="G1366" s="17" t="str">
        <f t="shared" si="107"/>
        <v>CLE00HAV - CLE00HAV.</v>
      </c>
      <c r="H1366" s="22" t="str">
        <f t="shared" si="108"/>
        <v>CLE00HAV</v>
      </c>
      <c r="I1366" s="11" t="str">
        <f t="shared" si="109"/>
        <v>Entrée</v>
      </c>
      <c r="J1366" s="12">
        <v>56.625</v>
      </c>
      <c r="K1366" s="12">
        <f t="shared" si="110"/>
        <v>56.625</v>
      </c>
      <c r="L1366"/>
    </row>
    <row r="1367" spans="1:12" ht="22.5" x14ac:dyDescent="0.2">
      <c r="A1367" s="6" t="e">
        <f>VLOOKUP(Tableau1[[#This Row],[Véhicule]],'[1]Ref DCDC'!E:F,2,0)</f>
        <v>#N/A</v>
      </c>
      <c r="B1367" s="7" t="s">
        <v>125</v>
      </c>
      <c r="C1367" s="7" t="s">
        <v>125</v>
      </c>
      <c r="D1367" s="17" t="s">
        <v>29</v>
      </c>
      <c r="E1367" s="18">
        <v>43732.677581018514</v>
      </c>
      <c r="F1367" s="21">
        <f t="shared" si="106"/>
        <v>43732</v>
      </c>
      <c r="G1367" s="17" t="str">
        <f t="shared" si="107"/>
        <v>CLE00HAV - CLE00HAV.</v>
      </c>
      <c r="H1367" s="22" t="str">
        <f t="shared" si="108"/>
        <v>CLE00HAV</v>
      </c>
      <c r="I1367" s="11" t="str">
        <f t="shared" si="109"/>
        <v>Sortie</v>
      </c>
      <c r="J1367" s="12">
        <v>56.6666666666667</v>
      </c>
      <c r="K1367" s="12">
        <f t="shared" si="110"/>
        <v>56.6666666666667</v>
      </c>
      <c r="L1367"/>
    </row>
    <row r="1368" spans="1:12" ht="22.5" x14ac:dyDescent="0.2">
      <c r="A1368" s="6" t="e">
        <f>VLOOKUP(Tableau1[[#This Row],[Véhicule]],'[1]Ref DCDC'!E:F,2,0)</f>
        <v>#N/A</v>
      </c>
      <c r="B1368" s="7" t="s">
        <v>125</v>
      </c>
      <c r="C1368" s="7" t="s">
        <v>125</v>
      </c>
      <c r="D1368" s="17" t="s">
        <v>13</v>
      </c>
      <c r="E1368" s="18">
        <v>43732.286215277774</v>
      </c>
      <c r="F1368" s="21">
        <f t="shared" si="106"/>
        <v>43732</v>
      </c>
      <c r="G1368" s="17" t="str">
        <f t="shared" si="107"/>
        <v>CLE00BAT - CLE00BAT.</v>
      </c>
      <c r="H1368" s="22" t="str">
        <f t="shared" si="108"/>
        <v>CLE00BAT</v>
      </c>
      <c r="I1368" s="11" t="str">
        <f t="shared" si="109"/>
        <v>Entrée</v>
      </c>
      <c r="J1368" s="12">
        <v>56.7083333333333</v>
      </c>
      <c r="K1368" s="12">
        <f t="shared" si="110"/>
        <v>56.7083333333333</v>
      </c>
      <c r="L1368"/>
    </row>
    <row r="1369" spans="1:12" ht="22.5" x14ac:dyDescent="0.2">
      <c r="A1369" s="6" t="e">
        <f>VLOOKUP(Tableau1[[#This Row],[Véhicule]],'[1]Ref DCDC'!E:F,2,0)</f>
        <v>#N/A</v>
      </c>
      <c r="B1369" s="7" t="s">
        <v>125</v>
      </c>
      <c r="C1369" s="7" t="s">
        <v>125</v>
      </c>
      <c r="D1369" s="17" t="s">
        <v>15</v>
      </c>
      <c r="E1369" s="18">
        <v>43732.346921296295</v>
      </c>
      <c r="F1369" s="21">
        <f t="shared" si="106"/>
        <v>43732</v>
      </c>
      <c r="G1369" s="17" t="str">
        <f t="shared" si="107"/>
        <v>CLE00BAT - CLE00BAT.</v>
      </c>
      <c r="H1369" s="22" t="str">
        <f t="shared" si="108"/>
        <v>CLE00BAT</v>
      </c>
      <c r="I1369" s="11" t="str">
        <f t="shared" si="109"/>
        <v>Sortie</v>
      </c>
      <c r="J1369" s="12">
        <v>56.75</v>
      </c>
      <c r="K1369" s="12">
        <f t="shared" si="110"/>
        <v>56.75</v>
      </c>
      <c r="L1369"/>
    </row>
    <row r="1370" spans="1:12" ht="22.5" x14ac:dyDescent="0.2">
      <c r="A1370" s="6" t="e">
        <f>VLOOKUP(Tableau1[[#This Row],[Véhicule]],'[1]Ref DCDC'!E:F,2,0)</f>
        <v>#N/A</v>
      </c>
      <c r="B1370" s="7" t="s">
        <v>125</v>
      </c>
      <c r="C1370" s="7" t="s">
        <v>125</v>
      </c>
      <c r="D1370" s="17" t="s">
        <v>38</v>
      </c>
      <c r="E1370" s="18">
        <v>43732.71298611111</v>
      </c>
      <c r="F1370" s="21">
        <f t="shared" si="106"/>
        <v>43732</v>
      </c>
      <c r="G1370" s="17" t="str">
        <f t="shared" si="107"/>
        <v>CLE00SAN - CLE00SAN.</v>
      </c>
      <c r="H1370" s="22" t="str">
        <f t="shared" si="108"/>
        <v>CLE00SAN</v>
      </c>
      <c r="I1370" s="11" t="str">
        <f t="shared" si="109"/>
        <v>Entrée</v>
      </c>
      <c r="J1370" s="12">
        <v>56.7916666666667</v>
      </c>
      <c r="K1370" s="12">
        <f t="shared" si="110"/>
        <v>56.7916666666667</v>
      </c>
      <c r="L1370"/>
    </row>
    <row r="1371" spans="1:12" ht="22.5" x14ac:dyDescent="0.2">
      <c r="A1371" s="6" t="e">
        <f>VLOOKUP(Tableau1[[#This Row],[Véhicule]],'[1]Ref DCDC'!E:F,2,0)</f>
        <v>#N/A</v>
      </c>
      <c r="B1371" s="7" t="s">
        <v>125</v>
      </c>
      <c r="C1371" s="7" t="s">
        <v>125</v>
      </c>
      <c r="D1371" s="17" t="s">
        <v>39</v>
      </c>
      <c r="E1371" s="18">
        <v>43732.782974537033</v>
      </c>
      <c r="F1371" s="21">
        <f t="shared" si="106"/>
        <v>43732</v>
      </c>
      <c r="G1371" s="17" t="str">
        <f t="shared" si="107"/>
        <v>CLE00SAN - CLE00SAN.</v>
      </c>
      <c r="H1371" s="22" t="str">
        <f t="shared" si="108"/>
        <v>CLE00SAN</v>
      </c>
      <c r="I1371" s="11" t="str">
        <f t="shared" si="109"/>
        <v>Sortie</v>
      </c>
      <c r="J1371" s="12">
        <v>56.8333333333333</v>
      </c>
      <c r="K1371" s="12">
        <f t="shared" si="110"/>
        <v>56.8333333333333</v>
      </c>
      <c r="L1371"/>
    </row>
    <row r="1372" spans="1:12" ht="22.5" x14ac:dyDescent="0.2">
      <c r="A1372" s="6" t="e">
        <f>VLOOKUP(Tableau1[[#This Row],[Véhicule]],'[1]Ref DCDC'!E:F,2,0)</f>
        <v>#N/A</v>
      </c>
      <c r="B1372" s="7" t="s">
        <v>125</v>
      </c>
      <c r="C1372" s="7" t="s">
        <v>125</v>
      </c>
      <c r="D1372" s="17" t="s">
        <v>13</v>
      </c>
      <c r="E1372" s="18">
        <v>43732.670428240737</v>
      </c>
      <c r="F1372" s="21">
        <f t="shared" si="106"/>
        <v>43732</v>
      </c>
      <c r="G1372" s="17" t="str">
        <f t="shared" si="107"/>
        <v>CLE00BAT - CLE00BAT.</v>
      </c>
      <c r="H1372" s="22" t="str">
        <f t="shared" si="108"/>
        <v>CLE00BAT</v>
      </c>
      <c r="I1372" s="11" t="str">
        <f t="shared" si="109"/>
        <v>Entrée</v>
      </c>
      <c r="J1372" s="12">
        <v>56.875</v>
      </c>
      <c r="K1372" s="12">
        <f t="shared" si="110"/>
        <v>56.875</v>
      </c>
      <c r="L1372"/>
    </row>
    <row r="1373" spans="1:12" ht="22.5" x14ac:dyDescent="0.2">
      <c r="A1373" s="6" t="e">
        <f>VLOOKUP(Tableau1[[#This Row],[Véhicule]],'[1]Ref DCDC'!E:F,2,0)</f>
        <v>#N/A</v>
      </c>
      <c r="B1373" s="7" t="s">
        <v>125</v>
      </c>
      <c r="C1373" s="7" t="s">
        <v>125</v>
      </c>
      <c r="D1373" s="17" t="s">
        <v>15</v>
      </c>
      <c r="E1373" s="18">
        <v>43732.778773148144</v>
      </c>
      <c r="F1373" s="21">
        <f t="shared" si="106"/>
        <v>43732</v>
      </c>
      <c r="G1373" s="17" t="str">
        <f t="shared" si="107"/>
        <v>CLE00BAT - CLE00BAT.</v>
      </c>
      <c r="H1373" s="22" t="str">
        <f t="shared" si="108"/>
        <v>CLE00BAT</v>
      </c>
      <c r="I1373" s="11" t="str">
        <f t="shared" si="109"/>
        <v>Sortie</v>
      </c>
      <c r="J1373" s="12">
        <v>56.9166666666667</v>
      </c>
      <c r="K1373" s="12">
        <f t="shared" si="110"/>
        <v>56.9166666666667</v>
      </c>
      <c r="L1373"/>
    </row>
    <row r="1374" spans="1:12" ht="22.5" x14ac:dyDescent="0.2">
      <c r="A1374" s="6" t="e">
        <f>VLOOKUP(Tableau1[[#This Row],[Véhicule]],'[1]Ref DCDC'!E:F,2,0)</f>
        <v>#N/A</v>
      </c>
      <c r="B1374" s="7" t="s">
        <v>125</v>
      </c>
      <c r="C1374" s="7" t="s">
        <v>125</v>
      </c>
      <c r="D1374" s="17" t="s">
        <v>30</v>
      </c>
      <c r="E1374" s="18">
        <v>43732.267164351848</v>
      </c>
      <c r="F1374" s="21">
        <f t="shared" si="106"/>
        <v>43732</v>
      </c>
      <c r="G1374" s="17" t="str">
        <f t="shared" si="107"/>
        <v>CLE00TON - CLE00TON.</v>
      </c>
      <c r="H1374" s="22" t="str">
        <f t="shared" si="108"/>
        <v>CLE00TON</v>
      </c>
      <c r="I1374" s="11" t="str">
        <f t="shared" si="109"/>
        <v>Entrée</v>
      </c>
      <c r="J1374" s="12">
        <v>56.9583333333333</v>
      </c>
      <c r="K1374" s="12">
        <f t="shared" si="110"/>
        <v>56.9583333333333</v>
      </c>
      <c r="L1374"/>
    </row>
    <row r="1375" spans="1:12" ht="22.5" x14ac:dyDescent="0.2">
      <c r="A1375" s="6" t="e">
        <f>VLOOKUP(Tableau1[[#This Row],[Véhicule]],'[1]Ref DCDC'!E:F,2,0)</f>
        <v>#N/A</v>
      </c>
      <c r="B1375" s="7" t="s">
        <v>125</v>
      </c>
      <c r="C1375" s="7" t="s">
        <v>125</v>
      </c>
      <c r="D1375" s="17" t="s">
        <v>31</v>
      </c>
      <c r="E1375" s="18">
        <v>43732.372488425921</v>
      </c>
      <c r="F1375" s="21">
        <f t="shared" si="106"/>
        <v>43732</v>
      </c>
      <c r="G1375" s="17" t="str">
        <f t="shared" si="107"/>
        <v>CLE00TON - CLE00TON.</v>
      </c>
      <c r="H1375" s="22" t="str">
        <f t="shared" si="108"/>
        <v>CLE00TON</v>
      </c>
      <c r="I1375" s="11" t="str">
        <f t="shared" si="109"/>
        <v>Sortie</v>
      </c>
      <c r="J1375" s="12">
        <v>57</v>
      </c>
      <c r="K1375" s="12">
        <f t="shared" si="110"/>
        <v>57</v>
      </c>
      <c r="L1375"/>
    </row>
    <row r="1376" spans="1:12" ht="22.5" x14ac:dyDescent="0.2">
      <c r="A1376" s="6" t="e">
        <f>VLOOKUP(Tableau1[[#This Row],[Véhicule]],'[1]Ref DCDC'!E:F,2,0)</f>
        <v>#N/A</v>
      </c>
      <c r="B1376" s="7" t="s">
        <v>125</v>
      </c>
      <c r="C1376" s="7" t="s">
        <v>125</v>
      </c>
      <c r="D1376" s="17" t="s">
        <v>28</v>
      </c>
      <c r="E1376" s="18">
        <v>43732.296134259261</v>
      </c>
      <c r="F1376" s="21">
        <f t="shared" si="106"/>
        <v>43732</v>
      </c>
      <c r="G1376" s="17" t="str">
        <f t="shared" si="107"/>
        <v>CLE00HAV - CLE00HAV.</v>
      </c>
      <c r="H1376" s="22" t="str">
        <f t="shared" si="108"/>
        <v>CLE00HAV</v>
      </c>
      <c r="I1376" s="11" t="str">
        <f t="shared" si="109"/>
        <v>Entrée</v>
      </c>
      <c r="J1376" s="12">
        <v>57.0416666666667</v>
      </c>
      <c r="K1376" s="12">
        <f t="shared" si="110"/>
        <v>57.0416666666667</v>
      </c>
      <c r="L1376"/>
    </row>
    <row r="1377" spans="1:12" ht="22.5" x14ac:dyDescent="0.2">
      <c r="A1377" s="6" t="e">
        <f>VLOOKUP(Tableau1[[#This Row],[Véhicule]],'[1]Ref DCDC'!E:F,2,0)</f>
        <v>#N/A</v>
      </c>
      <c r="B1377" s="7" t="s">
        <v>125</v>
      </c>
      <c r="C1377" s="7" t="s">
        <v>125</v>
      </c>
      <c r="D1377" s="17" t="s">
        <v>29</v>
      </c>
      <c r="E1377" s="18">
        <v>43732.397453703699</v>
      </c>
      <c r="F1377" s="21">
        <f t="shared" si="106"/>
        <v>43732</v>
      </c>
      <c r="G1377" s="17" t="str">
        <f t="shared" si="107"/>
        <v>CLE00HAV - CLE00HAV.</v>
      </c>
      <c r="H1377" s="22" t="str">
        <f t="shared" si="108"/>
        <v>CLE00HAV</v>
      </c>
      <c r="I1377" s="11" t="str">
        <f t="shared" si="109"/>
        <v>Sortie</v>
      </c>
      <c r="J1377" s="12">
        <v>57.0833333333333</v>
      </c>
      <c r="K1377" s="12">
        <f t="shared" si="110"/>
        <v>57.0833333333333</v>
      </c>
      <c r="L1377"/>
    </row>
    <row r="1378" spans="1:12" ht="22.5" x14ac:dyDescent="0.2">
      <c r="A1378" s="6" t="e">
        <f>VLOOKUP(Tableau1[[#This Row],[Véhicule]],'[1]Ref DCDC'!E:F,2,0)</f>
        <v>#N/A</v>
      </c>
      <c r="B1378" s="7" t="s">
        <v>125</v>
      </c>
      <c r="C1378" s="7" t="s">
        <v>125</v>
      </c>
      <c r="D1378" s="17" t="s">
        <v>35</v>
      </c>
      <c r="E1378" s="18">
        <v>43732.297615740739</v>
      </c>
      <c r="F1378" s="21">
        <f t="shared" si="106"/>
        <v>43732</v>
      </c>
      <c r="G1378" s="17" t="str">
        <f t="shared" si="107"/>
        <v>CLE00DOU - CLE00DOU.</v>
      </c>
      <c r="H1378" s="22" t="str">
        <f t="shared" si="108"/>
        <v>CLE00DOU</v>
      </c>
      <c r="I1378" s="11" t="str">
        <f t="shared" si="109"/>
        <v>Sortie</v>
      </c>
      <c r="J1378" s="12">
        <v>57.125</v>
      </c>
      <c r="K1378" s="12">
        <f t="shared" si="110"/>
        <v>57.125</v>
      </c>
      <c r="L1378"/>
    </row>
    <row r="1379" spans="1:12" ht="22.5" x14ac:dyDescent="0.2">
      <c r="A1379" s="6" t="e">
        <f>VLOOKUP(Tableau1[[#This Row],[Véhicule]],'[1]Ref DCDC'!E:F,2,0)</f>
        <v>#N/A</v>
      </c>
      <c r="B1379" s="7" t="s">
        <v>125</v>
      </c>
      <c r="C1379" s="7" t="s">
        <v>125</v>
      </c>
      <c r="D1379" s="17" t="s">
        <v>34</v>
      </c>
      <c r="E1379" s="18">
        <v>43732.549768518518</v>
      </c>
      <c r="F1379" s="21">
        <f t="shared" si="106"/>
        <v>43732</v>
      </c>
      <c r="G1379" s="17" t="str">
        <f t="shared" si="107"/>
        <v>CLE00DOU - CLE00DOU.</v>
      </c>
      <c r="H1379" s="22" t="str">
        <f t="shared" si="108"/>
        <v>CLE00DOU</v>
      </c>
      <c r="I1379" s="11" t="str">
        <f t="shared" si="109"/>
        <v>Entrée</v>
      </c>
      <c r="J1379" s="12">
        <v>57.1666666666667</v>
      </c>
      <c r="K1379" s="12">
        <f t="shared" si="110"/>
        <v>57.1666666666667</v>
      </c>
      <c r="L1379"/>
    </row>
    <row r="1380" spans="1:12" ht="22.5" x14ac:dyDescent="0.2">
      <c r="A1380" s="6" t="e">
        <f>VLOOKUP(Tableau1[[#This Row],[Véhicule]],'[1]Ref DCDC'!E:F,2,0)</f>
        <v>#N/A</v>
      </c>
      <c r="B1380" s="7" t="s">
        <v>125</v>
      </c>
      <c r="C1380" s="7" t="s">
        <v>125</v>
      </c>
      <c r="D1380" s="17" t="s">
        <v>35</v>
      </c>
      <c r="E1380" s="18">
        <v>43732.65075231481</v>
      </c>
      <c r="F1380" s="21">
        <f t="shared" si="106"/>
        <v>43732</v>
      </c>
      <c r="G1380" s="17" t="str">
        <f t="shared" si="107"/>
        <v>CLE00DOU - CLE00DOU.</v>
      </c>
      <c r="H1380" s="22" t="str">
        <f t="shared" si="108"/>
        <v>CLE00DOU</v>
      </c>
      <c r="I1380" s="11" t="str">
        <f t="shared" si="109"/>
        <v>Sortie</v>
      </c>
      <c r="J1380" s="12">
        <v>57.2083333333333</v>
      </c>
      <c r="K1380" s="12">
        <f t="shared" si="110"/>
        <v>57.2083333333333</v>
      </c>
      <c r="L1380"/>
    </row>
    <row r="1381" spans="1:12" ht="22.5" x14ac:dyDescent="0.2">
      <c r="A1381" s="6" t="e">
        <f>VLOOKUP(Tableau1[[#This Row],[Véhicule]],'[1]Ref DCDC'!E:F,2,0)</f>
        <v>#N/A</v>
      </c>
      <c r="B1381" s="7" t="s">
        <v>125</v>
      </c>
      <c r="C1381" s="7" t="s">
        <v>125</v>
      </c>
      <c r="D1381" s="17" t="s">
        <v>40</v>
      </c>
      <c r="E1381" s="18">
        <v>43732.351400462961</v>
      </c>
      <c r="F1381" s="21">
        <f t="shared" si="106"/>
        <v>43732</v>
      </c>
      <c r="G1381" s="17" t="str">
        <f t="shared" si="107"/>
        <v>CLE00ANG - CLE00ANG.</v>
      </c>
      <c r="H1381" s="22" t="str">
        <f t="shared" si="108"/>
        <v>CLE00ANG</v>
      </c>
      <c r="I1381" s="11" t="str">
        <f t="shared" si="109"/>
        <v>Entrée</v>
      </c>
      <c r="J1381" s="12">
        <v>57.25</v>
      </c>
      <c r="K1381" s="12">
        <f t="shared" si="110"/>
        <v>57.25</v>
      </c>
      <c r="L1381"/>
    </row>
    <row r="1382" spans="1:12" ht="22.5" x14ac:dyDescent="0.2">
      <c r="A1382" s="6" t="e">
        <f>VLOOKUP(Tableau1[[#This Row],[Véhicule]],'[1]Ref DCDC'!E:F,2,0)</f>
        <v>#N/A</v>
      </c>
      <c r="B1382" s="7" t="s">
        <v>125</v>
      </c>
      <c r="C1382" s="7" t="s">
        <v>125</v>
      </c>
      <c r="D1382" s="17" t="s">
        <v>32</v>
      </c>
      <c r="E1382" s="18">
        <v>43732.593576388885</v>
      </c>
      <c r="F1382" s="21">
        <f t="shared" si="106"/>
        <v>43732</v>
      </c>
      <c r="G1382" s="17" t="str">
        <f t="shared" si="107"/>
        <v>CLE00MAU - CLE00MAU.</v>
      </c>
      <c r="H1382" s="22" t="str">
        <f t="shared" si="108"/>
        <v>CLE00MAU</v>
      </c>
      <c r="I1382" s="11" t="str">
        <f t="shared" si="109"/>
        <v>Entrée</v>
      </c>
      <c r="J1382" s="12">
        <v>57.2916666666667</v>
      </c>
      <c r="K1382" s="12">
        <f t="shared" si="110"/>
        <v>57.2916666666667</v>
      </c>
      <c r="L1382"/>
    </row>
    <row r="1383" spans="1:12" ht="22.5" x14ac:dyDescent="0.2">
      <c r="A1383" s="6" t="e">
        <f>VLOOKUP(Tableau1[[#This Row],[Véhicule]],'[1]Ref DCDC'!E:F,2,0)</f>
        <v>#N/A</v>
      </c>
      <c r="B1383" s="7" t="s">
        <v>125</v>
      </c>
      <c r="C1383" s="7" t="s">
        <v>125</v>
      </c>
      <c r="D1383" s="17" t="s">
        <v>33</v>
      </c>
      <c r="E1383" s="18">
        <v>43732.766053240739</v>
      </c>
      <c r="F1383" s="21">
        <f t="shared" si="106"/>
        <v>43732</v>
      </c>
      <c r="G1383" s="17" t="str">
        <f t="shared" si="107"/>
        <v>CLE00MAU - CLE00MAU.</v>
      </c>
      <c r="H1383" s="22" t="str">
        <f t="shared" si="108"/>
        <v>CLE00MAU</v>
      </c>
      <c r="I1383" s="11" t="str">
        <f t="shared" si="109"/>
        <v>Sortie</v>
      </c>
      <c r="J1383" s="12">
        <v>57.3333333333333</v>
      </c>
      <c r="K1383" s="12">
        <f t="shared" si="110"/>
        <v>57.3333333333333</v>
      </c>
      <c r="L1383"/>
    </row>
    <row r="1384" spans="1:12" ht="22.5" x14ac:dyDescent="0.2">
      <c r="A1384" s="6" t="e">
        <f>VLOOKUP(Tableau1[[#This Row],[Véhicule]],'[1]Ref DCDC'!E:F,2,0)</f>
        <v>#N/A</v>
      </c>
      <c r="B1384" s="7" t="s">
        <v>125</v>
      </c>
      <c r="C1384" s="7" t="s">
        <v>125</v>
      </c>
      <c r="D1384" s="17" t="s">
        <v>28</v>
      </c>
      <c r="E1384" s="18">
        <v>43732.527870370366</v>
      </c>
      <c r="F1384" s="21">
        <f t="shared" si="106"/>
        <v>43732</v>
      </c>
      <c r="G1384" s="17" t="str">
        <f t="shared" si="107"/>
        <v>CLE00HAV - CLE00HAV.</v>
      </c>
      <c r="H1384" s="22" t="str">
        <f t="shared" si="108"/>
        <v>CLE00HAV</v>
      </c>
      <c r="I1384" s="11" t="str">
        <f t="shared" si="109"/>
        <v>Entrée</v>
      </c>
      <c r="J1384" s="12">
        <v>57.375</v>
      </c>
      <c r="K1384" s="12">
        <f t="shared" si="110"/>
        <v>57.375</v>
      </c>
      <c r="L1384"/>
    </row>
    <row r="1385" spans="1:12" ht="22.5" x14ac:dyDescent="0.2">
      <c r="A1385" s="6" t="e">
        <f>VLOOKUP(Tableau1[[#This Row],[Véhicule]],'[1]Ref DCDC'!E:F,2,0)</f>
        <v>#N/A</v>
      </c>
      <c r="B1385" s="7" t="s">
        <v>125</v>
      </c>
      <c r="C1385" s="7" t="s">
        <v>125</v>
      </c>
      <c r="D1385" s="17" t="s">
        <v>29</v>
      </c>
      <c r="E1385" s="18">
        <v>43732.664687500001</v>
      </c>
      <c r="F1385" s="21">
        <f t="shared" si="106"/>
        <v>43732</v>
      </c>
      <c r="G1385" s="17" t="str">
        <f t="shared" si="107"/>
        <v>CLE00HAV - CLE00HAV.</v>
      </c>
      <c r="H1385" s="22" t="str">
        <f t="shared" si="108"/>
        <v>CLE00HAV</v>
      </c>
      <c r="I1385" s="11" t="str">
        <f t="shared" si="109"/>
        <v>Sortie</v>
      </c>
      <c r="J1385" s="12">
        <v>57.4166666666667</v>
      </c>
      <c r="K1385" s="12">
        <f t="shared" si="110"/>
        <v>57.4166666666667</v>
      </c>
      <c r="L1385"/>
    </row>
    <row r="1386" spans="1:12" ht="22.5" x14ac:dyDescent="0.2">
      <c r="A1386" s="6" t="e">
        <f>VLOOKUP(Tableau1[[#This Row],[Véhicule]],'[1]Ref DCDC'!E:F,2,0)</f>
        <v>#N/A</v>
      </c>
      <c r="B1386" s="7" t="s">
        <v>125</v>
      </c>
      <c r="C1386" s="7" t="s">
        <v>125</v>
      </c>
      <c r="D1386" s="17" t="s">
        <v>13</v>
      </c>
      <c r="E1386" s="18">
        <v>43732.340555555551</v>
      </c>
      <c r="F1386" s="21">
        <f t="shared" si="106"/>
        <v>43732</v>
      </c>
      <c r="G1386" s="17" t="str">
        <f t="shared" si="107"/>
        <v>CLE00BAT - CLE00BAT.</v>
      </c>
      <c r="H1386" s="22" t="str">
        <f t="shared" si="108"/>
        <v>CLE00BAT</v>
      </c>
      <c r="I1386" s="11" t="str">
        <f t="shared" si="109"/>
        <v>Entrée</v>
      </c>
      <c r="J1386" s="12">
        <v>57.4583333333333</v>
      </c>
      <c r="K1386" s="12">
        <f t="shared" si="110"/>
        <v>57.4583333333333</v>
      </c>
      <c r="L1386"/>
    </row>
    <row r="1387" spans="1:12" ht="22.5" x14ac:dyDescent="0.2">
      <c r="A1387" s="6" t="e">
        <f>VLOOKUP(Tableau1[[#This Row],[Véhicule]],'[1]Ref DCDC'!E:F,2,0)</f>
        <v>#N/A</v>
      </c>
      <c r="B1387" s="7" t="s">
        <v>125</v>
      </c>
      <c r="C1387" s="7" t="s">
        <v>125</v>
      </c>
      <c r="D1387" s="17" t="s">
        <v>15</v>
      </c>
      <c r="E1387" s="18">
        <v>43732.419861111106</v>
      </c>
      <c r="F1387" s="21">
        <f t="shared" si="106"/>
        <v>43732</v>
      </c>
      <c r="G1387" s="17" t="str">
        <f t="shared" si="107"/>
        <v>CLE00BAT - CLE00BAT.</v>
      </c>
      <c r="H1387" s="22" t="str">
        <f t="shared" si="108"/>
        <v>CLE00BAT</v>
      </c>
      <c r="I1387" s="11" t="str">
        <f t="shared" si="109"/>
        <v>Sortie</v>
      </c>
      <c r="J1387" s="12">
        <v>57.5</v>
      </c>
      <c r="K1387" s="12">
        <f t="shared" si="110"/>
        <v>57.5</v>
      </c>
      <c r="L1387"/>
    </row>
    <row r="1388" spans="1:12" ht="22.5" x14ac:dyDescent="0.2">
      <c r="A1388" s="6" t="e">
        <f>VLOOKUP(Tableau1[[#This Row],[Véhicule]],'[1]Ref DCDC'!E:F,2,0)</f>
        <v>#N/A</v>
      </c>
      <c r="B1388" s="7" t="s">
        <v>125</v>
      </c>
      <c r="C1388" s="7" t="s">
        <v>125</v>
      </c>
      <c r="D1388" s="17" t="s">
        <v>32</v>
      </c>
      <c r="E1388" s="18">
        <v>43732.512372685182</v>
      </c>
      <c r="F1388" s="21">
        <f t="shared" si="106"/>
        <v>43732</v>
      </c>
      <c r="G1388" s="17" t="str">
        <f t="shared" si="107"/>
        <v>CLE00MAU - CLE00MAU.</v>
      </c>
      <c r="H1388" s="22" t="str">
        <f t="shared" si="108"/>
        <v>CLE00MAU</v>
      </c>
      <c r="I1388" s="11" t="str">
        <f t="shared" si="109"/>
        <v>Entrée</v>
      </c>
      <c r="J1388" s="12">
        <v>57.5416666666667</v>
      </c>
      <c r="K1388" s="12">
        <f t="shared" si="110"/>
        <v>57.5416666666667</v>
      </c>
      <c r="L1388"/>
    </row>
    <row r="1389" spans="1:12" ht="22.5" x14ac:dyDescent="0.2">
      <c r="A1389" s="6" t="e">
        <f>VLOOKUP(Tableau1[[#This Row],[Véhicule]],'[1]Ref DCDC'!E:F,2,0)</f>
        <v>#N/A</v>
      </c>
      <c r="B1389" s="7" t="s">
        <v>125</v>
      </c>
      <c r="C1389" s="7" t="s">
        <v>125</v>
      </c>
      <c r="D1389" s="17" t="s">
        <v>33</v>
      </c>
      <c r="E1389" s="18">
        <v>43732.584768518514</v>
      </c>
      <c r="F1389" s="21">
        <f t="shared" si="106"/>
        <v>43732</v>
      </c>
      <c r="G1389" s="17" t="str">
        <f t="shared" si="107"/>
        <v>CLE00MAU - CLE00MAU.</v>
      </c>
      <c r="H1389" s="22" t="str">
        <f t="shared" si="108"/>
        <v>CLE00MAU</v>
      </c>
      <c r="I1389" s="11" t="str">
        <f t="shared" si="109"/>
        <v>Sortie</v>
      </c>
      <c r="J1389" s="12">
        <v>57.5833333333333</v>
      </c>
      <c r="K1389" s="12">
        <f t="shared" si="110"/>
        <v>57.5833333333333</v>
      </c>
      <c r="L1389"/>
    </row>
    <row r="1390" spans="1:12" ht="22.5" x14ac:dyDescent="0.2">
      <c r="A1390" s="6" t="e">
        <f>VLOOKUP(Tableau1[[#This Row],[Véhicule]],'[1]Ref DCDC'!E:F,2,0)</f>
        <v>#N/A</v>
      </c>
      <c r="B1390" s="7" t="s">
        <v>125</v>
      </c>
      <c r="C1390" s="7" t="s">
        <v>125</v>
      </c>
      <c r="D1390" s="17" t="s">
        <v>34</v>
      </c>
      <c r="E1390" s="18">
        <v>43732.468148148146</v>
      </c>
      <c r="F1390" s="21">
        <f t="shared" si="106"/>
        <v>43732</v>
      </c>
      <c r="G1390" s="17" t="str">
        <f t="shared" si="107"/>
        <v>CLE00DOU - CLE00DOU.</v>
      </c>
      <c r="H1390" s="22" t="str">
        <f t="shared" si="108"/>
        <v>CLE00DOU</v>
      </c>
      <c r="I1390" s="11" t="str">
        <f t="shared" si="109"/>
        <v>Entrée</v>
      </c>
      <c r="J1390" s="12">
        <v>57.625</v>
      </c>
      <c r="K1390" s="12">
        <f t="shared" si="110"/>
        <v>57.625</v>
      </c>
      <c r="L1390"/>
    </row>
    <row r="1391" spans="1:12" ht="22.5" x14ac:dyDescent="0.2">
      <c r="A1391" s="6" t="e">
        <f>VLOOKUP(Tableau1[[#This Row],[Véhicule]],'[1]Ref DCDC'!E:F,2,0)</f>
        <v>#N/A</v>
      </c>
      <c r="B1391" s="7" t="s">
        <v>125</v>
      </c>
      <c r="C1391" s="7" t="s">
        <v>125</v>
      </c>
      <c r="D1391" s="17" t="s">
        <v>35</v>
      </c>
      <c r="E1391" s="18">
        <v>43732.5940625</v>
      </c>
      <c r="F1391" s="21">
        <f t="shared" si="106"/>
        <v>43732</v>
      </c>
      <c r="G1391" s="17" t="str">
        <f t="shared" si="107"/>
        <v>CLE00DOU - CLE00DOU.</v>
      </c>
      <c r="H1391" s="22" t="str">
        <f t="shared" si="108"/>
        <v>CLE00DOU</v>
      </c>
      <c r="I1391" s="11" t="str">
        <f t="shared" si="109"/>
        <v>Sortie</v>
      </c>
      <c r="J1391" s="12">
        <v>57.6666666666667</v>
      </c>
      <c r="K1391" s="12">
        <f t="shared" si="110"/>
        <v>57.6666666666667</v>
      </c>
      <c r="L1391"/>
    </row>
    <row r="1392" spans="1:12" ht="22.5" x14ac:dyDescent="0.2">
      <c r="A1392" s="6" t="e">
        <f>VLOOKUP(Tableau1[[#This Row],[Véhicule]],'[1]Ref DCDC'!E:F,2,0)</f>
        <v>#N/A</v>
      </c>
      <c r="B1392" s="7" t="s">
        <v>125</v>
      </c>
      <c r="C1392" s="7" t="s">
        <v>125</v>
      </c>
      <c r="D1392" s="17" t="s">
        <v>13</v>
      </c>
      <c r="E1392" s="18">
        <v>43732.77244212963</v>
      </c>
      <c r="F1392" s="21">
        <f t="shared" si="106"/>
        <v>43732</v>
      </c>
      <c r="G1392" s="17" t="str">
        <f t="shared" si="107"/>
        <v>CLE00BAT - CLE00BAT.</v>
      </c>
      <c r="H1392" s="22" t="str">
        <f t="shared" si="108"/>
        <v>CLE00BAT</v>
      </c>
      <c r="I1392" s="11" t="str">
        <f t="shared" si="109"/>
        <v>Entrée</v>
      </c>
      <c r="J1392" s="12">
        <v>57.7083333333333</v>
      </c>
      <c r="K1392" s="12">
        <f t="shared" si="110"/>
        <v>57.7083333333333</v>
      </c>
      <c r="L1392"/>
    </row>
    <row r="1393" spans="1:12" ht="22.5" x14ac:dyDescent="0.2">
      <c r="A1393" s="6" t="e">
        <f>VLOOKUP(Tableau1[[#This Row],[Véhicule]],'[1]Ref DCDC'!E:F,2,0)</f>
        <v>#N/A</v>
      </c>
      <c r="B1393" s="7" t="s">
        <v>125</v>
      </c>
      <c r="C1393" s="7" t="s">
        <v>125</v>
      </c>
      <c r="D1393" s="17" t="s">
        <v>15</v>
      </c>
      <c r="E1393" s="18">
        <v>43732.846053240741</v>
      </c>
      <c r="F1393" s="21">
        <f t="shared" si="106"/>
        <v>43732</v>
      </c>
      <c r="G1393" s="17" t="str">
        <f t="shared" si="107"/>
        <v>CLE00BAT - CLE00BAT.</v>
      </c>
      <c r="H1393" s="22" t="str">
        <f t="shared" si="108"/>
        <v>CLE00BAT</v>
      </c>
      <c r="I1393" s="11" t="str">
        <f t="shared" si="109"/>
        <v>Sortie</v>
      </c>
      <c r="J1393" s="12">
        <v>57.75</v>
      </c>
      <c r="K1393" s="12">
        <f t="shared" si="110"/>
        <v>57.75</v>
      </c>
      <c r="L1393"/>
    </row>
    <row r="1394" spans="1:12" ht="22.5" x14ac:dyDescent="0.2">
      <c r="A1394" s="6" t="e">
        <f>VLOOKUP(Tableau1[[#This Row],[Véhicule]],'[1]Ref DCDC'!E:F,2,0)</f>
        <v>#N/A</v>
      </c>
      <c r="B1394" s="7" t="s">
        <v>125</v>
      </c>
      <c r="C1394" s="7" t="s">
        <v>125</v>
      </c>
      <c r="D1394" s="17" t="s">
        <v>34</v>
      </c>
      <c r="E1394" s="18">
        <v>43732.382430555554</v>
      </c>
      <c r="F1394" s="21">
        <f t="shared" si="106"/>
        <v>43732</v>
      </c>
      <c r="G1394" s="17" t="str">
        <f t="shared" si="107"/>
        <v>CLE00DOU - CLE00DOU.</v>
      </c>
      <c r="H1394" s="22" t="str">
        <f t="shared" si="108"/>
        <v>CLE00DOU</v>
      </c>
      <c r="I1394" s="11" t="str">
        <f t="shared" si="109"/>
        <v>Entrée</v>
      </c>
      <c r="J1394" s="12">
        <v>57.7916666666667</v>
      </c>
      <c r="K1394" s="12">
        <f t="shared" si="110"/>
        <v>57.7916666666667</v>
      </c>
      <c r="L1394"/>
    </row>
    <row r="1395" spans="1:12" ht="22.5" x14ac:dyDescent="0.2">
      <c r="A1395" s="6" t="e">
        <f>VLOOKUP(Tableau1[[#This Row],[Véhicule]],'[1]Ref DCDC'!E:F,2,0)</f>
        <v>#N/A</v>
      </c>
      <c r="B1395" s="7" t="s">
        <v>125</v>
      </c>
      <c r="C1395" s="7" t="s">
        <v>125</v>
      </c>
      <c r="D1395" s="17" t="s">
        <v>35</v>
      </c>
      <c r="E1395" s="18">
        <v>43732.483599537038</v>
      </c>
      <c r="F1395" s="21">
        <f t="shared" si="106"/>
        <v>43732</v>
      </c>
      <c r="G1395" s="17" t="str">
        <f t="shared" si="107"/>
        <v>CLE00DOU - CLE00DOU.</v>
      </c>
      <c r="H1395" s="22" t="str">
        <f t="shared" si="108"/>
        <v>CLE00DOU</v>
      </c>
      <c r="I1395" s="11" t="str">
        <f t="shared" si="109"/>
        <v>Sortie</v>
      </c>
      <c r="J1395" s="12">
        <v>57.8333333333333</v>
      </c>
      <c r="K1395" s="12">
        <f t="shared" si="110"/>
        <v>57.8333333333333</v>
      </c>
      <c r="L1395"/>
    </row>
    <row r="1396" spans="1:12" ht="22.5" x14ac:dyDescent="0.2">
      <c r="A1396" s="6" t="e">
        <f>VLOOKUP(Tableau1[[#This Row],[Véhicule]],'[1]Ref DCDC'!E:F,2,0)</f>
        <v>#N/A</v>
      </c>
      <c r="B1396" s="7" t="s">
        <v>125</v>
      </c>
      <c r="C1396" s="7" t="s">
        <v>125</v>
      </c>
      <c r="D1396" s="17" t="s">
        <v>34</v>
      </c>
      <c r="E1396" s="18">
        <v>43732.368842592594</v>
      </c>
      <c r="F1396" s="21">
        <f t="shared" si="106"/>
        <v>43732</v>
      </c>
      <c r="G1396" s="17" t="str">
        <f t="shared" si="107"/>
        <v>CLE00DOU - CLE00DOU.</v>
      </c>
      <c r="H1396" s="22" t="str">
        <f t="shared" si="108"/>
        <v>CLE00DOU</v>
      </c>
      <c r="I1396" s="11" t="str">
        <f t="shared" si="109"/>
        <v>Entrée</v>
      </c>
      <c r="J1396" s="12">
        <v>57.875</v>
      </c>
      <c r="K1396" s="12">
        <f t="shared" si="110"/>
        <v>57.875</v>
      </c>
      <c r="L1396"/>
    </row>
    <row r="1397" spans="1:12" ht="22.5" x14ac:dyDescent="0.2">
      <c r="A1397" s="6" t="e">
        <f>VLOOKUP(Tableau1[[#This Row],[Véhicule]],'[1]Ref DCDC'!E:F,2,0)</f>
        <v>#N/A</v>
      </c>
      <c r="B1397" s="7" t="s">
        <v>125</v>
      </c>
      <c r="C1397" s="7" t="s">
        <v>125</v>
      </c>
      <c r="D1397" s="17" t="s">
        <v>35</v>
      </c>
      <c r="E1397" s="18">
        <v>43732.457280092589</v>
      </c>
      <c r="F1397" s="21">
        <f t="shared" si="106"/>
        <v>43732</v>
      </c>
      <c r="G1397" s="17" t="str">
        <f t="shared" si="107"/>
        <v>CLE00DOU - CLE00DOU.</v>
      </c>
      <c r="H1397" s="22" t="str">
        <f t="shared" si="108"/>
        <v>CLE00DOU</v>
      </c>
      <c r="I1397" s="11" t="str">
        <f t="shared" si="109"/>
        <v>Sortie</v>
      </c>
      <c r="J1397" s="12">
        <v>57.9166666666667</v>
      </c>
      <c r="K1397" s="12">
        <f t="shared" si="110"/>
        <v>57.9166666666667</v>
      </c>
      <c r="L1397"/>
    </row>
    <row r="1398" spans="1:12" ht="22.5" x14ac:dyDescent="0.2">
      <c r="A1398" s="6" t="e">
        <f>VLOOKUP(Tableau1[[#This Row],[Véhicule]],'[1]Ref DCDC'!E:F,2,0)</f>
        <v>#N/A</v>
      </c>
      <c r="B1398" s="7" t="s">
        <v>125</v>
      </c>
      <c r="C1398" s="7" t="s">
        <v>125</v>
      </c>
      <c r="D1398" s="17" t="s">
        <v>34</v>
      </c>
      <c r="E1398" s="18">
        <v>43732.470486111109</v>
      </c>
      <c r="F1398" s="21">
        <f t="shared" si="106"/>
        <v>43732</v>
      </c>
      <c r="G1398" s="17" t="str">
        <f t="shared" si="107"/>
        <v>CLE00DOU - CLE00DOU.</v>
      </c>
      <c r="H1398" s="22" t="str">
        <f t="shared" si="108"/>
        <v>CLE00DOU</v>
      </c>
      <c r="I1398" s="11" t="str">
        <f t="shared" si="109"/>
        <v>Entrée</v>
      </c>
      <c r="J1398" s="12">
        <v>57.9583333333333</v>
      </c>
      <c r="K1398" s="12">
        <f t="shared" si="110"/>
        <v>57.9583333333333</v>
      </c>
      <c r="L1398"/>
    </row>
    <row r="1399" spans="1:12" ht="22.5" x14ac:dyDescent="0.2">
      <c r="A1399" s="6" t="e">
        <f>VLOOKUP(Tableau1[[#This Row],[Véhicule]],'[1]Ref DCDC'!E:F,2,0)</f>
        <v>#N/A</v>
      </c>
      <c r="B1399" s="7" t="s">
        <v>125</v>
      </c>
      <c r="C1399" s="7" t="s">
        <v>125</v>
      </c>
      <c r="D1399" s="17" t="s">
        <v>35</v>
      </c>
      <c r="E1399" s="18">
        <v>43732.544189814813</v>
      </c>
      <c r="F1399" s="21">
        <f t="shared" si="106"/>
        <v>43732</v>
      </c>
      <c r="G1399" s="17" t="str">
        <f t="shared" si="107"/>
        <v>CLE00DOU - CLE00DOU.</v>
      </c>
      <c r="H1399" s="22" t="str">
        <f t="shared" si="108"/>
        <v>CLE00DOU</v>
      </c>
      <c r="I1399" s="11" t="str">
        <f t="shared" si="109"/>
        <v>Sortie</v>
      </c>
      <c r="J1399" s="12">
        <v>58</v>
      </c>
      <c r="K1399" s="12">
        <f t="shared" si="110"/>
        <v>58</v>
      </c>
      <c r="L1399"/>
    </row>
    <row r="1400" spans="1:12" ht="22.5" x14ac:dyDescent="0.2">
      <c r="A1400" s="6" t="e">
        <f>VLOOKUP(Tableau1[[#This Row],[Véhicule]],'[1]Ref DCDC'!E:F,2,0)</f>
        <v>#N/A</v>
      </c>
      <c r="B1400" s="7" t="s">
        <v>125</v>
      </c>
      <c r="C1400" s="7" t="s">
        <v>125</v>
      </c>
      <c r="D1400" s="17" t="s">
        <v>34</v>
      </c>
      <c r="E1400" s="18">
        <v>43732.553773148145</v>
      </c>
      <c r="F1400" s="21">
        <f t="shared" si="106"/>
        <v>43732</v>
      </c>
      <c r="G1400" s="17" t="str">
        <f t="shared" si="107"/>
        <v>CLE00DOU - CLE00DOU.</v>
      </c>
      <c r="H1400" s="22" t="str">
        <f t="shared" si="108"/>
        <v>CLE00DOU</v>
      </c>
      <c r="I1400" s="11" t="str">
        <f t="shared" si="109"/>
        <v>Entrée</v>
      </c>
      <c r="J1400" s="12">
        <v>58.0416666666667</v>
      </c>
      <c r="K1400" s="12">
        <f t="shared" si="110"/>
        <v>58.0416666666667</v>
      </c>
      <c r="L1400"/>
    </row>
    <row r="1401" spans="1:12" ht="22.5" x14ac:dyDescent="0.2">
      <c r="A1401" s="6" t="e">
        <f>VLOOKUP(Tableau1[[#This Row],[Véhicule]],'[1]Ref DCDC'!E:F,2,0)</f>
        <v>#N/A</v>
      </c>
      <c r="B1401" s="7" t="s">
        <v>125</v>
      </c>
      <c r="C1401" s="7" t="s">
        <v>125</v>
      </c>
      <c r="D1401" s="17" t="s">
        <v>35</v>
      </c>
      <c r="E1401" s="18">
        <v>43732.593148148146</v>
      </c>
      <c r="F1401" s="21">
        <f t="shared" si="106"/>
        <v>43732</v>
      </c>
      <c r="G1401" s="17" t="str">
        <f t="shared" si="107"/>
        <v>CLE00DOU - CLE00DOU.</v>
      </c>
      <c r="H1401" s="22" t="str">
        <f t="shared" si="108"/>
        <v>CLE00DOU</v>
      </c>
      <c r="I1401" s="11" t="str">
        <f t="shared" si="109"/>
        <v>Sortie</v>
      </c>
      <c r="J1401" s="12">
        <v>58.0833333333333</v>
      </c>
      <c r="K1401" s="12">
        <f t="shared" si="110"/>
        <v>58.0833333333333</v>
      </c>
      <c r="L1401"/>
    </row>
    <row r="1402" spans="1:12" ht="22.5" x14ac:dyDescent="0.2">
      <c r="A1402" s="6" t="e">
        <f>VLOOKUP(Tableau1[[#This Row],[Véhicule]],'[1]Ref DCDC'!E:F,2,0)</f>
        <v>#N/A</v>
      </c>
      <c r="B1402" s="7" t="s">
        <v>125</v>
      </c>
      <c r="C1402" s="7" t="s">
        <v>125</v>
      </c>
      <c r="D1402" s="17" t="s">
        <v>13</v>
      </c>
      <c r="E1402" s="18">
        <v>43732.570347222223</v>
      </c>
      <c r="F1402" s="21">
        <f t="shared" si="106"/>
        <v>43732</v>
      </c>
      <c r="G1402" s="17" t="str">
        <f t="shared" si="107"/>
        <v>CLE00BAT - CLE00BAT.</v>
      </c>
      <c r="H1402" s="22" t="str">
        <f t="shared" si="108"/>
        <v>CLE00BAT</v>
      </c>
      <c r="I1402" s="11" t="str">
        <f t="shared" si="109"/>
        <v>Entrée</v>
      </c>
      <c r="J1402" s="12">
        <v>58.125</v>
      </c>
      <c r="K1402" s="12">
        <f t="shared" si="110"/>
        <v>58.125</v>
      </c>
      <c r="L1402"/>
    </row>
    <row r="1403" spans="1:12" ht="22.5" x14ac:dyDescent="0.2">
      <c r="A1403" s="6" t="e">
        <f>VLOOKUP(Tableau1[[#This Row],[Véhicule]],'[1]Ref DCDC'!E:F,2,0)</f>
        <v>#N/A</v>
      </c>
      <c r="B1403" s="7" t="s">
        <v>125</v>
      </c>
      <c r="C1403" s="7" t="s">
        <v>125</v>
      </c>
      <c r="D1403" s="17" t="s">
        <v>15</v>
      </c>
      <c r="E1403" s="18">
        <v>43732.685868055552</v>
      </c>
      <c r="F1403" s="21">
        <f t="shared" si="106"/>
        <v>43732</v>
      </c>
      <c r="G1403" s="17" t="str">
        <f t="shared" si="107"/>
        <v>CLE00BAT - CLE00BAT.</v>
      </c>
      <c r="H1403" s="22" t="str">
        <f t="shared" si="108"/>
        <v>CLE00BAT</v>
      </c>
      <c r="I1403" s="11" t="str">
        <f t="shared" si="109"/>
        <v>Sortie</v>
      </c>
      <c r="J1403" s="12">
        <v>58.1666666666667</v>
      </c>
      <c r="K1403" s="12">
        <f t="shared" si="110"/>
        <v>58.1666666666667</v>
      </c>
      <c r="L1403"/>
    </row>
    <row r="1404" spans="1:12" ht="22.5" x14ac:dyDescent="0.2">
      <c r="A1404" s="6" t="e">
        <f>VLOOKUP(Tableau1[[#This Row],[Véhicule]],'[1]Ref DCDC'!E:F,2,0)</f>
        <v>#N/A</v>
      </c>
      <c r="B1404" s="7" t="s">
        <v>125</v>
      </c>
      <c r="C1404" s="7" t="s">
        <v>125</v>
      </c>
      <c r="D1404" s="17" t="s">
        <v>13</v>
      </c>
      <c r="E1404" s="18">
        <v>43732.310370370367</v>
      </c>
      <c r="F1404" s="21">
        <f t="shared" si="106"/>
        <v>43732</v>
      </c>
      <c r="G1404" s="17" t="str">
        <f t="shared" si="107"/>
        <v>CLE00BAT - CLE00BAT.</v>
      </c>
      <c r="H1404" s="22" t="str">
        <f t="shared" si="108"/>
        <v>CLE00BAT</v>
      </c>
      <c r="I1404" s="11" t="str">
        <f t="shared" si="109"/>
        <v>Entrée</v>
      </c>
      <c r="J1404" s="12">
        <v>58.2083333333333</v>
      </c>
      <c r="K1404" s="12">
        <f t="shared" si="110"/>
        <v>58.2083333333333</v>
      </c>
      <c r="L1404"/>
    </row>
    <row r="1405" spans="1:12" ht="22.5" x14ac:dyDescent="0.2">
      <c r="A1405" s="6" t="e">
        <f>VLOOKUP(Tableau1[[#This Row],[Véhicule]],'[1]Ref DCDC'!E:F,2,0)</f>
        <v>#N/A</v>
      </c>
      <c r="B1405" s="7" t="s">
        <v>125</v>
      </c>
      <c r="C1405" s="7" t="s">
        <v>125</v>
      </c>
      <c r="D1405" s="17" t="s">
        <v>15</v>
      </c>
      <c r="E1405" s="18">
        <v>43732.457071759258</v>
      </c>
      <c r="F1405" s="21">
        <f t="shared" si="106"/>
        <v>43732</v>
      </c>
      <c r="G1405" s="17" t="str">
        <f t="shared" si="107"/>
        <v>CLE00BAT - CLE00BAT.</v>
      </c>
      <c r="H1405" s="22" t="str">
        <f t="shared" si="108"/>
        <v>CLE00BAT</v>
      </c>
      <c r="I1405" s="11" t="str">
        <f t="shared" si="109"/>
        <v>Sortie</v>
      </c>
      <c r="J1405" s="12">
        <v>58.25</v>
      </c>
      <c r="K1405" s="12">
        <f t="shared" si="110"/>
        <v>58.25</v>
      </c>
      <c r="L1405"/>
    </row>
    <row r="1406" spans="1:12" ht="22.5" x14ac:dyDescent="0.2">
      <c r="A1406" s="6" t="e">
        <f>VLOOKUP(Tableau1[[#This Row],[Véhicule]],'[1]Ref DCDC'!E:F,2,0)</f>
        <v>#N/A</v>
      </c>
      <c r="B1406" s="7" t="s">
        <v>125</v>
      </c>
      <c r="C1406" s="7" t="s">
        <v>125</v>
      </c>
      <c r="D1406" s="17" t="s">
        <v>15</v>
      </c>
      <c r="E1406" s="18">
        <v>43732.240659722222</v>
      </c>
      <c r="F1406" s="21">
        <f t="shared" si="106"/>
        <v>43732</v>
      </c>
      <c r="G1406" s="17" t="str">
        <f t="shared" si="107"/>
        <v>CLE00BAT - CLE00BAT.</v>
      </c>
      <c r="H1406" s="22" t="str">
        <f t="shared" si="108"/>
        <v>CLE00BAT</v>
      </c>
      <c r="I1406" s="11" t="str">
        <f t="shared" si="109"/>
        <v>Sortie</v>
      </c>
      <c r="J1406" s="12">
        <v>58.2916666666667</v>
      </c>
      <c r="K1406" s="12">
        <f t="shared" si="110"/>
        <v>58.2916666666667</v>
      </c>
      <c r="L1406"/>
    </row>
    <row r="1407" spans="1:12" ht="22.5" x14ac:dyDescent="0.2">
      <c r="A1407" s="6" t="e">
        <f>VLOOKUP(Tableau1[[#This Row],[Véhicule]],'[1]Ref DCDC'!E:F,2,0)</f>
        <v>#N/A</v>
      </c>
      <c r="B1407" s="7" t="s">
        <v>125</v>
      </c>
      <c r="C1407" s="7" t="s">
        <v>125</v>
      </c>
      <c r="D1407" s="17" t="s">
        <v>32</v>
      </c>
      <c r="E1407" s="18">
        <v>43732.437731481477</v>
      </c>
      <c r="F1407" s="21">
        <f t="shared" si="106"/>
        <v>43732</v>
      </c>
      <c r="G1407" s="17" t="str">
        <f t="shared" si="107"/>
        <v>CLE00MAU - CLE00MAU.</v>
      </c>
      <c r="H1407" s="22" t="str">
        <f t="shared" si="108"/>
        <v>CLE00MAU</v>
      </c>
      <c r="I1407" s="11" t="str">
        <f t="shared" si="109"/>
        <v>Entrée</v>
      </c>
      <c r="J1407" s="12">
        <v>58.3333333333333</v>
      </c>
      <c r="K1407" s="12">
        <f t="shared" si="110"/>
        <v>58.3333333333333</v>
      </c>
      <c r="L1407"/>
    </row>
    <row r="1408" spans="1:12" ht="22.5" x14ac:dyDescent="0.2">
      <c r="A1408" s="6" t="e">
        <f>VLOOKUP(Tableau1[[#This Row],[Véhicule]],'[1]Ref DCDC'!E:F,2,0)</f>
        <v>#N/A</v>
      </c>
      <c r="B1408" s="7" t="s">
        <v>125</v>
      </c>
      <c r="C1408" s="7" t="s">
        <v>125</v>
      </c>
      <c r="D1408" s="17" t="s">
        <v>33</v>
      </c>
      <c r="E1408" s="18">
        <v>43732.4846875</v>
      </c>
      <c r="F1408" s="21">
        <f t="shared" si="106"/>
        <v>43732</v>
      </c>
      <c r="G1408" s="17" t="str">
        <f t="shared" si="107"/>
        <v>CLE00MAU - CLE00MAU.</v>
      </c>
      <c r="H1408" s="22" t="str">
        <f t="shared" si="108"/>
        <v>CLE00MAU</v>
      </c>
      <c r="I1408" s="11" t="str">
        <f t="shared" si="109"/>
        <v>Sortie</v>
      </c>
      <c r="J1408" s="12">
        <v>58.375</v>
      </c>
      <c r="K1408" s="12">
        <f t="shared" si="110"/>
        <v>58.375</v>
      </c>
      <c r="L1408"/>
    </row>
    <row r="1409" spans="1:12" ht="22.5" x14ac:dyDescent="0.2">
      <c r="A1409" s="6" t="e">
        <f>VLOOKUP(Tableau1[[#This Row],[Véhicule]],'[1]Ref DCDC'!E:F,2,0)</f>
        <v>#N/A</v>
      </c>
      <c r="B1409" s="7" t="s">
        <v>125</v>
      </c>
      <c r="C1409" s="7" t="s">
        <v>125</v>
      </c>
      <c r="D1409" s="17" t="s">
        <v>26</v>
      </c>
      <c r="E1409" s="18">
        <v>43732.294930555552</v>
      </c>
      <c r="F1409" s="21">
        <f t="shared" si="106"/>
        <v>43732</v>
      </c>
      <c r="G1409" s="17" t="str">
        <f t="shared" si="107"/>
        <v>CLE00FLI - CLE00FLI.</v>
      </c>
      <c r="H1409" s="22" t="str">
        <f t="shared" si="108"/>
        <v>CLE00FLI</v>
      </c>
      <c r="I1409" s="11" t="str">
        <f t="shared" si="109"/>
        <v>Entrée</v>
      </c>
      <c r="J1409" s="12">
        <v>58.4166666666667</v>
      </c>
      <c r="K1409" s="12">
        <f t="shared" si="110"/>
        <v>58.4166666666667</v>
      </c>
      <c r="L1409"/>
    </row>
    <row r="1410" spans="1:12" ht="22.5" x14ac:dyDescent="0.2">
      <c r="A1410" s="6" t="e">
        <f>VLOOKUP(Tableau1[[#This Row],[Véhicule]],'[1]Ref DCDC'!E:F,2,0)</f>
        <v>#N/A</v>
      </c>
      <c r="B1410" s="7" t="s">
        <v>125</v>
      </c>
      <c r="C1410" s="7" t="s">
        <v>125</v>
      </c>
      <c r="D1410" s="17" t="s">
        <v>27</v>
      </c>
      <c r="E1410" s="18">
        <v>43732.431874999995</v>
      </c>
      <c r="F1410" s="21">
        <f t="shared" ref="F1410:F1473" si="111">INT(E1410*1)</f>
        <v>43732</v>
      </c>
      <c r="G1410" s="17" t="str">
        <f t="shared" ref="G1410:G1473" si="112">IF(MID(D1410,21,6)="entrée",MID(D1410,38,100),MID(D1410,36,100))</f>
        <v>CLE00FLI - CLE00FLI.</v>
      </c>
      <c r="H1410" s="22" t="str">
        <f t="shared" ref="H1410:H1473" si="113">LEFT(G1410,8)</f>
        <v>CLE00FLI</v>
      </c>
      <c r="I1410" s="11" t="str">
        <f t="shared" ref="I1410:I1473" si="114">MID(D1410,21,6)</f>
        <v>Sortie</v>
      </c>
      <c r="J1410" s="12">
        <v>58.4583333333333</v>
      </c>
      <c r="K1410" s="12">
        <f t="shared" si="110"/>
        <v>58.4583333333333</v>
      </c>
      <c r="L1410"/>
    </row>
    <row r="1411" spans="1:12" ht="22.5" x14ac:dyDescent="0.2">
      <c r="A1411" s="6" t="e">
        <f>VLOOKUP(Tableau1[[#This Row],[Véhicule]],'[1]Ref DCDC'!E:F,2,0)</f>
        <v>#N/A</v>
      </c>
      <c r="B1411" s="7" t="s">
        <v>125</v>
      </c>
      <c r="C1411" s="7" t="s">
        <v>125</v>
      </c>
      <c r="D1411" s="17" t="s">
        <v>27</v>
      </c>
      <c r="E1411" s="18">
        <v>43732.178773148145</v>
      </c>
      <c r="F1411" s="21">
        <f t="shared" si="111"/>
        <v>43732</v>
      </c>
      <c r="G1411" s="17" t="str">
        <f t="shared" si="112"/>
        <v>CLE00FLI - CLE00FLI.</v>
      </c>
      <c r="H1411" s="22" t="str">
        <f t="shared" si="113"/>
        <v>CLE00FLI</v>
      </c>
      <c r="I1411" s="11" t="str">
        <f t="shared" si="114"/>
        <v>Sortie</v>
      </c>
      <c r="J1411" s="12">
        <v>58.5</v>
      </c>
      <c r="K1411" s="12">
        <f t="shared" si="110"/>
        <v>58.5</v>
      </c>
      <c r="L1411"/>
    </row>
    <row r="1412" spans="1:12" ht="22.5" x14ac:dyDescent="0.2">
      <c r="A1412" s="6" t="e">
        <f>VLOOKUP(Tableau1[[#This Row],[Véhicule]],'[1]Ref DCDC'!E:F,2,0)</f>
        <v>#N/A</v>
      </c>
      <c r="B1412" s="7" t="s">
        <v>125</v>
      </c>
      <c r="C1412" s="7" t="s">
        <v>125</v>
      </c>
      <c r="D1412" s="17" t="s">
        <v>34</v>
      </c>
      <c r="E1412" s="18">
        <v>43732.295416666668</v>
      </c>
      <c r="F1412" s="21">
        <f t="shared" si="111"/>
        <v>43732</v>
      </c>
      <c r="G1412" s="17" t="str">
        <f t="shared" si="112"/>
        <v>CLE00DOU - CLE00DOU.</v>
      </c>
      <c r="H1412" s="22" t="str">
        <f t="shared" si="113"/>
        <v>CLE00DOU</v>
      </c>
      <c r="I1412" s="11" t="str">
        <f t="shared" si="114"/>
        <v>Entrée</v>
      </c>
      <c r="J1412" s="12">
        <v>58.5416666666667</v>
      </c>
      <c r="K1412" s="12">
        <f t="shared" si="110"/>
        <v>58.5416666666667</v>
      </c>
      <c r="L1412"/>
    </row>
    <row r="1413" spans="1:12" ht="22.5" x14ac:dyDescent="0.2">
      <c r="A1413" s="6" t="e">
        <f>VLOOKUP(Tableau1[[#This Row],[Véhicule]],'[1]Ref DCDC'!E:F,2,0)</f>
        <v>#N/A</v>
      </c>
      <c r="B1413" s="7" t="s">
        <v>125</v>
      </c>
      <c r="C1413" s="7" t="s">
        <v>125</v>
      </c>
      <c r="D1413" s="17" t="s">
        <v>35</v>
      </c>
      <c r="E1413" s="18">
        <v>43732.409988425927</v>
      </c>
      <c r="F1413" s="21">
        <f t="shared" si="111"/>
        <v>43732</v>
      </c>
      <c r="G1413" s="17" t="str">
        <f t="shared" si="112"/>
        <v>CLE00DOU - CLE00DOU.</v>
      </c>
      <c r="H1413" s="22" t="str">
        <f t="shared" si="113"/>
        <v>CLE00DOU</v>
      </c>
      <c r="I1413" s="11" t="str">
        <f t="shared" si="114"/>
        <v>Sortie</v>
      </c>
      <c r="J1413" s="12">
        <v>58.5833333333333</v>
      </c>
      <c r="K1413" s="12">
        <f t="shared" si="110"/>
        <v>58.5833333333333</v>
      </c>
      <c r="L1413"/>
    </row>
    <row r="1414" spans="1:12" ht="22.5" x14ac:dyDescent="0.2">
      <c r="A1414" s="6" t="e">
        <f>VLOOKUP(Tableau1[[#This Row],[Véhicule]],'[1]Ref DCDC'!E:F,2,0)</f>
        <v>#N/A</v>
      </c>
      <c r="B1414" s="7" t="s">
        <v>125</v>
      </c>
      <c r="C1414" s="7" t="s">
        <v>125</v>
      </c>
      <c r="D1414" s="17" t="s">
        <v>13</v>
      </c>
      <c r="E1414" s="18">
        <v>43732.495439814811</v>
      </c>
      <c r="F1414" s="21">
        <f t="shared" si="111"/>
        <v>43732</v>
      </c>
      <c r="G1414" s="17" t="str">
        <f t="shared" si="112"/>
        <v>CLE00BAT - CLE00BAT.</v>
      </c>
      <c r="H1414" s="22" t="str">
        <f t="shared" si="113"/>
        <v>CLE00BAT</v>
      </c>
      <c r="I1414" s="11" t="str">
        <f t="shared" si="114"/>
        <v>Entrée</v>
      </c>
      <c r="J1414" s="12">
        <v>58.625</v>
      </c>
      <c r="K1414" s="12">
        <f t="shared" si="110"/>
        <v>58.625</v>
      </c>
      <c r="L1414"/>
    </row>
    <row r="1415" spans="1:12" ht="22.5" x14ac:dyDescent="0.2">
      <c r="A1415" s="6" t="e">
        <f>VLOOKUP(Tableau1[[#This Row],[Véhicule]],'[1]Ref DCDC'!E:F,2,0)</f>
        <v>#N/A</v>
      </c>
      <c r="B1415" s="7" t="s">
        <v>125</v>
      </c>
      <c r="C1415" s="7" t="s">
        <v>125</v>
      </c>
      <c r="D1415" s="17" t="s">
        <v>15</v>
      </c>
      <c r="E1415" s="18">
        <v>43732.588148148148</v>
      </c>
      <c r="F1415" s="21">
        <f t="shared" si="111"/>
        <v>43732</v>
      </c>
      <c r="G1415" s="17" t="str">
        <f t="shared" si="112"/>
        <v>CLE00BAT - CLE00BAT.</v>
      </c>
      <c r="H1415" s="22" t="str">
        <f t="shared" si="113"/>
        <v>CLE00BAT</v>
      </c>
      <c r="I1415" s="11" t="str">
        <f t="shared" si="114"/>
        <v>Sortie</v>
      </c>
      <c r="J1415" s="12">
        <v>58.6666666666667</v>
      </c>
      <c r="K1415" s="12">
        <f t="shared" si="110"/>
        <v>58.6666666666667</v>
      </c>
      <c r="L1415"/>
    </row>
    <row r="1416" spans="1:12" ht="22.5" x14ac:dyDescent="0.2">
      <c r="A1416" s="6" t="e">
        <f>VLOOKUP(Tableau1[[#This Row],[Véhicule]],'[1]Ref DCDC'!E:F,2,0)</f>
        <v>#N/A</v>
      </c>
      <c r="B1416" s="7" t="s">
        <v>125</v>
      </c>
      <c r="C1416" s="7" t="s">
        <v>125</v>
      </c>
      <c r="D1416" s="17" t="s">
        <v>19</v>
      </c>
      <c r="E1416" s="18">
        <v>43732.331643518519</v>
      </c>
      <c r="F1416" s="21">
        <f t="shared" si="111"/>
        <v>43732</v>
      </c>
      <c r="G1416" s="17" t="str">
        <f t="shared" si="112"/>
        <v>CLE00PAL - CLE00PAL.</v>
      </c>
      <c r="H1416" s="22" t="str">
        <f t="shared" si="113"/>
        <v>CLE00PAL</v>
      </c>
      <c r="I1416" s="11" t="str">
        <f t="shared" si="114"/>
        <v>Entrée</v>
      </c>
      <c r="J1416" s="12">
        <v>58.7083333333333</v>
      </c>
      <c r="K1416" s="12">
        <f t="shared" ref="K1416:K1479" si="115">IF(J1416&lt;0.021,0,J1416)</f>
        <v>58.7083333333333</v>
      </c>
      <c r="L1416"/>
    </row>
    <row r="1417" spans="1:12" ht="22.5" x14ac:dyDescent="0.2">
      <c r="A1417" s="6" t="e">
        <f>VLOOKUP(Tableau1[[#This Row],[Véhicule]],'[1]Ref DCDC'!E:F,2,0)</f>
        <v>#N/A</v>
      </c>
      <c r="B1417" s="7" t="s">
        <v>125</v>
      </c>
      <c r="C1417" s="7" t="s">
        <v>125</v>
      </c>
      <c r="D1417" s="17" t="s">
        <v>21</v>
      </c>
      <c r="E1417" s="18">
        <v>43732.553657407407</v>
      </c>
      <c r="F1417" s="21">
        <f t="shared" si="111"/>
        <v>43732</v>
      </c>
      <c r="G1417" s="17" t="str">
        <f t="shared" si="112"/>
        <v>CLE00PAL - CLE00PAL.</v>
      </c>
      <c r="H1417" s="22" t="str">
        <f t="shared" si="113"/>
        <v>CLE00PAL</v>
      </c>
      <c r="I1417" s="11" t="str">
        <f t="shared" si="114"/>
        <v>Sortie</v>
      </c>
      <c r="J1417" s="12">
        <v>58.75</v>
      </c>
      <c r="K1417" s="12">
        <f t="shared" si="115"/>
        <v>58.75</v>
      </c>
      <c r="L1417"/>
    </row>
    <row r="1418" spans="1:12" ht="22.5" x14ac:dyDescent="0.2">
      <c r="A1418" s="6" t="e">
        <f>VLOOKUP(Tableau1[[#This Row],[Véhicule]],'[1]Ref DCDC'!E:F,2,0)</f>
        <v>#N/A</v>
      </c>
      <c r="B1418" s="7" t="s">
        <v>125</v>
      </c>
      <c r="C1418" s="7" t="s">
        <v>125</v>
      </c>
      <c r="D1418" s="17" t="s">
        <v>27</v>
      </c>
      <c r="E1418" s="18">
        <v>43732.225405092591</v>
      </c>
      <c r="F1418" s="21">
        <f t="shared" si="111"/>
        <v>43732</v>
      </c>
      <c r="G1418" s="17" t="str">
        <f t="shared" si="112"/>
        <v>CLE00FLI - CLE00FLI.</v>
      </c>
      <c r="H1418" s="22" t="str">
        <f t="shared" si="113"/>
        <v>CLE00FLI</v>
      </c>
      <c r="I1418" s="11" t="str">
        <f t="shared" si="114"/>
        <v>Sortie</v>
      </c>
      <c r="J1418" s="12">
        <v>58.7916666666667</v>
      </c>
      <c r="K1418" s="12">
        <f t="shared" si="115"/>
        <v>58.7916666666667</v>
      </c>
      <c r="L1418"/>
    </row>
    <row r="1419" spans="1:12" ht="22.5" x14ac:dyDescent="0.2">
      <c r="A1419" s="6" t="e">
        <f>VLOOKUP(Tableau1[[#This Row],[Véhicule]],'[1]Ref DCDC'!E:F,2,0)</f>
        <v>#N/A</v>
      </c>
      <c r="B1419" s="7" t="s">
        <v>125</v>
      </c>
      <c r="C1419" s="7" t="s">
        <v>125</v>
      </c>
      <c r="D1419" s="17" t="s">
        <v>32</v>
      </c>
      <c r="E1419" s="18">
        <v>43732.46534722222</v>
      </c>
      <c r="F1419" s="21">
        <f t="shared" si="111"/>
        <v>43732</v>
      </c>
      <c r="G1419" s="17" t="str">
        <f t="shared" si="112"/>
        <v>CLE00MAU - CLE00MAU.</v>
      </c>
      <c r="H1419" s="22" t="str">
        <f t="shared" si="113"/>
        <v>CLE00MAU</v>
      </c>
      <c r="I1419" s="11" t="str">
        <f t="shared" si="114"/>
        <v>Entrée</v>
      </c>
      <c r="J1419" s="12">
        <v>58.8333333333333</v>
      </c>
      <c r="K1419" s="12">
        <f t="shared" si="115"/>
        <v>58.8333333333333</v>
      </c>
      <c r="L1419"/>
    </row>
    <row r="1420" spans="1:12" ht="22.5" x14ac:dyDescent="0.2">
      <c r="A1420" s="6" t="e">
        <f>VLOOKUP(Tableau1[[#This Row],[Véhicule]],'[1]Ref DCDC'!E:F,2,0)</f>
        <v>#N/A</v>
      </c>
      <c r="B1420" s="7" t="s">
        <v>125</v>
      </c>
      <c r="C1420" s="7" t="s">
        <v>125</v>
      </c>
      <c r="D1420" s="17" t="s">
        <v>33</v>
      </c>
      <c r="E1420" s="18">
        <v>43732.512129629627</v>
      </c>
      <c r="F1420" s="21">
        <f t="shared" si="111"/>
        <v>43732</v>
      </c>
      <c r="G1420" s="17" t="str">
        <f t="shared" si="112"/>
        <v>CLE00MAU - CLE00MAU.</v>
      </c>
      <c r="H1420" s="22" t="str">
        <f t="shared" si="113"/>
        <v>CLE00MAU</v>
      </c>
      <c r="I1420" s="11" t="str">
        <f t="shared" si="114"/>
        <v>Sortie</v>
      </c>
      <c r="J1420" s="12">
        <v>58.875</v>
      </c>
      <c r="K1420" s="12">
        <f t="shared" si="115"/>
        <v>58.875</v>
      </c>
      <c r="L1420"/>
    </row>
    <row r="1421" spans="1:12" ht="22.5" x14ac:dyDescent="0.2">
      <c r="A1421" s="6" t="e">
        <f>VLOOKUP(Tableau1[[#This Row],[Véhicule]],'[1]Ref DCDC'!E:F,2,0)</f>
        <v>#N/A</v>
      </c>
      <c r="B1421" s="7" t="s">
        <v>125</v>
      </c>
      <c r="C1421" s="7" t="s">
        <v>125</v>
      </c>
      <c r="D1421" s="17" t="s">
        <v>26</v>
      </c>
      <c r="E1421" s="18">
        <v>43732.659224537034</v>
      </c>
      <c r="F1421" s="21">
        <f t="shared" si="111"/>
        <v>43732</v>
      </c>
      <c r="G1421" s="17" t="str">
        <f t="shared" si="112"/>
        <v>CLE00FLI - CLE00FLI.</v>
      </c>
      <c r="H1421" s="22" t="str">
        <f t="shared" si="113"/>
        <v>CLE00FLI</v>
      </c>
      <c r="I1421" s="11" t="str">
        <f t="shared" si="114"/>
        <v>Entrée</v>
      </c>
      <c r="J1421" s="12">
        <v>58.9166666666667</v>
      </c>
      <c r="K1421" s="12">
        <f t="shared" si="115"/>
        <v>58.9166666666667</v>
      </c>
      <c r="L1421"/>
    </row>
    <row r="1422" spans="1:12" ht="22.5" x14ac:dyDescent="0.2">
      <c r="A1422" s="6" t="e">
        <f>VLOOKUP(Tableau1[[#This Row],[Véhicule]],'[1]Ref DCDC'!E:F,2,0)</f>
        <v>#N/A</v>
      </c>
      <c r="B1422" s="7" t="s">
        <v>125</v>
      </c>
      <c r="C1422" s="7" t="s">
        <v>125</v>
      </c>
      <c r="D1422" s="17" t="s">
        <v>27</v>
      </c>
      <c r="E1422" s="18">
        <v>43732.692928240736</v>
      </c>
      <c r="F1422" s="21">
        <f t="shared" si="111"/>
        <v>43732</v>
      </c>
      <c r="G1422" s="17" t="str">
        <f t="shared" si="112"/>
        <v>CLE00FLI - CLE00FLI.</v>
      </c>
      <c r="H1422" s="22" t="str">
        <f t="shared" si="113"/>
        <v>CLE00FLI</v>
      </c>
      <c r="I1422" s="11" t="str">
        <f t="shared" si="114"/>
        <v>Sortie</v>
      </c>
      <c r="J1422" s="12">
        <v>58.9583333333333</v>
      </c>
      <c r="K1422" s="12">
        <f t="shared" si="115"/>
        <v>58.9583333333333</v>
      </c>
      <c r="L1422"/>
    </row>
    <row r="1423" spans="1:12" ht="22.5" x14ac:dyDescent="0.2">
      <c r="A1423" s="6" t="e">
        <f>VLOOKUP(Tableau1[[#This Row],[Véhicule]],'[1]Ref DCDC'!E:F,2,0)</f>
        <v>#N/A</v>
      </c>
      <c r="B1423" s="7" t="s">
        <v>125</v>
      </c>
      <c r="C1423" s="7" t="s">
        <v>125</v>
      </c>
      <c r="D1423" s="17" t="s">
        <v>13</v>
      </c>
      <c r="E1423" s="18">
        <v>43732.812025462961</v>
      </c>
      <c r="F1423" s="21">
        <f t="shared" si="111"/>
        <v>43732</v>
      </c>
      <c r="G1423" s="17" t="str">
        <f t="shared" si="112"/>
        <v>CLE00BAT - CLE00BAT.</v>
      </c>
      <c r="H1423" s="22" t="str">
        <f t="shared" si="113"/>
        <v>CLE00BAT</v>
      </c>
      <c r="I1423" s="11" t="str">
        <f t="shared" si="114"/>
        <v>Entrée</v>
      </c>
      <c r="J1423" s="12">
        <v>59</v>
      </c>
      <c r="K1423" s="12">
        <f t="shared" si="115"/>
        <v>59</v>
      </c>
      <c r="L1423"/>
    </row>
    <row r="1424" spans="1:12" ht="22.5" x14ac:dyDescent="0.2">
      <c r="A1424" s="6" t="e">
        <f>VLOOKUP(Tableau1[[#This Row],[Véhicule]],'[1]Ref DCDC'!E:F,2,0)</f>
        <v>#N/A</v>
      </c>
      <c r="B1424" s="7" t="s">
        <v>125</v>
      </c>
      <c r="C1424" s="7" t="s">
        <v>125</v>
      </c>
      <c r="D1424" s="17" t="s">
        <v>32</v>
      </c>
      <c r="E1424" s="18">
        <v>43732.528229166666</v>
      </c>
      <c r="F1424" s="21">
        <f t="shared" si="111"/>
        <v>43732</v>
      </c>
      <c r="G1424" s="17" t="str">
        <f t="shared" si="112"/>
        <v>CLE00MAU - CLE00MAU.</v>
      </c>
      <c r="H1424" s="22" t="str">
        <f t="shared" si="113"/>
        <v>CLE00MAU</v>
      </c>
      <c r="I1424" s="11" t="str">
        <f t="shared" si="114"/>
        <v>Entrée</v>
      </c>
      <c r="J1424" s="12">
        <v>59.0416666666667</v>
      </c>
      <c r="K1424" s="12">
        <f t="shared" si="115"/>
        <v>59.0416666666667</v>
      </c>
      <c r="L1424"/>
    </row>
    <row r="1425" spans="1:12" ht="22.5" x14ac:dyDescent="0.2">
      <c r="A1425" s="6" t="e">
        <f>VLOOKUP(Tableau1[[#This Row],[Véhicule]],'[1]Ref DCDC'!E:F,2,0)</f>
        <v>#N/A</v>
      </c>
      <c r="B1425" s="7" t="s">
        <v>125</v>
      </c>
      <c r="C1425" s="7" t="s">
        <v>125</v>
      </c>
      <c r="D1425" s="17" t="s">
        <v>33</v>
      </c>
      <c r="E1425" s="18">
        <v>43732.598414351851</v>
      </c>
      <c r="F1425" s="21">
        <f t="shared" si="111"/>
        <v>43732</v>
      </c>
      <c r="G1425" s="17" t="str">
        <f t="shared" si="112"/>
        <v>CLE00MAU - CLE00MAU.</v>
      </c>
      <c r="H1425" s="22" t="str">
        <f t="shared" si="113"/>
        <v>CLE00MAU</v>
      </c>
      <c r="I1425" s="11" t="str">
        <f t="shared" si="114"/>
        <v>Sortie</v>
      </c>
      <c r="J1425" s="12">
        <v>59.0833333333333</v>
      </c>
      <c r="K1425" s="12">
        <f t="shared" si="115"/>
        <v>59.0833333333333</v>
      </c>
      <c r="L1425"/>
    </row>
    <row r="1426" spans="1:12" ht="22.5" x14ac:dyDescent="0.2">
      <c r="A1426" s="6" t="e">
        <f>VLOOKUP(Tableau1[[#This Row],[Véhicule]],'[1]Ref DCDC'!E:F,2,0)</f>
        <v>#N/A</v>
      </c>
      <c r="B1426" s="7" t="s">
        <v>125</v>
      </c>
      <c r="C1426" s="7" t="s">
        <v>125</v>
      </c>
      <c r="D1426" s="17" t="s">
        <v>19</v>
      </c>
      <c r="E1426" s="18">
        <v>43732.613518518519</v>
      </c>
      <c r="F1426" s="21">
        <f t="shared" si="111"/>
        <v>43732</v>
      </c>
      <c r="G1426" s="17" t="str">
        <f t="shared" si="112"/>
        <v>CLE00PAL - CLE00PAL.</v>
      </c>
      <c r="H1426" s="22" t="str">
        <f t="shared" si="113"/>
        <v>CLE00PAL</v>
      </c>
      <c r="I1426" s="11" t="str">
        <f t="shared" si="114"/>
        <v>Entrée</v>
      </c>
      <c r="J1426" s="12">
        <v>59.125</v>
      </c>
      <c r="K1426" s="12">
        <f t="shared" si="115"/>
        <v>59.125</v>
      </c>
      <c r="L1426"/>
    </row>
    <row r="1427" spans="1:12" ht="22.5" x14ac:dyDescent="0.2">
      <c r="A1427" s="6" t="e">
        <f>VLOOKUP(Tableau1[[#This Row],[Véhicule]],'[1]Ref DCDC'!E:F,2,0)</f>
        <v>#N/A</v>
      </c>
      <c r="B1427" s="7" t="s">
        <v>125</v>
      </c>
      <c r="C1427" s="7" t="s">
        <v>125</v>
      </c>
      <c r="D1427" s="17" t="s">
        <v>21</v>
      </c>
      <c r="E1427" s="18">
        <v>43732.742083333331</v>
      </c>
      <c r="F1427" s="21">
        <f t="shared" si="111"/>
        <v>43732</v>
      </c>
      <c r="G1427" s="17" t="str">
        <f t="shared" si="112"/>
        <v>CLE00PAL - CLE00PAL.</v>
      </c>
      <c r="H1427" s="22" t="str">
        <f t="shared" si="113"/>
        <v>CLE00PAL</v>
      </c>
      <c r="I1427" s="11" t="str">
        <f t="shared" si="114"/>
        <v>Sortie</v>
      </c>
      <c r="J1427" s="12">
        <v>59.1666666666667</v>
      </c>
      <c r="K1427" s="12">
        <f t="shared" si="115"/>
        <v>59.1666666666667</v>
      </c>
      <c r="L1427"/>
    </row>
    <row r="1428" spans="1:12" ht="22.5" x14ac:dyDescent="0.2">
      <c r="A1428" s="6" t="e">
        <f>VLOOKUP(Tableau1[[#This Row],[Véhicule]],'[1]Ref DCDC'!E:F,2,0)</f>
        <v>#N/A</v>
      </c>
      <c r="B1428" s="7" t="s">
        <v>125</v>
      </c>
      <c r="C1428" s="7" t="s">
        <v>125</v>
      </c>
      <c r="D1428" s="17" t="s">
        <v>34</v>
      </c>
      <c r="E1428" s="18">
        <v>43732.519965277774</v>
      </c>
      <c r="F1428" s="21">
        <f t="shared" si="111"/>
        <v>43732</v>
      </c>
      <c r="G1428" s="17" t="str">
        <f t="shared" si="112"/>
        <v>CLE00DOU - CLE00DOU.</v>
      </c>
      <c r="H1428" s="22" t="str">
        <f t="shared" si="113"/>
        <v>CLE00DOU</v>
      </c>
      <c r="I1428" s="11" t="str">
        <f t="shared" si="114"/>
        <v>Entrée</v>
      </c>
      <c r="J1428" s="12">
        <v>59.2083333333333</v>
      </c>
      <c r="K1428" s="12">
        <f t="shared" si="115"/>
        <v>59.2083333333333</v>
      </c>
      <c r="L1428"/>
    </row>
    <row r="1429" spans="1:12" ht="22.5" x14ac:dyDescent="0.2">
      <c r="A1429" s="6" t="e">
        <f>VLOOKUP(Tableau1[[#This Row],[Véhicule]],'[1]Ref DCDC'!E:F,2,0)</f>
        <v>#N/A</v>
      </c>
      <c r="B1429" s="7" t="s">
        <v>125</v>
      </c>
      <c r="C1429" s="7" t="s">
        <v>125</v>
      </c>
      <c r="D1429" s="17" t="s">
        <v>35</v>
      </c>
      <c r="E1429" s="18">
        <v>43732.599710648145</v>
      </c>
      <c r="F1429" s="21">
        <f t="shared" si="111"/>
        <v>43732</v>
      </c>
      <c r="G1429" s="17" t="str">
        <f t="shared" si="112"/>
        <v>CLE00DOU - CLE00DOU.</v>
      </c>
      <c r="H1429" s="22" t="str">
        <f t="shared" si="113"/>
        <v>CLE00DOU</v>
      </c>
      <c r="I1429" s="11" t="str">
        <f t="shared" si="114"/>
        <v>Sortie</v>
      </c>
      <c r="J1429" s="12">
        <v>59.25</v>
      </c>
      <c r="K1429" s="12">
        <f t="shared" si="115"/>
        <v>59.25</v>
      </c>
      <c r="L1429"/>
    </row>
    <row r="1430" spans="1:12" ht="22.5" x14ac:dyDescent="0.2">
      <c r="A1430" s="6" t="e">
        <f>VLOOKUP(Tableau1[[#This Row],[Véhicule]],'[1]Ref DCDC'!E:F,2,0)</f>
        <v>#N/A</v>
      </c>
      <c r="B1430" s="7" t="s">
        <v>125</v>
      </c>
      <c r="C1430" s="7" t="s">
        <v>125</v>
      </c>
      <c r="D1430" s="17" t="s">
        <v>38</v>
      </c>
      <c r="E1430" s="18">
        <v>43732.440208333333</v>
      </c>
      <c r="F1430" s="21">
        <f t="shared" si="111"/>
        <v>43732</v>
      </c>
      <c r="G1430" s="17" t="str">
        <f t="shared" si="112"/>
        <v>CLE00SAN - CLE00SAN.</v>
      </c>
      <c r="H1430" s="22" t="str">
        <f t="shared" si="113"/>
        <v>CLE00SAN</v>
      </c>
      <c r="I1430" s="11" t="str">
        <f t="shared" si="114"/>
        <v>Entrée</v>
      </c>
      <c r="J1430" s="12">
        <v>59.2916666666667</v>
      </c>
      <c r="K1430" s="12">
        <f t="shared" si="115"/>
        <v>59.2916666666667</v>
      </c>
      <c r="L1430"/>
    </row>
    <row r="1431" spans="1:12" ht="22.5" x14ac:dyDescent="0.2">
      <c r="A1431" s="6" t="e">
        <f>VLOOKUP(Tableau1[[#This Row],[Véhicule]],'[1]Ref DCDC'!E:F,2,0)</f>
        <v>#N/A</v>
      </c>
      <c r="B1431" s="7" t="s">
        <v>125</v>
      </c>
      <c r="C1431" s="7" t="s">
        <v>125</v>
      </c>
      <c r="D1431" s="17" t="s">
        <v>39</v>
      </c>
      <c r="E1431" s="18">
        <v>43732.479386574072</v>
      </c>
      <c r="F1431" s="21">
        <f t="shared" si="111"/>
        <v>43732</v>
      </c>
      <c r="G1431" s="17" t="str">
        <f t="shared" si="112"/>
        <v>CLE00SAN - CLE00SAN.</v>
      </c>
      <c r="H1431" s="22" t="str">
        <f t="shared" si="113"/>
        <v>CLE00SAN</v>
      </c>
      <c r="I1431" s="11" t="str">
        <f t="shared" si="114"/>
        <v>Sortie</v>
      </c>
      <c r="J1431" s="12">
        <v>59.3333333333333</v>
      </c>
      <c r="K1431" s="12">
        <f t="shared" si="115"/>
        <v>59.3333333333333</v>
      </c>
      <c r="L1431"/>
    </row>
    <row r="1432" spans="1:12" ht="22.5" x14ac:dyDescent="0.2">
      <c r="A1432" s="6" t="e">
        <f>VLOOKUP(Tableau1[[#This Row],[Véhicule]],'[1]Ref DCDC'!E:F,2,0)</f>
        <v>#N/A</v>
      </c>
      <c r="B1432" s="7" t="s">
        <v>125</v>
      </c>
      <c r="C1432" s="7" t="s">
        <v>125</v>
      </c>
      <c r="D1432" s="17" t="s">
        <v>32</v>
      </c>
      <c r="E1432" s="18">
        <v>43732.417928240742</v>
      </c>
      <c r="F1432" s="21">
        <f t="shared" si="111"/>
        <v>43732</v>
      </c>
      <c r="G1432" s="17" t="str">
        <f t="shared" si="112"/>
        <v>CLE00MAU - CLE00MAU.</v>
      </c>
      <c r="H1432" s="22" t="str">
        <f t="shared" si="113"/>
        <v>CLE00MAU</v>
      </c>
      <c r="I1432" s="11" t="str">
        <f t="shared" si="114"/>
        <v>Entrée</v>
      </c>
      <c r="J1432" s="12">
        <v>59.375</v>
      </c>
      <c r="K1432" s="12">
        <f t="shared" si="115"/>
        <v>59.375</v>
      </c>
      <c r="L1432"/>
    </row>
    <row r="1433" spans="1:12" ht="22.5" x14ac:dyDescent="0.2">
      <c r="A1433" s="6" t="e">
        <f>VLOOKUP(Tableau1[[#This Row],[Véhicule]],'[1]Ref DCDC'!E:F,2,0)</f>
        <v>#N/A</v>
      </c>
      <c r="B1433" s="7" t="s">
        <v>125</v>
      </c>
      <c r="C1433" s="7" t="s">
        <v>125</v>
      </c>
      <c r="D1433" s="17" t="s">
        <v>33</v>
      </c>
      <c r="E1433" s="18">
        <v>43732.499386574069</v>
      </c>
      <c r="F1433" s="21">
        <f t="shared" si="111"/>
        <v>43732</v>
      </c>
      <c r="G1433" s="17" t="str">
        <f t="shared" si="112"/>
        <v>CLE00MAU - CLE00MAU.</v>
      </c>
      <c r="H1433" s="22" t="str">
        <f t="shared" si="113"/>
        <v>CLE00MAU</v>
      </c>
      <c r="I1433" s="11" t="str">
        <f t="shared" si="114"/>
        <v>Sortie</v>
      </c>
      <c r="J1433" s="12">
        <v>59.4166666666667</v>
      </c>
      <c r="K1433" s="12">
        <f t="shared" si="115"/>
        <v>59.4166666666667</v>
      </c>
      <c r="L1433"/>
    </row>
    <row r="1434" spans="1:12" ht="22.5" x14ac:dyDescent="0.2">
      <c r="A1434" s="6" t="e">
        <f>VLOOKUP(Tableau1[[#This Row],[Véhicule]],'[1]Ref DCDC'!E:F,2,0)</f>
        <v>#N/A</v>
      </c>
      <c r="B1434" s="7" t="s">
        <v>125</v>
      </c>
      <c r="C1434" s="7" t="s">
        <v>125</v>
      </c>
      <c r="D1434" s="17" t="s">
        <v>24</v>
      </c>
      <c r="E1434" s="18">
        <v>43732.561979166661</v>
      </c>
      <c r="F1434" s="21">
        <f t="shared" si="111"/>
        <v>43732</v>
      </c>
      <c r="G1434" s="17" t="str">
        <f t="shared" si="112"/>
        <v>CLE00VAL - CLE00VAL.</v>
      </c>
      <c r="H1434" s="22" t="str">
        <f t="shared" si="113"/>
        <v>CLE00VAL</v>
      </c>
      <c r="I1434" s="11" t="str">
        <f t="shared" si="114"/>
        <v>Entrée</v>
      </c>
      <c r="J1434" s="12">
        <v>59.4583333333333</v>
      </c>
      <c r="K1434" s="12">
        <f t="shared" si="115"/>
        <v>59.4583333333333</v>
      </c>
      <c r="L1434"/>
    </row>
    <row r="1435" spans="1:12" ht="22.5" x14ac:dyDescent="0.2">
      <c r="A1435" s="6" t="e">
        <f>VLOOKUP(Tableau1[[#This Row],[Véhicule]],'[1]Ref DCDC'!E:F,2,0)</f>
        <v>#N/A</v>
      </c>
      <c r="B1435" s="7" t="s">
        <v>125</v>
      </c>
      <c r="C1435" s="7" t="s">
        <v>125</v>
      </c>
      <c r="D1435" s="17" t="s">
        <v>22</v>
      </c>
      <c r="E1435" s="18">
        <v>43732.674432870372</v>
      </c>
      <c r="F1435" s="21">
        <f t="shared" si="111"/>
        <v>43732</v>
      </c>
      <c r="G1435" s="17" t="str">
        <f t="shared" si="112"/>
        <v>CLE00VAL - CLE00VAL.</v>
      </c>
      <c r="H1435" s="22" t="str">
        <f t="shared" si="113"/>
        <v>CLE00VAL</v>
      </c>
      <c r="I1435" s="11" t="str">
        <f t="shared" si="114"/>
        <v>Sortie</v>
      </c>
      <c r="J1435" s="12">
        <v>59.5</v>
      </c>
      <c r="K1435" s="12">
        <f t="shared" si="115"/>
        <v>59.5</v>
      </c>
      <c r="L1435"/>
    </row>
    <row r="1436" spans="1:12" ht="22.5" x14ac:dyDescent="0.2">
      <c r="A1436" s="6" t="e">
        <f>VLOOKUP(Tableau1[[#This Row],[Véhicule]],'[1]Ref DCDC'!E:F,2,0)</f>
        <v>#N/A</v>
      </c>
      <c r="B1436" s="7" t="s">
        <v>125</v>
      </c>
      <c r="C1436" s="7" t="s">
        <v>125</v>
      </c>
      <c r="D1436" s="17" t="s">
        <v>24</v>
      </c>
      <c r="E1436" s="18">
        <v>43732.648055555554</v>
      </c>
      <c r="F1436" s="21">
        <f t="shared" si="111"/>
        <v>43732</v>
      </c>
      <c r="G1436" s="17" t="str">
        <f t="shared" si="112"/>
        <v>CLE00VAL - CLE00VAL.</v>
      </c>
      <c r="H1436" s="22" t="str">
        <f t="shared" si="113"/>
        <v>CLE00VAL</v>
      </c>
      <c r="I1436" s="11" t="str">
        <f t="shared" si="114"/>
        <v>Entrée</v>
      </c>
      <c r="J1436" s="12">
        <v>59.5416666666667</v>
      </c>
      <c r="K1436" s="12">
        <f t="shared" si="115"/>
        <v>59.5416666666667</v>
      </c>
      <c r="L1436"/>
    </row>
    <row r="1437" spans="1:12" ht="22.5" x14ac:dyDescent="0.2">
      <c r="A1437" s="6" t="e">
        <f>VLOOKUP(Tableau1[[#This Row],[Véhicule]],'[1]Ref DCDC'!E:F,2,0)</f>
        <v>#N/A</v>
      </c>
      <c r="B1437" s="7" t="s">
        <v>125</v>
      </c>
      <c r="C1437" s="7" t="s">
        <v>125</v>
      </c>
      <c r="D1437" s="17" t="s">
        <v>22</v>
      </c>
      <c r="E1437" s="18">
        <v>43732.732546296298</v>
      </c>
      <c r="F1437" s="21">
        <f t="shared" si="111"/>
        <v>43732</v>
      </c>
      <c r="G1437" s="17" t="str">
        <f t="shared" si="112"/>
        <v>CLE00VAL - CLE00VAL.</v>
      </c>
      <c r="H1437" s="22" t="str">
        <f t="shared" si="113"/>
        <v>CLE00VAL</v>
      </c>
      <c r="I1437" s="11" t="str">
        <f t="shared" si="114"/>
        <v>Sortie</v>
      </c>
      <c r="J1437" s="12">
        <v>59.5833333333333</v>
      </c>
      <c r="K1437" s="12">
        <f t="shared" si="115"/>
        <v>59.5833333333333</v>
      </c>
      <c r="L1437"/>
    </row>
    <row r="1438" spans="1:12" ht="22.5" x14ac:dyDescent="0.2">
      <c r="A1438" s="6" t="e">
        <f>VLOOKUP(Tableau1[[#This Row],[Véhicule]],'[1]Ref DCDC'!E:F,2,0)</f>
        <v>#N/A</v>
      </c>
      <c r="B1438" s="7" t="s">
        <v>125</v>
      </c>
      <c r="C1438" s="7" t="s">
        <v>125</v>
      </c>
      <c r="D1438" s="17" t="s">
        <v>24</v>
      </c>
      <c r="E1438" s="18">
        <v>43732.370219907403</v>
      </c>
      <c r="F1438" s="21">
        <f t="shared" si="111"/>
        <v>43732</v>
      </c>
      <c r="G1438" s="17" t="str">
        <f t="shared" si="112"/>
        <v>CLE00VAL - CLE00VAL.</v>
      </c>
      <c r="H1438" s="22" t="str">
        <f t="shared" si="113"/>
        <v>CLE00VAL</v>
      </c>
      <c r="I1438" s="11" t="str">
        <f t="shared" si="114"/>
        <v>Entrée</v>
      </c>
      <c r="J1438" s="12">
        <v>59.625</v>
      </c>
      <c r="K1438" s="12">
        <f t="shared" si="115"/>
        <v>59.625</v>
      </c>
      <c r="L1438"/>
    </row>
    <row r="1439" spans="1:12" ht="22.5" x14ac:dyDescent="0.2">
      <c r="A1439" s="6" t="e">
        <f>VLOOKUP(Tableau1[[#This Row],[Véhicule]],'[1]Ref DCDC'!E:F,2,0)</f>
        <v>#N/A</v>
      </c>
      <c r="B1439" s="7" t="s">
        <v>125</v>
      </c>
      <c r="C1439" s="7" t="s">
        <v>125</v>
      </c>
      <c r="D1439" s="17" t="s">
        <v>22</v>
      </c>
      <c r="E1439" s="18">
        <v>43732.466134259259</v>
      </c>
      <c r="F1439" s="21">
        <f t="shared" si="111"/>
        <v>43732</v>
      </c>
      <c r="G1439" s="17" t="str">
        <f t="shared" si="112"/>
        <v>CLE00VAL - CLE00VAL.</v>
      </c>
      <c r="H1439" s="22" t="str">
        <f t="shared" si="113"/>
        <v>CLE00VAL</v>
      </c>
      <c r="I1439" s="11" t="str">
        <f t="shared" si="114"/>
        <v>Sortie</v>
      </c>
      <c r="J1439" s="12">
        <v>59.6666666666667</v>
      </c>
      <c r="K1439" s="12">
        <f t="shared" si="115"/>
        <v>59.6666666666667</v>
      </c>
      <c r="L1439"/>
    </row>
    <row r="1440" spans="1:12" ht="22.5" x14ac:dyDescent="0.2">
      <c r="A1440" s="6" t="e">
        <f>VLOOKUP(Tableau1[[#This Row],[Véhicule]],'[1]Ref DCDC'!E:F,2,0)</f>
        <v>#N/A</v>
      </c>
      <c r="B1440" s="7" t="s">
        <v>125</v>
      </c>
      <c r="C1440" s="7" t="s">
        <v>125</v>
      </c>
      <c r="D1440" s="17" t="s">
        <v>24</v>
      </c>
      <c r="E1440" s="18">
        <v>43732.379675925928</v>
      </c>
      <c r="F1440" s="21">
        <f t="shared" si="111"/>
        <v>43732</v>
      </c>
      <c r="G1440" s="17" t="str">
        <f t="shared" si="112"/>
        <v>CLE00VAL - CLE00VAL.</v>
      </c>
      <c r="H1440" s="22" t="str">
        <f t="shared" si="113"/>
        <v>CLE00VAL</v>
      </c>
      <c r="I1440" s="11" t="str">
        <f t="shared" si="114"/>
        <v>Entrée</v>
      </c>
      <c r="J1440" s="12">
        <v>59.7083333333333</v>
      </c>
      <c r="K1440" s="12">
        <f t="shared" si="115"/>
        <v>59.7083333333333</v>
      </c>
      <c r="L1440"/>
    </row>
    <row r="1441" spans="1:12" ht="22.5" x14ac:dyDescent="0.2">
      <c r="A1441" s="6" t="e">
        <f>VLOOKUP(Tableau1[[#This Row],[Véhicule]],'[1]Ref DCDC'!E:F,2,0)</f>
        <v>#N/A</v>
      </c>
      <c r="B1441" s="7" t="s">
        <v>125</v>
      </c>
      <c r="C1441" s="7" t="s">
        <v>125</v>
      </c>
      <c r="D1441" s="17" t="s">
        <v>22</v>
      </c>
      <c r="E1441" s="18">
        <v>43732.41606481481</v>
      </c>
      <c r="F1441" s="21">
        <f t="shared" si="111"/>
        <v>43732</v>
      </c>
      <c r="G1441" s="17" t="str">
        <f t="shared" si="112"/>
        <v>CLE00VAL - CLE00VAL.</v>
      </c>
      <c r="H1441" s="22" t="str">
        <f t="shared" si="113"/>
        <v>CLE00VAL</v>
      </c>
      <c r="I1441" s="11" t="str">
        <f t="shared" si="114"/>
        <v>Sortie</v>
      </c>
      <c r="J1441" s="12">
        <v>59.75</v>
      </c>
      <c r="K1441" s="12">
        <f t="shared" si="115"/>
        <v>59.75</v>
      </c>
      <c r="L1441"/>
    </row>
    <row r="1442" spans="1:12" ht="22.5" x14ac:dyDescent="0.2">
      <c r="A1442" s="6" t="e">
        <f>VLOOKUP(Tableau1[[#This Row],[Véhicule]],'[1]Ref DCDC'!E:F,2,0)</f>
        <v>#N/A</v>
      </c>
      <c r="B1442" s="7" t="s">
        <v>125</v>
      </c>
      <c r="C1442" s="7" t="s">
        <v>125</v>
      </c>
      <c r="D1442" s="17" t="s">
        <v>24</v>
      </c>
      <c r="E1442" s="18">
        <v>43732.619942129626</v>
      </c>
      <c r="F1442" s="21">
        <f t="shared" si="111"/>
        <v>43732</v>
      </c>
      <c r="G1442" s="17" t="str">
        <f t="shared" si="112"/>
        <v>CLE00VAL - CLE00VAL.</v>
      </c>
      <c r="H1442" s="22" t="str">
        <f t="shared" si="113"/>
        <v>CLE00VAL</v>
      </c>
      <c r="I1442" s="11" t="str">
        <f t="shared" si="114"/>
        <v>Entrée</v>
      </c>
      <c r="J1442" s="12">
        <v>59.7916666666667</v>
      </c>
      <c r="K1442" s="12">
        <f t="shared" si="115"/>
        <v>59.7916666666667</v>
      </c>
      <c r="L1442"/>
    </row>
    <row r="1443" spans="1:12" ht="22.5" x14ac:dyDescent="0.2">
      <c r="A1443" s="6" t="e">
        <f>VLOOKUP(Tableau1[[#This Row],[Véhicule]],'[1]Ref DCDC'!E:F,2,0)</f>
        <v>#N/A</v>
      </c>
      <c r="B1443" s="7" t="s">
        <v>125</v>
      </c>
      <c r="C1443" s="7" t="s">
        <v>125</v>
      </c>
      <c r="D1443" s="17" t="s">
        <v>22</v>
      </c>
      <c r="E1443" s="18">
        <v>43732.748969907407</v>
      </c>
      <c r="F1443" s="21">
        <f t="shared" si="111"/>
        <v>43732</v>
      </c>
      <c r="G1443" s="17" t="str">
        <f t="shared" si="112"/>
        <v>CLE00VAL - CLE00VAL.</v>
      </c>
      <c r="H1443" s="22" t="str">
        <f t="shared" si="113"/>
        <v>CLE00VAL</v>
      </c>
      <c r="I1443" s="11" t="str">
        <f t="shared" si="114"/>
        <v>Sortie</v>
      </c>
      <c r="J1443" s="12">
        <v>59.8333333333333</v>
      </c>
      <c r="K1443" s="12">
        <f t="shared" si="115"/>
        <v>59.8333333333333</v>
      </c>
      <c r="L1443"/>
    </row>
    <row r="1444" spans="1:12" ht="22.5" x14ac:dyDescent="0.2">
      <c r="A1444" s="6" t="e">
        <f>VLOOKUP(Tableau1[[#This Row],[Véhicule]],'[1]Ref DCDC'!E:F,2,0)</f>
        <v>#N/A</v>
      </c>
      <c r="B1444" s="7" t="s">
        <v>125</v>
      </c>
      <c r="C1444" s="7" t="s">
        <v>125</v>
      </c>
      <c r="D1444" s="17" t="s">
        <v>24</v>
      </c>
      <c r="E1444" s="18">
        <v>43732.47347222222</v>
      </c>
      <c r="F1444" s="21">
        <f t="shared" si="111"/>
        <v>43732</v>
      </c>
      <c r="G1444" s="17" t="str">
        <f t="shared" si="112"/>
        <v>CLE00VAL - CLE00VAL.</v>
      </c>
      <c r="H1444" s="22" t="str">
        <f t="shared" si="113"/>
        <v>CLE00VAL</v>
      </c>
      <c r="I1444" s="11" t="str">
        <f t="shared" si="114"/>
        <v>Entrée</v>
      </c>
      <c r="J1444" s="12">
        <v>59.875</v>
      </c>
      <c r="K1444" s="12">
        <f t="shared" si="115"/>
        <v>59.875</v>
      </c>
      <c r="L1444"/>
    </row>
    <row r="1445" spans="1:12" ht="22.5" x14ac:dyDescent="0.2">
      <c r="A1445" s="6" t="e">
        <f>VLOOKUP(Tableau1[[#This Row],[Véhicule]],'[1]Ref DCDC'!E:F,2,0)</f>
        <v>#N/A</v>
      </c>
      <c r="B1445" s="7" t="s">
        <v>125</v>
      </c>
      <c r="C1445" s="7" t="s">
        <v>125</v>
      </c>
      <c r="D1445" s="17" t="s">
        <v>22</v>
      </c>
      <c r="E1445" s="18">
        <v>43732.640150462961</v>
      </c>
      <c r="F1445" s="21">
        <f t="shared" si="111"/>
        <v>43732</v>
      </c>
      <c r="G1445" s="17" t="str">
        <f t="shared" si="112"/>
        <v>CLE00VAL - CLE00VAL.</v>
      </c>
      <c r="H1445" s="22" t="str">
        <f t="shared" si="113"/>
        <v>CLE00VAL</v>
      </c>
      <c r="I1445" s="11" t="str">
        <f t="shared" si="114"/>
        <v>Sortie</v>
      </c>
      <c r="J1445" s="12">
        <v>59.9166666666667</v>
      </c>
      <c r="K1445" s="12">
        <f t="shared" si="115"/>
        <v>59.9166666666667</v>
      </c>
      <c r="L1445"/>
    </row>
    <row r="1446" spans="1:12" ht="22.5" x14ac:dyDescent="0.2">
      <c r="A1446" s="6" t="e">
        <f>VLOOKUP(Tableau1[[#This Row],[Véhicule]],'[1]Ref DCDC'!E:F,2,0)</f>
        <v>#N/A</v>
      </c>
      <c r="B1446" s="7" t="s">
        <v>125</v>
      </c>
      <c r="C1446" s="7" t="s">
        <v>125</v>
      </c>
      <c r="D1446" s="17" t="s">
        <v>19</v>
      </c>
      <c r="E1446" s="18">
        <v>43732.47724537037</v>
      </c>
      <c r="F1446" s="21">
        <f t="shared" si="111"/>
        <v>43732</v>
      </c>
      <c r="G1446" s="17" t="str">
        <f t="shared" si="112"/>
        <v>CLE00PAL - CLE00PAL.</v>
      </c>
      <c r="H1446" s="22" t="str">
        <f t="shared" si="113"/>
        <v>CLE00PAL</v>
      </c>
      <c r="I1446" s="11" t="str">
        <f t="shared" si="114"/>
        <v>Entrée</v>
      </c>
      <c r="J1446" s="12">
        <v>59.9583333333333</v>
      </c>
      <c r="K1446" s="12">
        <f t="shared" si="115"/>
        <v>59.9583333333333</v>
      </c>
      <c r="L1446"/>
    </row>
    <row r="1447" spans="1:12" ht="22.5" x14ac:dyDescent="0.2">
      <c r="A1447" s="6" t="e">
        <f>VLOOKUP(Tableau1[[#This Row],[Véhicule]],'[1]Ref DCDC'!E:F,2,0)</f>
        <v>#N/A</v>
      </c>
      <c r="B1447" s="7" t="s">
        <v>125</v>
      </c>
      <c r="C1447" s="7" t="s">
        <v>125</v>
      </c>
      <c r="D1447" s="17" t="s">
        <v>21</v>
      </c>
      <c r="E1447" s="18">
        <v>43732.751516203702</v>
      </c>
      <c r="F1447" s="21">
        <f t="shared" si="111"/>
        <v>43732</v>
      </c>
      <c r="G1447" s="17" t="str">
        <f t="shared" si="112"/>
        <v>CLE00PAL - CLE00PAL.</v>
      </c>
      <c r="H1447" s="22" t="str">
        <f t="shared" si="113"/>
        <v>CLE00PAL</v>
      </c>
      <c r="I1447" s="11" t="str">
        <f t="shared" si="114"/>
        <v>Sortie</v>
      </c>
      <c r="J1447" s="12">
        <v>60</v>
      </c>
      <c r="K1447" s="12">
        <f t="shared" si="115"/>
        <v>60</v>
      </c>
      <c r="L1447"/>
    </row>
    <row r="1448" spans="1:12" ht="22.5" x14ac:dyDescent="0.2">
      <c r="A1448" s="6" t="e">
        <f>VLOOKUP(Tableau1[[#This Row],[Véhicule]],'[1]Ref DCDC'!E:F,2,0)</f>
        <v>#N/A</v>
      </c>
      <c r="B1448" s="7" t="s">
        <v>125</v>
      </c>
      <c r="C1448" s="7" t="s">
        <v>125</v>
      </c>
      <c r="D1448" s="17" t="s">
        <v>24</v>
      </c>
      <c r="E1448" s="18">
        <v>43732.633900462963</v>
      </c>
      <c r="F1448" s="21">
        <f t="shared" si="111"/>
        <v>43732</v>
      </c>
      <c r="G1448" s="17" t="str">
        <f t="shared" si="112"/>
        <v>CLE00VAL - CLE00VAL.</v>
      </c>
      <c r="H1448" s="22" t="str">
        <f t="shared" si="113"/>
        <v>CLE00VAL</v>
      </c>
      <c r="I1448" s="11" t="str">
        <f t="shared" si="114"/>
        <v>Entrée</v>
      </c>
      <c r="J1448" s="12">
        <v>60.0416666666667</v>
      </c>
      <c r="K1448" s="12">
        <f t="shared" si="115"/>
        <v>60.0416666666667</v>
      </c>
      <c r="L1448"/>
    </row>
    <row r="1449" spans="1:12" ht="22.5" x14ac:dyDescent="0.2">
      <c r="A1449" s="6" t="e">
        <f>VLOOKUP(Tableau1[[#This Row],[Véhicule]],'[1]Ref DCDC'!E:F,2,0)</f>
        <v>#N/A</v>
      </c>
      <c r="B1449" s="7" t="s">
        <v>125</v>
      </c>
      <c r="C1449" s="7" t="s">
        <v>125</v>
      </c>
      <c r="D1449" s="17" t="s">
        <v>22</v>
      </c>
      <c r="E1449" s="18">
        <v>43732.727141203701</v>
      </c>
      <c r="F1449" s="21">
        <f t="shared" si="111"/>
        <v>43732</v>
      </c>
      <c r="G1449" s="17" t="str">
        <f t="shared" si="112"/>
        <v>CLE00VAL - CLE00VAL.</v>
      </c>
      <c r="H1449" s="22" t="str">
        <f t="shared" si="113"/>
        <v>CLE00VAL</v>
      </c>
      <c r="I1449" s="11" t="str">
        <f t="shared" si="114"/>
        <v>Sortie</v>
      </c>
      <c r="J1449" s="12">
        <v>60.0833333333333</v>
      </c>
      <c r="K1449" s="12">
        <f t="shared" si="115"/>
        <v>60.0833333333333</v>
      </c>
      <c r="L1449"/>
    </row>
    <row r="1450" spans="1:12" ht="22.5" x14ac:dyDescent="0.2">
      <c r="A1450" s="6" t="e">
        <f>VLOOKUP(Tableau1[[#This Row],[Véhicule]],'[1]Ref DCDC'!E:F,2,0)</f>
        <v>#N/A</v>
      </c>
      <c r="B1450" s="7" t="s">
        <v>125</v>
      </c>
      <c r="C1450" s="7" t="s">
        <v>125</v>
      </c>
      <c r="D1450" s="17" t="s">
        <v>24</v>
      </c>
      <c r="E1450" s="18">
        <v>43732.61519675926</v>
      </c>
      <c r="F1450" s="21">
        <f t="shared" si="111"/>
        <v>43732</v>
      </c>
      <c r="G1450" s="17" t="str">
        <f t="shared" si="112"/>
        <v>CLE00VAL - CLE00VAL.</v>
      </c>
      <c r="H1450" s="22" t="str">
        <f t="shared" si="113"/>
        <v>CLE00VAL</v>
      </c>
      <c r="I1450" s="11" t="str">
        <f t="shared" si="114"/>
        <v>Entrée</v>
      </c>
      <c r="J1450" s="12">
        <v>60.125</v>
      </c>
      <c r="K1450" s="12">
        <f t="shared" si="115"/>
        <v>60.125</v>
      </c>
      <c r="L1450"/>
    </row>
    <row r="1451" spans="1:12" ht="22.5" x14ac:dyDescent="0.2">
      <c r="A1451" s="6" t="e">
        <f>VLOOKUP(Tableau1[[#This Row],[Véhicule]],'[1]Ref DCDC'!E:F,2,0)</f>
        <v>#N/A</v>
      </c>
      <c r="B1451" s="7" t="s">
        <v>125</v>
      </c>
      <c r="C1451" s="7" t="s">
        <v>125</v>
      </c>
      <c r="D1451" s="17" t="s">
        <v>22</v>
      </c>
      <c r="E1451" s="18">
        <v>43732.736759259256</v>
      </c>
      <c r="F1451" s="21">
        <f t="shared" si="111"/>
        <v>43732</v>
      </c>
      <c r="G1451" s="17" t="str">
        <f t="shared" si="112"/>
        <v>CLE00VAL - CLE00VAL.</v>
      </c>
      <c r="H1451" s="22" t="str">
        <f t="shared" si="113"/>
        <v>CLE00VAL</v>
      </c>
      <c r="I1451" s="11" t="str">
        <f t="shared" si="114"/>
        <v>Sortie</v>
      </c>
      <c r="J1451" s="12">
        <v>60.1666666666667</v>
      </c>
      <c r="K1451" s="12">
        <f t="shared" si="115"/>
        <v>60.1666666666667</v>
      </c>
      <c r="L1451"/>
    </row>
    <row r="1452" spans="1:12" ht="22.5" x14ac:dyDescent="0.2">
      <c r="A1452" s="6" t="e">
        <f>VLOOKUP(Tableau1[[#This Row],[Véhicule]],'[1]Ref DCDC'!E:F,2,0)</f>
        <v>#N/A</v>
      </c>
      <c r="B1452" s="7" t="s">
        <v>125</v>
      </c>
      <c r="C1452" s="7" t="s">
        <v>125</v>
      </c>
      <c r="D1452" s="17" t="s">
        <v>19</v>
      </c>
      <c r="E1452" s="18">
        <v>43732.479212962964</v>
      </c>
      <c r="F1452" s="21">
        <f t="shared" si="111"/>
        <v>43732</v>
      </c>
      <c r="G1452" s="17" t="str">
        <f t="shared" si="112"/>
        <v>CLE00PAL - CLE00PAL.</v>
      </c>
      <c r="H1452" s="22" t="str">
        <f t="shared" si="113"/>
        <v>CLE00PAL</v>
      </c>
      <c r="I1452" s="11" t="str">
        <f t="shared" si="114"/>
        <v>Entrée</v>
      </c>
      <c r="J1452" s="12">
        <v>60.2083333333333</v>
      </c>
      <c r="K1452" s="12">
        <f t="shared" si="115"/>
        <v>60.2083333333333</v>
      </c>
      <c r="L1452"/>
    </row>
    <row r="1453" spans="1:12" ht="22.5" x14ac:dyDescent="0.2">
      <c r="A1453" s="6" t="e">
        <f>VLOOKUP(Tableau1[[#This Row],[Véhicule]],'[1]Ref DCDC'!E:F,2,0)</f>
        <v>#N/A</v>
      </c>
      <c r="B1453" s="7" t="s">
        <v>125</v>
      </c>
      <c r="C1453" s="7" t="s">
        <v>125</v>
      </c>
      <c r="D1453" s="17" t="s">
        <v>21</v>
      </c>
      <c r="E1453" s="18">
        <v>43732.561388888884</v>
      </c>
      <c r="F1453" s="21">
        <f t="shared" si="111"/>
        <v>43732</v>
      </c>
      <c r="G1453" s="17" t="str">
        <f t="shared" si="112"/>
        <v>CLE00PAL - CLE00PAL.</v>
      </c>
      <c r="H1453" s="22" t="str">
        <f t="shared" si="113"/>
        <v>CLE00PAL</v>
      </c>
      <c r="I1453" s="11" t="str">
        <f t="shared" si="114"/>
        <v>Sortie</v>
      </c>
      <c r="J1453" s="12">
        <v>60.25</v>
      </c>
      <c r="K1453" s="12">
        <f t="shared" si="115"/>
        <v>60.25</v>
      </c>
      <c r="L1453"/>
    </row>
    <row r="1454" spans="1:12" ht="22.5" x14ac:dyDescent="0.2">
      <c r="A1454" s="6" t="e">
        <f>VLOOKUP(Tableau1[[#This Row],[Véhicule]],'[1]Ref DCDC'!E:F,2,0)</f>
        <v>#N/A</v>
      </c>
      <c r="B1454" s="7" t="s">
        <v>125</v>
      </c>
      <c r="C1454" s="7" t="s">
        <v>125</v>
      </c>
      <c r="D1454" s="17" t="s">
        <v>25</v>
      </c>
      <c r="E1454" s="18">
        <v>43732.495972222219</v>
      </c>
      <c r="F1454" s="21">
        <f t="shared" si="111"/>
        <v>43732</v>
      </c>
      <c r="G1454" s="17" t="str">
        <f t="shared" si="112"/>
        <v>CLE00REV - CLE00REV.</v>
      </c>
      <c r="H1454" s="22" t="str">
        <f t="shared" si="113"/>
        <v>CLE00REV</v>
      </c>
      <c r="I1454" s="11" t="str">
        <f t="shared" si="114"/>
        <v>Entrée</v>
      </c>
      <c r="J1454" s="12">
        <v>60.2916666666667</v>
      </c>
      <c r="K1454" s="12">
        <f t="shared" si="115"/>
        <v>60.2916666666667</v>
      </c>
      <c r="L1454"/>
    </row>
    <row r="1455" spans="1:12" ht="22.5" x14ac:dyDescent="0.2">
      <c r="A1455" s="6" t="e">
        <f>VLOOKUP(Tableau1[[#This Row],[Véhicule]],'[1]Ref DCDC'!E:F,2,0)</f>
        <v>#N/A</v>
      </c>
      <c r="B1455" s="7" t="s">
        <v>125</v>
      </c>
      <c r="C1455" s="7" t="s">
        <v>125</v>
      </c>
      <c r="D1455" s="19" t="s">
        <v>23</v>
      </c>
      <c r="E1455" s="20">
        <v>43732.576874999999</v>
      </c>
      <c r="F1455" s="21">
        <f t="shared" si="111"/>
        <v>43732</v>
      </c>
      <c r="G1455" s="17" t="str">
        <f t="shared" si="112"/>
        <v>CLE00REV - CLE00REV.</v>
      </c>
      <c r="H1455" s="22" t="str">
        <f t="shared" si="113"/>
        <v>CLE00REV</v>
      </c>
      <c r="I1455" s="11" t="str">
        <f t="shared" si="114"/>
        <v>Sortie</v>
      </c>
      <c r="J1455" s="12">
        <v>60.3333333333333</v>
      </c>
      <c r="K1455" s="12">
        <f t="shared" si="115"/>
        <v>60.3333333333333</v>
      </c>
      <c r="L1455"/>
    </row>
    <row r="1456" spans="1:12" ht="22.5" x14ac:dyDescent="0.2">
      <c r="A1456" s="6" t="e">
        <f>VLOOKUP(Tableau1[[#This Row],[Véhicule]],'[1]Ref DCDC'!E:F,2,0)</f>
        <v>#N/A</v>
      </c>
      <c r="B1456" s="7" t="s">
        <v>125</v>
      </c>
      <c r="C1456" s="7" t="s">
        <v>125</v>
      </c>
      <c r="D1456" s="17" t="s">
        <v>117</v>
      </c>
      <c r="E1456" s="18">
        <v>43732.419027777774</v>
      </c>
      <c r="F1456" s="21">
        <f t="shared" si="111"/>
        <v>43732</v>
      </c>
      <c r="G1456" s="17" t="str">
        <f t="shared" si="112"/>
        <v>CEC00404 - CEC00404.</v>
      </c>
      <c r="H1456" s="22" t="str">
        <f t="shared" si="113"/>
        <v>CEC00404</v>
      </c>
      <c r="I1456" s="11" t="str">
        <f t="shared" si="114"/>
        <v>Sortie</v>
      </c>
      <c r="J1456" s="12">
        <v>60.375</v>
      </c>
      <c r="K1456" s="12">
        <f t="shared" si="115"/>
        <v>60.375</v>
      </c>
      <c r="L1456"/>
    </row>
    <row r="1457" spans="1:12" ht="22.5" x14ac:dyDescent="0.2">
      <c r="A1457" s="6" t="e">
        <f>VLOOKUP(Tableau1[[#This Row],[Véhicule]],'[1]Ref DCDC'!E:F,2,0)</f>
        <v>#N/A</v>
      </c>
      <c r="B1457" s="7" t="s">
        <v>125</v>
      </c>
      <c r="C1457" s="7" t="s">
        <v>125</v>
      </c>
      <c r="D1457" s="17" t="s">
        <v>47</v>
      </c>
      <c r="E1457" s="18">
        <v>43732.378865740742</v>
      </c>
      <c r="F1457" s="21">
        <f t="shared" si="111"/>
        <v>43732</v>
      </c>
      <c r="G1457" s="17" t="str">
        <f t="shared" si="112"/>
        <v>CEC00404 - CEC00404.</v>
      </c>
      <c r="H1457" s="22" t="str">
        <f t="shared" si="113"/>
        <v>CEC00404</v>
      </c>
      <c r="I1457" s="11" t="str">
        <f t="shared" si="114"/>
        <v>Entrée</v>
      </c>
      <c r="J1457" s="12">
        <v>60.4166666666667</v>
      </c>
      <c r="K1457" s="12">
        <f t="shared" si="115"/>
        <v>60.4166666666667</v>
      </c>
      <c r="L1457"/>
    </row>
    <row r="1458" spans="1:12" ht="22.5" x14ac:dyDescent="0.2">
      <c r="A1458" s="6" t="e">
        <f>VLOOKUP(Tableau1[[#This Row],[Véhicule]],'[1]Ref DCDC'!E:F,2,0)</f>
        <v>#N/A</v>
      </c>
      <c r="B1458" s="7" t="s">
        <v>125</v>
      </c>
      <c r="C1458" s="7" t="s">
        <v>125</v>
      </c>
      <c r="D1458" s="17" t="s">
        <v>117</v>
      </c>
      <c r="E1458" s="18">
        <v>43732.451296296298</v>
      </c>
      <c r="F1458" s="21">
        <f t="shared" si="111"/>
        <v>43732</v>
      </c>
      <c r="G1458" s="17" t="str">
        <f t="shared" si="112"/>
        <v>CEC00404 - CEC00404.</v>
      </c>
      <c r="H1458" s="22" t="str">
        <f t="shared" si="113"/>
        <v>CEC00404</v>
      </c>
      <c r="I1458" s="11" t="str">
        <f t="shared" si="114"/>
        <v>Sortie</v>
      </c>
      <c r="J1458" s="12">
        <v>60.4583333333333</v>
      </c>
      <c r="K1458" s="12">
        <f t="shared" si="115"/>
        <v>60.4583333333333</v>
      </c>
      <c r="L1458"/>
    </row>
    <row r="1459" spans="1:12" ht="22.5" x14ac:dyDescent="0.2">
      <c r="A1459" s="6" t="e">
        <f>VLOOKUP(Tableau1[[#This Row],[Véhicule]],'[1]Ref DCDC'!E:F,2,0)</f>
        <v>#N/A</v>
      </c>
      <c r="B1459" s="7" t="s">
        <v>125</v>
      </c>
      <c r="C1459" s="7" t="s">
        <v>125</v>
      </c>
      <c r="D1459" s="17" t="s">
        <v>48</v>
      </c>
      <c r="E1459" s="18">
        <v>43732.681134259255</v>
      </c>
      <c r="F1459" s="21">
        <f t="shared" si="111"/>
        <v>43732</v>
      </c>
      <c r="G1459" s="17" t="str">
        <f t="shared" si="112"/>
        <v>CEC00AGU - CEC00AGU.</v>
      </c>
      <c r="H1459" s="22" t="str">
        <f t="shared" si="113"/>
        <v>CEC00AGU</v>
      </c>
      <c r="I1459" s="11" t="str">
        <f t="shared" si="114"/>
        <v>Entrée</v>
      </c>
      <c r="J1459" s="12">
        <v>60.5</v>
      </c>
      <c r="K1459" s="12">
        <f t="shared" si="115"/>
        <v>60.5</v>
      </c>
      <c r="L1459"/>
    </row>
    <row r="1460" spans="1:12" ht="22.5" x14ac:dyDescent="0.2">
      <c r="A1460" s="6" t="e">
        <f>VLOOKUP(Tableau1[[#This Row],[Véhicule]],'[1]Ref DCDC'!E:F,2,0)</f>
        <v>#N/A</v>
      </c>
      <c r="B1460" s="7" t="s">
        <v>125</v>
      </c>
      <c r="C1460" s="7" t="s">
        <v>125</v>
      </c>
      <c r="D1460" s="17" t="s">
        <v>49</v>
      </c>
      <c r="E1460" s="18">
        <v>43732.719687500001</v>
      </c>
      <c r="F1460" s="21">
        <f t="shared" si="111"/>
        <v>43732</v>
      </c>
      <c r="G1460" s="17" t="str">
        <f t="shared" si="112"/>
        <v>CEC00AGU - CEC00AGU.</v>
      </c>
      <c r="H1460" s="22" t="str">
        <f t="shared" si="113"/>
        <v>CEC00AGU</v>
      </c>
      <c r="I1460" s="11" t="str">
        <f t="shared" si="114"/>
        <v>Sortie</v>
      </c>
      <c r="J1460" s="12">
        <v>60.5416666666667</v>
      </c>
      <c r="K1460" s="12">
        <f t="shared" si="115"/>
        <v>60.5416666666667</v>
      </c>
      <c r="L1460"/>
    </row>
    <row r="1461" spans="1:12" ht="22.5" x14ac:dyDescent="0.2">
      <c r="A1461" s="6" t="e">
        <f>VLOOKUP(Tableau1[[#This Row],[Véhicule]],'[1]Ref DCDC'!E:F,2,0)</f>
        <v>#N/A</v>
      </c>
      <c r="B1461" s="7" t="s">
        <v>125</v>
      </c>
      <c r="C1461" s="7" t="s">
        <v>125</v>
      </c>
      <c r="D1461" s="17" t="s">
        <v>47</v>
      </c>
      <c r="E1461" s="18">
        <v>43732.663217592592</v>
      </c>
      <c r="F1461" s="21">
        <f t="shared" si="111"/>
        <v>43732</v>
      </c>
      <c r="G1461" s="17" t="str">
        <f t="shared" si="112"/>
        <v>CEC00404 - CEC00404.</v>
      </c>
      <c r="H1461" s="22" t="str">
        <f t="shared" si="113"/>
        <v>CEC00404</v>
      </c>
      <c r="I1461" s="11" t="str">
        <f t="shared" si="114"/>
        <v>Entrée</v>
      </c>
      <c r="J1461" s="12">
        <v>60.5833333333333</v>
      </c>
      <c r="K1461" s="12">
        <f t="shared" si="115"/>
        <v>60.5833333333333</v>
      </c>
      <c r="L1461"/>
    </row>
    <row r="1462" spans="1:12" ht="22.5" x14ac:dyDescent="0.2">
      <c r="A1462" s="6" t="e">
        <f>VLOOKUP(Tableau1[[#This Row],[Véhicule]],'[1]Ref DCDC'!E:F,2,0)</f>
        <v>#N/A</v>
      </c>
      <c r="B1462" s="7" t="s">
        <v>125</v>
      </c>
      <c r="C1462" s="7" t="s">
        <v>125</v>
      </c>
      <c r="D1462" s="17" t="s">
        <v>117</v>
      </c>
      <c r="E1462" s="18">
        <v>43732.695798611108</v>
      </c>
      <c r="F1462" s="21">
        <f t="shared" si="111"/>
        <v>43732</v>
      </c>
      <c r="G1462" s="17" t="str">
        <f t="shared" si="112"/>
        <v>CEC00404 - CEC00404.</v>
      </c>
      <c r="H1462" s="22" t="str">
        <f t="shared" si="113"/>
        <v>CEC00404</v>
      </c>
      <c r="I1462" s="11" t="str">
        <f t="shared" si="114"/>
        <v>Sortie</v>
      </c>
      <c r="J1462" s="12">
        <v>60.625</v>
      </c>
      <c r="K1462" s="12">
        <f t="shared" si="115"/>
        <v>60.625</v>
      </c>
      <c r="L1462"/>
    </row>
    <row r="1463" spans="1:12" ht="22.5" x14ac:dyDescent="0.2">
      <c r="A1463" s="6" t="e">
        <f>VLOOKUP(Tableau1[[#This Row],[Véhicule]],'[1]Ref DCDC'!E:F,2,0)</f>
        <v>#N/A</v>
      </c>
      <c r="B1463" s="7" t="s">
        <v>125</v>
      </c>
      <c r="C1463" s="7" t="s">
        <v>125</v>
      </c>
      <c r="D1463" s="17" t="s">
        <v>53</v>
      </c>
      <c r="E1463" s="18">
        <v>43732.431238425925</v>
      </c>
      <c r="F1463" s="21">
        <f t="shared" si="111"/>
        <v>43732</v>
      </c>
      <c r="G1463" s="17" t="str">
        <f t="shared" si="112"/>
        <v>CEC00644 - CEC00644.</v>
      </c>
      <c r="H1463" s="22" t="str">
        <f t="shared" si="113"/>
        <v>CEC00644</v>
      </c>
      <c r="I1463" s="11" t="str">
        <f t="shared" si="114"/>
        <v>Entrée</v>
      </c>
      <c r="J1463" s="12">
        <v>60.6666666666667</v>
      </c>
      <c r="K1463" s="12">
        <f t="shared" si="115"/>
        <v>60.6666666666667</v>
      </c>
      <c r="L1463"/>
    </row>
    <row r="1464" spans="1:12" ht="22.5" x14ac:dyDescent="0.2">
      <c r="A1464" s="6" t="e">
        <f>VLOOKUP(Tableau1[[#This Row],[Véhicule]],'[1]Ref DCDC'!E:F,2,0)</f>
        <v>#N/A</v>
      </c>
      <c r="B1464" s="7" t="s">
        <v>125</v>
      </c>
      <c r="C1464" s="7" t="s">
        <v>125</v>
      </c>
      <c r="D1464" s="17" t="s">
        <v>54</v>
      </c>
      <c r="E1464" s="18">
        <v>43732.533958333333</v>
      </c>
      <c r="F1464" s="21">
        <f t="shared" si="111"/>
        <v>43732</v>
      </c>
      <c r="G1464" s="17" t="str">
        <f t="shared" si="112"/>
        <v>CEC00644 - CEC00644.</v>
      </c>
      <c r="H1464" s="22" t="str">
        <f t="shared" si="113"/>
        <v>CEC00644</v>
      </c>
      <c r="I1464" s="11" t="str">
        <f t="shared" si="114"/>
        <v>Sortie</v>
      </c>
      <c r="J1464" s="12">
        <v>60.7083333333333</v>
      </c>
      <c r="K1464" s="12">
        <f t="shared" si="115"/>
        <v>60.7083333333333</v>
      </c>
      <c r="L1464"/>
    </row>
    <row r="1465" spans="1:12" ht="22.5" x14ac:dyDescent="0.2">
      <c r="A1465" s="6" t="e">
        <f>VLOOKUP(Tableau1[[#This Row],[Véhicule]],'[1]Ref DCDC'!E:F,2,0)</f>
        <v>#N/A</v>
      </c>
      <c r="B1465" s="7" t="s">
        <v>125</v>
      </c>
      <c r="C1465" s="7" t="s">
        <v>125</v>
      </c>
      <c r="D1465" s="17" t="s">
        <v>53</v>
      </c>
      <c r="E1465" s="18">
        <v>43732.458067129628</v>
      </c>
      <c r="F1465" s="21">
        <f t="shared" si="111"/>
        <v>43732</v>
      </c>
      <c r="G1465" s="17" t="str">
        <f t="shared" si="112"/>
        <v>CEC00644 - CEC00644.</v>
      </c>
      <c r="H1465" s="22" t="str">
        <f t="shared" si="113"/>
        <v>CEC00644</v>
      </c>
      <c r="I1465" s="11" t="str">
        <f t="shared" si="114"/>
        <v>Entrée</v>
      </c>
      <c r="J1465" s="12">
        <v>60.75</v>
      </c>
      <c r="K1465" s="12">
        <f t="shared" si="115"/>
        <v>60.75</v>
      </c>
      <c r="L1465"/>
    </row>
    <row r="1466" spans="1:12" ht="22.5" x14ac:dyDescent="0.2">
      <c r="A1466" s="6" t="e">
        <f>VLOOKUP(Tableau1[[#This Row],[Véhicule]],'[1]Ref DCDC'!E:F,2,0)</f>
        <v>#N/A</v>
      </c>
      <c r="B1466" s="7" t="s">
        <v>125</v>
      </c>
      <c r="C1466" s="7" t="s">
        <v>125</v>
      </c>
      <c r="D1466" s="17" t="s">
        <v>54</v>
      </c>
      <c r="E1466" s="18">
        <v>43732.520729166667</v>
      </c>
      <c r="F1466" s="21">
        <f t="shared" si="111"/>
        <v>43732</v>
      </c>
      <c r="G1466" s="17" t="str">
        <f t="shared" si="112"/>
        <v>CEC00644 - CEC00644.</v>
      </c>
      <c r="H1466" s="22" t="str">
        <f t="shared" si="113"/>
        <v>CEC00644</v>
      </c>
      <c r="I1466" s="11" t="str">
        <f t="shared" si="114"/>
        <v>Sortie</v>
      </c>
      <c r="J1466" s="12">
        <v>60.7916666666667</v>
      </c>
      <c r="K1466" s="12">
        <f t="shared" si="115"/>
        <v>60.7916666666667</v>
      </c>
      <c r="L1466"/>
    </row>
    <row r="1467" spans="1:12" ht="22.5" x14ac:dyDescent="0.2">
      <c r="A1467" s="6" t="e">
        <f>VLOOKUP(Tableau1[[#This Row],[Véhicule]],'[1]Ref DCDC'!E:F,2,0)</f>
        <v>#N/A</v>
      </c>
      <c r="B1467" s="7" t="s">
        <v>125</v>
      </c>
      <c r="C1467" s="7" t="s">
        <v>125</v>
      </c>
      <c r="D1467" s="17" t="s">
        <v>53</v>
      </c>
      <c r="E1467" s="18">
        <v>43732.640601851846</v>
      </c>
      <c r="F1467" s="21">
        <f t="shared" si="111"/>
        <v>43732</v>
      </c>
      <c r="G1467" s="17" t="str">
        <f t="shared" si="112"/>
        <v>CEC00644 - CEC00644.</v>
      </c>
      <c r="H1467" s="22" t="str">
        <f t="shared" si="113"/>
        <v>CEC00644</v>
      </c>
      <c r="I1467" s="11" t="str">
        <f t="shared" si="114"/>
        <v>Entrée</v>
      </c>
      <c r="J1467" s="12">
        <v>60.8333333333333</v>
      </c>
      <c r="K1467" s="12">
        <f t="shared" si="115"/>
        <v>60.8333333333333</v>
      </c>
      <c r="L1467"/>
    </row>
    <row r="1468" spans="1:12" ht="22.5" x14ac:dyDescent="0.2">
      <c r="A1468" s="6" t="e">
        <f>VLOOKUP(Tableau1[[#This Row],[Véhicule]],'[1]Ref DCDC'!E:F,2,0)</f>
        <v>#N/A</v>
      </c>
      <c r="B1468" s="7" t="s">
        <v>125</v>
      </c>
      <c r="C1468" s="7" t="s">
        <v>125</v>
      </c>
      <c r="D1468" s="17" t="s">
        <v>47</v>
      </c>
      <c r="E1468" s="18">
        <v>43732.614432870367</v>
      </c>
      <c r="F1468" s="21">
        <f t="shared" si="111"/>
        <v>43732</v>
      </c>
      <c r="G1468" s="17" t="str">
        <f t="shared" si="112"/>
        <v>CEC00404 - CEC00404.</v>
      </c>
      <c r="H1468" s="22" t="str">
        <f t="shared" si="113"/>
        <v>CEC00404</v>
      </c>
      <c r="I1468" s="11" t="str">
        <f t="shared" si="114"/>
        <v>Entrée</v>
      </c>
      <c r="J1468" s="12">
        <v>60.875</v>
      </c>
      <c r="K1468" s="12">
        <f t="shared" si="115"/>
        <v>60.875</v>
      </c>
      <c r="L1468"/>
    </row>
    <row r="1469" spans="1:12" ht="22.5" x14ac:dyDescent="0.2">
      <c r="A1469" s="6" t="e">
        <f>VLOOKUP(Tableau1[[#This Row],[Véhicule]],'[1]Ref DCDC'!E:F,2,0)</f>
        <v>#N/A</v>
      </c>
      <c r="B1469" s="7" t="s">
        <v>125</v>
      </c>
      <c r="C1469" s="7" t="s">
        <v>125</v>
      </c>
      <c r="D1469" s="17" t="s">
        <v>117</v>
      </c>
      <c r="E1469" s="18">
        <v>43732.715717592589</v>
      </c>
      <c r="F1469" s="21">
        <f t="shared" si="111"/>
        <v>43732</v>
      </c>
      <c r="G1469" s="17" t="str">
        <f t="shared" si="112"/>
        <v>CEC00404 - CEC00404.</v>
      </c>
      <c r="H1469" s="22" t="str">
        <f t="shared" si="113"/>
        <v>CEC00404</v>
      </c>
      <c r="I1469" s="11" t="str">
        <f t="shared" si="114"/>
        <v>Sortie</v>
      </c>
      <c r="J1469" s="12">
        <v>60.9166666666667</v>
      </c>
      <c r="K1469" s="12">
        <f t="shared" si="115"/>
        <v>60.9166666666667</v>
      </c>
      <c r="L1469"/>
    </row>
    <row r="1470" spans="1:12" ht="22.5" x14ac:dyDescent="0.2">
      <c r="A1470" s="6" t="e">
        <f>VLOOKUP(Tableau1[[#This Row],[Véhicule]],'[1]Ref DCDC'!E:F,2,0)</f>
        <v>#N/A</v>
      </c>
      <c r="B1470" s="7" t="s">
        <v>125</v>
      </c>
      <c r="C1470" s="7" t="s">
        <v>125</v>
      </c>
      <c r="D1470" s="17" t="s">
        <v>53</v>
      </c>
      <c r="E1470" s="18">
        <v>43732.682800925926</v>
      </c>
      <c r="F1470" s="21">
        <f t="shared" si="111"/>
        <v>43732</v>
      </c>
      <c r="G1470" s="17" t="str">
        <f t="shared" si="112"/>
        <v>CEC00644 - CEC00644.</v>
      </c>
      <c r="H1470" s="22" t="str">
        <f t="shared" si="113"/>
        <v>CEC00644</v>
      </c>
      <c r="I1470" s="11" t="str">
        <f t="shared" si="114"/>
        <v>Entrée</v>
      </c>
      <c r="J1470" s="12">
        <v>60.9583333333333</v>
      </c>
      <c r="K1470" s="12">
        <f t="shared" si="115"/>
        <v>60.9583333333333</v>
      </c>
      <c r="L1470"/>
    </row>
    <row r="1471" spans="1:12" ht="22.5" x14ac:dyDescent="0.2">
      <c r="A1471" s="6" t="e">
        <f>VLOOKUP(Tableau1[[#This Row],[Véhicule]],'[1]Ref DCDC'!E:F,2,0)</f>
        <v>#N/A</v>
      </c>
      <c r="B1471" s="7" t="s">
        <v>125</v>
      </c>
      <c r="C1471" s="7" t="s">
        <v>125</v>
      </c>
      <c r="D1471" s="17" t="s">
        <v>54</v>
      </c>
      <c r="E1471" s="18">
        <v>43732.742488425924</v>
      </c>
      <c r="F1471" s="21">
        <f t="shared" si="111"/>
        <v>43732</v>
      </c>
      <c r="G1471" s="17" t="str">
        <f t="shared" si="112"/>
        <v>CEC00644 - CEC00644.</v>
      </c>
      <c r="H1471" s="22" t="str">
        <f t="shared" si="113"/>
        <v>CEC00644</v>
      </c>
      <c r="I1471" s="11" t="str">
        <f t="shared" si="114"/>
        <v>Sortie</v>
      </c>
      <c r="J1471" s="12">
        <v>61</v>
      </c>
      <c r="K1471" s="12">
        <f t="shared" si="115"/>
        <v>61</v>
      </c>
      <c r="L1471"/>
    </row>
    <row r="1472" spans="1:12" ht="22.5" x14ac:dyDescent="0.2">
      <c r="A1472" s="6" t="e">
        <f>VLOOKUP(Tableau1[[#This Row],[Véhicule]],'[1]Ref DCDC'!E:F,2,0)</f>
        <v>#N/A</v>
      </c>
      <c r="B1472" s="7" t="s">
        <v>125</v>
      </c>
      <c r="C1472" s="7" t="s">
        <v>125</v>
      </c>
      <c r="D1472" s="17" t="s">
        <v>50</v>
      </c>
      <c r="E1472" s="18">
        <v>43732.538657407407</v>
      </c>
      <c r="F1472" s="21">
        <f t="shared" si="111"/>
        <v>43732</v>
      </c>
      <c r="G1472" s="17" t="str">
        <f t="shared" si="112"/>
        <v>CEC00502 - CEC00502.</v>
      </c>
      <c r="H1472" s="22" t="str">
        <f t="shared" si="113"/>
        <v>CEC00502</v>
      </c>
      <c r="I1472" s="11" t="str">
        <f t="shared" si="114"/>
        <v>Entrée</v>
      </c>
      <c r="J1472" s="12">
        <v>61.0416666666667</v>
      </c>
      <c r="K1472" s="12">
        <f t="shared" si="115"/>
        <v>61.0416666666667</v>
      </c>
      <c r="L1472"/>
    </row>
    <row r="1473" spans="1:12" ht="22.5" x14ac:dyDescent="0.2">
      <c r="A1473" s="6" t="e">
        <f>VLOOKUP(Tableau1[[#This Row],[Véhicule]],'[1]Ref DCDC'!E:F,2,0)</f>
        <v>#N/A</v>
      </c>
      <c r="B1473" s="7" t="s">
        <v>125</v>
      </c>
      <c r="C1473" s="7" t="s">
        <v>125</v>
      </c>
      <c r="D1473" s="17" t="s">
        <v>46</v>
      </c>
      <c r="E1473" s="18">
        <v>43732.595543981479</v>
      </c>
      <c r="F1473" s="21">
        <f t="shared" si="111"/>
        <v>43732</v>
      </c>
      <c r="G1473" s="17" t="str">
        <f t="shared" si="112"/>
        <v>CEC00502 - CEC00502.</v>
      </c>
      <c r="H1473" s="22" t="str">
        <f t="shared" si="113"/>
        <v>CEC00502</v>
      </c>
      <c r="I1473" s="11" t="str">
        <f t="shared" si="114"/>
        <v>Sortie</v>
      </c>
      <c r="J1473" s="12">
        <v>61.0833333333333</v>
      </c>
      <c r="K1473" s="12">
        <f t="shared" si="115"/>
        <v>61.0833333333333</v>
      </c>
      <c r="L1473"/>
    </row>
    <row r="1474" spans="1:12" ht="22.5" x14ac:dyDescent="0.2">
      <c r="A1474" s="6" t="e">
        <f>VLOOKUP(Tableau1[[#This Row],[Véhicule]],'[1]Ref DCDC'!E:F,2,0)</f>
        <v>#N/A</v>
      </c>
      <c r="B1474" s="7" t="s">
        <v>125</v>
      </c>
      <c r="C1474" s="7" t="s">
        <v>125</v>
      </c>
      <c r="D1474" s="17" t="s">
        <v>50</v>
      </c>
      <c r="E1474" s="18">
        <v>43732.381585648145</v>
      </c>
      <c r="F1474" s="21">
        <f t="shared" ref="F1474:F1537" si="116">INT(E1474*1)</f>
        <v>43732</v>
      </c>
      <c r="G1474" s="17" t="str">
        <f t="shared" ref="G1474:G1537" si="117">IF(MID(D1474,21,6)="entrée",MID(D1474,38,100),MID(D1474,36,100))</f>
        <v>CEC00502 - CEC00502.</v>
      </c>
      <c r="H1474" s="22" t="str">
        <f t="shared" ref="H1474:H1537" si="118">LEFT(G1474,8)</f>
        <v>CEC00502</v>
      </c>
      <c r="I1474" s="11" t="str">
        <f t="shared" ref="I1474:I1537" si="119">MID(D1474,21,6)</f>
        <v>Entrée</v>
      </c>
      <c r="J1474" s="12">
        <v>61.125</v>
      </c>
      <c r="K1474" s="12">
        <f t="shared" si="115"/>
        <v>61.125</v>
      </c>
      <c r="L1474"/>
    </row>
    <row r="1475" spans="1:12" ht="22.5" x14ac:dyDescent="0.2">
      <c r="A1475" s="6" t="e">
        <f>VLOOKUP(Tableau1[[#This Row],[Véhicule]],'[1]Ref DCDC'!E:F,2,0)</f>
        <v>#N/A</v>
      </c>
      <c r="B1475" s="7" t="s">
        <v>125</v>
      </c>
      <c r="C1475" s="7" t="s">
        <v>125</v>
      </c>
      <c r="D1475" s="17" t="s">
        <v>46</v>
      </c>
      <c r="E1475" s="18">
        <v>43732.520810185182</v>
      </c>
      <c r="F1475" s="21">
        <f t="shared" si="116"/>
        <v>43732</v>
      </c>
      <c r="G1475" s="17" t="str">
        <f t="shared" si="117"/>
        <v>CEC00502 - CEC00502.</v>
      </c>
      <c r="H1475" s="22" t="str">
        <f t="shared" si="118"/>
        <v>CEC00502</v>
      </c>
      <c r="I1475" s="11" t="str">
        <f t="shared" si="119"/>
        <v>Sortie</v>
      </c>
      <c r="J1475" s="12">
        <v>61.1666666666667</v>
      </c>
      <c r="K1475" s="12">
        <f t="shared" si="115"/>
        <v>61.1666666666667</v>
      </c>
      <c r="L1475"/>
    </row>
    <row r="1476" spans="1:12" ht="22.5" x14ac:dyDescent="0.2">
      <c r="A1476" s="6" t="e">
        <f>VLOOKUP(Tableau1[[#This Row],[Véhicule]],'[1]Ref DCDC'!E:F,2,0)</f>
        <v>#N/A</v>
      </c>
      <c r="B1476" s="7" t="s">
        <v>125</v>
      </c>
      <c r="C1476" s="7" t="s">
        <v>125</v>
      </c>
      <c r="D1476" s="17" t="s">
        <v>47</v>
      </c>
      <c r="E1476" s="18">
        <v>43732.366018518514</v>
      </c>
      <c r="F1476" s="21">
        <f t="shared" si="116"/>
        <v>43732</v>
      </c>
      <c r="G1476" s="17" t="str">
        <f t="shared" si="117"/>
        <v>CEC00404 - CEC00404.</v>
      </c>
      <c r="H1476" s="22" t="str">
        <f t="shared" si="118"/>
        <v>CEC00404</v>
      </c>
      <c r="I1476" s="11" t="str">
        <f t="shared" si="119"/>
        <v>Entrée</v>
      </c>
      <c r="J1476" s="12">
        <v>61.2083333333333</v>
      </c>
      <c r="K1476" s="12">
        <f t="shared" si="115"/>
        <v>61.2083333333333</v>
      </c>
      <c r="L1476"/>
    </row>
    <row r="1477" spans="1:12" ht="22.5" x14ac:dyDescent="0.2">
      <c r="A1477" s="6" t="e">
        <f>VLOOKUP(Tableau1[[#This Row],[Véhicule]],'[1]Ref DCDC'!E:F,2,0)</f>
        <v>#N/A</v>
      </c>
      <c r="B1477" s="7" t="s">
        <v>125</v>
      </c>
      <c r="C1477" s="7" t="s">
        <v>125</v>
      </c>
      <c r="D1477" s="17" t="s">
        <v>117</v>
      </c>
      <c r="E1477" s="18">
        <v>43732.405810185184</v>
      </c>
      <c r="F1477" s="21">
        <f t="shared" si="116"/>
        <v>43732</v>
      </c>
      <c r="G1477" s="17" t="str">
        <f t="shared" si="117"/>
        <v>CEC00404 - CEC00404.</v>
      </c>
      <c r="H1477" s="22" t="str">
        <f t="shared" si="118"/>
        <v>CEC00404</v>
      </c>
      <c r="I1477" s="11" t="str">
        <f t="shared" si="119"/>
        <v>Sortie</v>
      </c>
      <c r="J1477" s="12">
        <v>61.25</v>
      </c>
      <c r="K1477" s="12">
        <f t="shared" si="115"/>
        <v>61.25</v>
      </c>
      <c r="L1477"/>
    </row>
    <row r="1478" spans="1:12" ht="22.5" x14ac:dyDescent="0.2">
      <c r="A1478" s="6" t="e">
        <f>VLOOKUP(Tableau1[[#This Row],[Véhicule]],'[1]Ref DCDC'!E:F,2,0)</f>
        <v>#N/A</v>
      </c>
      <c r="B1478" s="7" t="s">
        <v>125</v>
      </c>
      <c r="C1478" s="7" t="s">
        <v>125</v>
      </c>
      <c r="D1478" s="17" t="s">
        <v>47</v>
      </c>
      <c r="E1478" s="18">
        <v>43732.605902777774</v>
      </c>
      <c r="F1478" s="21">
        <f t="shared" si="116"/>
        <v>43732</v>
      </c>
      <c r="G1478" s="17" t="str">
        <f t="shared" si="117"/>
        <v>CEC00404 - CEC00404.</v>
      </c>
      <c r="H1478" s="22" t="str">
        <f t="shared" si="118"/>
        <v>CEC00404</v>
      </c>
      <c r="I1478" s="11" t="str">
        <f t="shared" si="119"/>
        <v>Entrée</v>
      </c>
      <c r="J1478" s="12">
        <v>61.2916666666667</v>
      </c>
      <c r="K1478" s="12">
        <f t="shared" si="115"/>
        <v>61.2916666666667</v>
      </c>
      <c r="L1478"/>
    </row>
    <row r="1479" spans="1:12" ht="22.5" x14ac:dyDescent="0.2">
      <c r="A1479" s="6" t="e">
        <f>VLOOKUP(Tableau1[[#This Row],[Véhicule]],'[1]Ref DCDC'!E:F,2,0)</f>
        <v>#N/A</v>
      </c>
      <c r="B1479" s="7" t="s">
        <v>125</v>
      </c>
      <c r="C1479" s="7" t="s">
        <v>125</v>
      </c>
      <c r="D1479" s="17" t="s">
        <v>117</v>
      </c>
      <c r="E1479" s="18">
        <v>43732.634594907402</v>
      </c>
      <c r="F1479" s="21">
        <f t="shared" si="116"/>
        <v>43732</v>
      </c>
      <c r="G1479" s="17" t="str">
        <f t="shared" si="117"/>
        <v>CEC00404 - CEC00404.</v>
      </c>
      <c r="H1479" s="22" t="str">
        <f t="shared" si="118"/>
        <v>CEC00404</v>
      </c>
      <c r="I1479" s="11" t="str">
        <f t="shared" si="119"/>
        <v>Sortie</v>
      </c>
      <c r="J1479" s="12">
        <v>61.3333333333333</v>
      </c>
      <c r="K1479" s="12">
        <f t="shared" si="115"/>
        <v>61.3333333333333</v>
      </c>
      <c r="L1479"/>
    </row>
    <row r="1480" spans="1:12" ht="22.5" x14ac:dyDescent="0.2">
      <c r="A1480" s="6" t="e">
        <f>VLOOKUP(Tableau1[[#This Row],[Véhicule]],'[1]Ref DCDC'!E:F,2,0)</f>
        <v>#N/A</v>
      </c>
      <c r="B1480" s="7" t="s">
        <v>125</v>
      </c>
      <c r="C1480" s="7" t="s">
        <v>125</v>
      </c>
      <c r="D1480" s="17" t="s">
        <v>47</v>
      </c>
      <c r="E1480" s="18">
        <v>43732.417233796295</v>
      </c>
      <c r="F1480" s="21">
        <f t="shared" si="116"/>
        <v>43732</v>
      </c>
      <c r="G1480" s="17" t="str">
        <f t="shared" si="117"/>
        <v>CEC00404 - CEC00404.</v>
      </c>
      <c r="H1480" s="22" t="str">
        <f t="shared" si="118"/>
        <v>CEC00404</v>
      </c>
      <c r="I1480" s="11" t="str">
        <f t="shared" si="119"/>
        <v>Entrée</v>
      </c>
      <c r="J1480" s="12">
        <v>61.375</v>
      </c>
      <c r="K1480" s="12">
        <f t="shared" ref="K1480:K1543" si="120">IF(J1480&lt;0.021,0,J1480)</f>
        <v>61.375</v>
      </c>
      <c r="L1480"/>
    </row>
    <row r="1481" spans="1:12" ht="22.5" x14ac:dyDescent="0.2">
      <c r="A1481" s="6" t="e">
        <f>VLOOKUP(Tableau1[[#This Row],[Véhicule]],'[1]Ref DCDC'!E:F,2,0)</f>
        <v>#N/A</v>
      </c>
      <c r="B1481" s="7" t="s">
        <v>125</v>
      </c>
      <c r="C1481" s="7" t="s">
        <v>125</v>
      </c>
      <c r="D1481" s="17" t="s">
        <v>117</v>
      </c>
      <c r="E1481" s="18">
        <v>43732.494050925925</v>
      </c>
      <c r="F1481" s="21">
        <f t="shared" si="116"/>
        <v>43732</v>
      </c>
      <c r="G1481" s="17" t="str">
        <f t="shared" si="117"/>
        <v>CEC00404 - CEC00404.</v>
      </c>
      <c r="H1481" s="22" t="str">
        <f t="shared" si="118"/>
        <v>CEC00404</v>
      </c>
      <c r="I1481" s="11" t="str">
        <f t="shared" si="119"/>
        <v>Sortie</v>
      </c>
      <c r="J1481" s="12">
        <v>61.4166666666667</v>
      </c>
      <c r="K1481" s="12">
        <f t="shared" si="120"/>
        <v>61.4166666666667</v>
      </c>
      <c r="L1481"/>
    </row>
    <row r="1482" spans="1:12" ht="22.5" x14ac:dyDescent="0.2">
      <c r="A1482" s="6" t="e">
        <f>VLOOKUP(Tableau1[[#This Row],[Véhicule]],'[1]Ref DCDC'!E:F,2,0)</f>
        <v>#N/A</v>
      </c>
      <c r="B1482" s="7" t="s">
        <v>125</v>
      </c>
      <c r="C1482" s="7" t="s">
        <v>125</v>
      </c>
      <c r="D1482" s="17" t="s">
        <v>46</v>
      </c>
      <c r="E1482" s="18">
        <v>43732.330740740741</v>
      </c>
      <c r="F1482" s="21">
        <f t="shared" si="116"/>
        <v>43732</v>
      </c>
      <c r="G1482" s="17" t="str">
        <f t="shared" si="117"/>
        <v>CEC00502 - CEC00502.</v>
      </c>
      <c r="H1482" s="22" t="str">
        <f t="shared" si="118"/>
        <v>CEC00502</v>
      </c>
      <c r="I1482" s="11" t="str">
        <f t="shared" si="119"/>
        <v>Sortie</v>
      </c>
      <c r="J1482" s="12">
        <v>61.4583333333333</v>
      </c>
      <c r="K1482" s="12">
        <f t="shared" si="120"/>
        <v>61.4583333333333</v>
      </c>
      <c r="L1482"/>
    </row>
    <row r="1483" spans="1:12" ht="22.5" x14ac:dyDescent="0.2">
      <c r="A1483" s="6" t="e">
        <f>VLOOKUP(Tableau1[[#This Row],[Véhicule]],'[1]Ref DCDC'!E:F,2,0)</f>
        <v>#N/A</v>
      </c>
      <c r="B1483" s="7" t="s">
        <v>125</v>
      </c>
      <c r="C1483" s="7" t="s">
        <v>125</v>
      </c>
      <c r="D1483" s="17" t="s">
        <v>50</v>
      </c>
      <c r="E1483" s="18">
        <v>43732.446956018517</v>
      </c>
      <c r="F1483" s="21">
        <f t="shared" si="116"/>
        <v>43732</v>
      </c>
      <c r="G1483" s="17" t="str">
        <f t="shared" si="117"/>
        <v>CEC00502 - CEC00502.</v>
      </c>
      <c r="H1483" s="22" t="str">
        <f t="shared" si="118"/>
        <v>CEC00502</v>
      </c>
      <c r="I1483" s="11" t="str">
        <f t="shared" si="119"/>
        <v>Entrée</v>
      </c>
      <c r="J1483" s="12">
        <v>61.5</v>
      </c>
      <c r="K1483" s="12">
        <f t="shared" si="120"/>
        <v>61.5</v>
      </c>
      <c r="L1483"/>
    </row>
    <row r="1484" spans="1:12" ht="22.5" x14ac:dyDescent="0.2">
      <c r="A1484" s="6" t="e">
        <f>VLOOKUP(Tableau1[[#This Row],[Véhicule]],'[1]Ref DCDC'!E:F,2,0)</f>
        <v>#N/A</v>
      </c>
      <c r="B1484" s="7" t="s">
        <v>125</v>
      </c>
      <c r="C1484" s="7" t="s">
        <v>125</v>
      </c>
      <c r="D1484" s="17" t="s">
        <v>46</v>
      </c>
      <c r="E1484" s="18">
        <v>43732.584872685184</v>
      </c>
      <c r="F1484" s="21">
        <f t="shared" si="116"/>
        <v>43732</v>
      </c>
      <c r="G1484" s="17" t="str">
        <f t="shared" si="117"/>
        <v>CEC00502 - CEC00502.</v>
      </c>
      <c r="H1484" s="22" t="str">
        <f t="shared" si="118"/>
        <v>CEC00502</v>
      </c>
      <c r="I1484" s="11" t="str">
        <f t="shared" si="119"/>
        <v>Sortie</v>
      </c>
      <c r="J1484" s="12">
        <v>61.5416666666667</v>
      </c>
      <c r="K1484" s="12">
        <f t="shared" si="120"/>
        <v>61.5416666666667</v>
      </c>
      <c r="L1484"/>
    </row>
    <row r="1485" spans="1:12" ht="22.5" x14ac:dyDescent="0.2">
      <c r="A1485" s="6" t="e">
        <f>VLOOKUP(Tableau1[[#This Row],[Véhicule]],'[1]Ref DCDC'!E:F,2,0)</f>
        <v>#N/A</v>
      </c>
      <c r="B1485" s="7" t="s">
        <v>125</v>
      </c>
      <c r="C1485" s="7" t="s">
        <v>125</v>
      </c>
      <c r="D1485" s="17" t="s">
        <v>50</v>
      </c>
      <c r="E1485" s="18">
        <v>43732.333368055552</v>
      </c>
      <c r="F1485" s="21">
        <f t="shared" si="116"/>
        <v>43732</v>
      </c>
      <c r="G1485" s="17" t="str">
        <f t="shared" si="117"/>
        <v>CEC00502 - CEC00502.</v>
      </c>
      <c r="H1485" s="22" t="str">
        <f t="shared" si="118"/>
        <v>CEC00502</v>
      </c>
      <c r="I1485" s="11" t="str">
        <f t="shared" si="119"/>
        <v>Entrée</v>
      </c>
      <c r="J1485" s="12">
        <v>61.5833333333333</v>
      </c>
      <c r="K1485" s="12">
        <f t="shared" si="120"/>
        <v>61.5833333333333</v>
      </c>
      <c r="L1485"/>
    </row>
    <row r="1486" spans="1:12" ht="22.5" x14ac:dyDescent="0.2">
      <c r="A1486" s="6" t="e">
        <f>VLOOKUP(Tableau1[[#This Row],[Véhicule]],'[1]Ref DCDC'!E:F,2,0)</f>
        <v>#N/A</v>
      </c>
      <c r="B1486" s="7" t="s">
        <v>125</v>
      </c>
      <c r="C1486" s="7" t="s">
        <v>125</v>
      </c>
      <c r="D1486" s="17" t="s">
        <v>46</v>
      </c>
      <c r="E1486" s="18">
        <v>43732.360474537032</v>
      </c>
      <c r="F1486" s="21">
        <f t="shared" si="116"/>
        <v>43732</v>
      </c>
      <c r="G1486" s="17" t="str">
        <f t="shared" si="117"/>
        <v>CEC00502 - CEC00502.</v>
      </c>
      <c r="H1486" s="22" t="str">
        <f t="shared" si="118"/>
        <v>CEC00502</v>
      </c>
      <c r="I1486" s="11" t="str">
        <f t="shared" si="119"/>
        <v>Sortie</v>
      </c>
      <c r="J1486" s="12">
        <v>61.625</v>
      </c>
      <c r="K1486" s="12">
        <f t="shared" si="120"/>
        <v>61.625</v>
      </c>
      <c r="L1486"/>
    </row>
    <row r="1487" spans="1:12" ht="22.5" x14ac:dyDescent="0.2">
      <c r="A1487" s="6" t="e">
        <f>VLOOKUP(Tableau1[[#This Row],[Véhicule]],'[1]Ref DCDC'!E:F,2,0)</f>
        <v>#N/A</v>
      </c>
      <c r="B1487" s="7" t="s">
        <v>125</v>
      </c>
      <c r="C1487" s="7" t="s">
        <v>125</v>
      </c>
      <c r="D1487" s="17" t="s">
        <v>50</v>
      </c>
      <c r="E1487" s="18">
        <v>43732.455196759256</v>
      </c>
      <c r="F1487" s="21">
        <f t="shared" si="116"/>
        <v>43732</v>
      </c>
      <c r="G1487" s="17" t="str">
        <f t="shared" si="117"/>
        <v>CEC00502 - CEC00502.</v>
      </c>
      <c r="H1487" s="22" t="str">
        <f t="shared" si="118"/>
        <v>CEC00502</v>
      </c>
      <c r="I1487" s="11" t="str">
        <f t="shared" si="119"/>
        <v>Entrée</v>
      </c>
      <c r="J1487" s="12">
        <v>61.6666666666667</v>
      </c>
      <c r="K1487" s="12">
        <f t="shared" si="120"/>
        <v>61.6666666666667</v>
      </c>
      <c r="L1487"/>
    </row>
    <row r="1488" spans="1:12" ht="22.5" x14ac:dyDescent="0.2">
      <c r="A1488" s="6" t="e">
        <f>VLOOKUP(Tableau1[[#This Row],[Véhicule]],'[1]Ref DCDC'!E:F,2,0)</f>
        <v>#N/A</v>
      </c>
      <c r="B1488" s="7" t="s">
        <v>125</v>
      </c>
      <c r="C1488" s="7" t="s">
        <v>125</v>
      </c>
      <c r="D1488" s="17" t="s">
        <v>46</v>
      </c>
      <c r="E1488" s="18">
        <v>43732.485497685186</v>
      </c>
      <c r="F1488" s="21">
        <f t="shared" si="116"/>
        <v>43732</v>
      </c>
      <c r="G1488" s="17" t="str">
        <f t="shared" si="117"/>
        <v>CEC00502 - CEC00502.</v>
      </c>
      <c r="H1488" s="22" t="str">
        <f t="shared" si="118"/>
        <v>CEC00502</v>
      </c>
      <c r="I1488" s="11" t="str">
        <f t="shared" si="119"/>
        <v>Sortie</v>
      </c>
      <c r="J1488" s="12">
        <v>61.7083333333333</v>
      </c>
      <c r="K1488" s="12">
        <f t="shared" si="120"/>
        <v>61.7083333333333</v>
      </c>
      <c r="L1488"/>
    </row>
    <row r="1489" spans="1:12" ht="22.5" x14ac:dyDescent="0.2">
      <c r="A1489" s="6" t="e">
        <f>VLOOKUP(Tableau1[[#This Row],[Véhicule]],'[1]Ref DCDC'!E:F,2,0)</f>
        <v>#N/A</v>
      </c>
      <c r="B1489" s="7" t="s">
        <v>125</v>
      </c>
      <c r="C1489" s="7" t="s">
        <v>125</v>
      </c>
      <c r="D1489" s="17" t="s">
        <v>46</v>
      </c>
      <c r="E1489" s="18">
        <v>43732.292314814811</v>
      </c>
      <c r="F1489" s="21">
        <f t="shared" si="116"/>
        <v>43732</v>
      </c>
      <c r="G1489" s="17" t="str">
        <f t="shared" si="117"/>
        <v>CEC00502 - CEC00502.</v>
      </c>
      <c r="H1489" s="22" t="str">
        <f t="shared" si="118"/>
        <v>CEC00502</v>
      </c>
      <c r="I1489" s="11" t="str">
        <f t="shared" si="119"/>
        <v>Sortie</v>
      </c>
      <c r="J1489" s="12">
        <v>61.75</v>
      </c>
      <c r="K1489" s="12">
        <f t="shared" si="120"/>
        <v>61.75</v>
      </c>
      <c r="L1489"/>
    </row>
    <row r="1490" spans="1:12" ht="22.5" x14ac:dyDescent="0.2">
      <c r="A1490" s="6" t="e">
        <f>VLOOKUP(Tableau1[[#This Row],[Véhicule]],'[1]Ref DCDC'!E:F,2,0)</f>
        <v>#N/A</v>
      </c>
      <c r="B1490" s="7" t="s">
        <v>125</v>
      </c>
      <c r="C1490" s="7" t="s">
        <v>125</v>
      </c>
      <c r="D1490" s="17" t="s">
        <v>50</v>
      </c>
      <c r="E1490" s="18">
        <v>43732.39298611111</v>
      </c>
      <c r="F1490" s="21">
        <f t="shared" si="116"/>
        <v>43732</v>
      </c>
      <c r="G1490" s="17" t="str">
        <f t="shared" si="117"/>
        <v>CEC00502 - CEC00502.</v>
      </c>
      <c r="H1490" s="22" t="str">
        <f t="shared" si="118"/>
        <v>CEC00502</v>
      </c>
      <c r="I1490" s="11" t="str">
        <f t="shared" si="119"/>
        <v>Entrée</v>
      </c>
      <c r="J1490" s="12">
        <v>61.7916666666667</v>
      </c>
      <c r="K1490" s="12">
        <f t="shared" si="120"/>
        <v>61.7916666666667</v>
      </c>
      <c r="L1490"/>
    </row>
    <row r="1491" spans="1:12" ht="22.5" x14ac:dyDescent="0.2">
      <c r="A1491" s="6" t="e">
        <f>VLOOKUP(Tableau1[[#This Row],[Véhicule]],'[1]Ref DCDC'!E:F,2,0)</f>
        <v>#N/A</v>
      </c>
      <c r="B1491" s="7" t="s">
        <v>125</v>
      </c>
      <c r="C1491" s="7" t="s">
        <v>125</v>
      </c>
      <c r="D1491" s="17" t="s">
        <v>46</v>
      </c>
      <c r="E1491" s="18">
        <v>43732.44427083333</v>
      </c>
      <c r="F1491" s="21">
        <f t="shared" si="116"/>
        <v>43732</v>
      </c>
      <c r="G1491" s="17" t="str">
        <f t="shared" si="117"/>
        <v>CEC00502 - CEC00502.</v>
      </c>
      <c r="H1491" s="22" t="str">
        <f t="shared" si="118"/>
        <v>CEC00502</v>
      </c>
      <c r="I1491" s="11" t="str">
        <f t="shared" si="119"/>
        <v>Sortie</v>
      </c>
      <c r="J1491" s="12">
        <v>61.8333333333333</v>
      </c>
      <c r="K1491" s="12">
        <f t="shared" si="120"/>
        <v>61.8333333333333</v>
      </c>
      <c r="L1491"/>
    </row>
    <row r="1492" spans="1:12" ht="22.5" x14ac:dyDescent="0.2">
      <c r="A1492" s="6" t="e">
        <f>VLOOKUP(Tableau1[[#This Row],[Véhicule]],'[1]Ref DCDC'!E:F,2,0)</f>
        <v>#N/A</v>
      </c>
      <c r="B1492" s="7" t="s">
        <v>125</v>
      </c>
      <c r="C1492" s="7" t="s">
        <v>125</v>
      </c>
      <c r="D1492" s="17" t="s">
        <v>50</v>
      </c>
      <c r="E1492" s="18">
        <v>43732.543796296297</v>
      </c>
      <c r="F1492" s="21">
        <f t="shared" si="116"/>
        <v>43732</v>
      </c>
      <c r="G1492" s="17" t="str">
        <f t="shared" si="117"/>
        <v>CEC00502 - CEC00502.</v>
      </c>
      <c r="H1492" s="22" t="str">
        <f t="shared" si="118"/>
        <v>CEC00502</v>
      </c>
      <c r="I1492" s="11" t="str">
        <f t="shared" si="119"/>
        <v>Entrée</v>
      </c>
      <c r="J1492" s="12">
        <v>61.875</v>
      </c>
      <c r="K1492" s="12">
        <f t="shared" si="120"/>
        <v>61.875</v>
      </c>
      <c r="L1492"/>
    </row>
    <row r="1493" spans="1:12" ht="22.5" x14ac:dyDescent="0.2">
      <c r="A1493" s="6" t="e">
        <f>VLOOKUP(Tableau1[[#This Row],[Véhicule]],'[1]Ref DCDC'!E:F,2,0)</f>
        <v>#N/A</v>
      </c>
      <c r="B1493" s="7" t="s">
        <v>125</v>
      </c>
      <c r="C1493" s="7" t="s">
        <v>125</v>
      </c>
      <c r="D1493" s="17" t="s">
        <v>53</v>
      </c>
      <c r="E1493" s="18">
        <v>43732.34674768518</v>
      </c>
      <c r="F1493" s="21">
        <f t="shared" si="116"/>
        <v>43732</v>
      </c>
      <c r="G1493" s="17" t="str">
        <f t="shared" si="117"/>
        <v>CEC00644 - CEC00644.</v>
      </c>
      <c r="H1493" s="22" t="str">
        <f t="shared" si="118"/>
        <v>CEC00644</v>
      </c>
      <c r="I1493" s="11" t="str">
        <f t="shared" si="119"/>
        <v>Entrée</v>
      </c>
      <c r="J1493" s="12">
        <v>61.9166666666667</v>
      </c>
      <c r="K1493" s="12">
        <f t="shared" si="120"/>
        <v>61.9166666666667</v>
      </c>
      <c r="L1493"/>
    </row>
    <row r="1494" spans="1:12" ht="22.5" x14ac:dyDescent="0.2">
      <c r="A1494" s="6" t="e">
        <f>VLOOKUP(Tableau1[[#This Row],[Véhicule]],'[1]Ref DCDC'!E:F,2,0)</f>
        <v>#N/A</v>
      </c>
      <c r="B1494" s="7" t="s">
        <v>125</v>
      </c>
      <c r="C1494" s="7" t="s">
        <v>125</v>
      </c>
      <c r="D1494" s="17" t="s">
        <v>54</v>
      </c>
      <c r="E1494" s="18">
        <v>43732.391701388886</v>
      </c>
      <c r="F1494" s="21">
        <f t="shared" si="116"/>
        <v>43732</v>
      </c>
      <c r="G1494" s="17" t="str">
        <f t="shared" si="117"/>
        <v>CEC00644 - CEC00644.</v>
      </c>
      <c r="H1494" s="22" t="str">
        <f t="shared" si="118"/>
        <v>CEC00644</v>
      </c>
      <c r="I1494" s="11" t="str">
        <f t="shared" si="119"/>
        <v>Sortie</v>
      </c>
      <c r="J1494" s="12">
        <v>61.9583333333333</v>
      </c>
      <c r="K1494" s="12">
        <f t="shared" si="120"/>
        <v>61.9583333333333</v>
      </c>
      <c r="L1494"/>
    </row>
    <row r="1495" spans="1:12" ht="22.5" x14ac:dyDescent="0.2">
      <c r="A1495" s="6" t="e">
        <f>VLOOKUP(Tableau1[[#This Row],[Véhicule]],'[1]Ref DCDC'!E:F,2,0)</f>
        <v>#N/A</v>
      </c>
      <c r="B1495" s="7" t="s">
        <v>125</v>
      </c>
      <c r="C1495" s="7" t="s">
        <v>125</v>
      </c>
      <c r="D1495" s="17" t="s">
        <v>53</v>
      </c>
      <c r="E1495" s="18">
        <v>43732.322245370371</v>
      </c>
      <c r="F1495" s="21">
        <f t="shared" si="116"/>
        <v>43732</v>
      </c>
      <c r="G1495" s="17" t="str">
        <f t="shared" si="117"/>
        <v>CEC00644 - CEC00644.</v>
      </c>
      <c r="H1495" s="22" t="str">
        <f t="shared" si="118"/>
        <v>CEC00644</v>
      </c>
      <c r="I1495" s="11" t="str">
        <f t="shared" si="119"/>
        <v>Entrée</v>
      </c>
      <c r="J1495" s="12">
        <v>62</v>
      </c>
      <c r="K1495" s="12">
        <f t="shared" si="120"/>
        <v>62</v>
      </c>
      <c r="L1495"/>
    </row>
    <row r="1496" spans="1:12" ht="22.5" x14ac:dyDescent="0.2">
      <c r="A1496" s="6" t="e">
        <f>VLOOKUP(Tableau1[[#This Row],[Véhicule]],'[1]Ref DCDC'!E:F,2,0)</f>
        <v>#N/A</v>
      </c>
      <c r="B1496" s="7" t="s">
        <v>125</v>
      </c>
      <c r="C1496" s="7" t="s">
        <v>125</v>
      </c>
      <c r="D1496" s="17" t="s">
        <v>54</v>
      </c>
      <c r="E1496" s="18">
        <v>43732.400034722217</v>
      </c>
      <c r="F1496" s="21">
        <f t="shared" si="116"/>
        <v>43732</v>
      </c>
      <c r="G1496" s="17" t="str">
        <f t="shared" si="117"/>
        <v>CEC00644 - CEC00644.</v>
      </c>
      <c r="H1496" s="22" t="str">
        <f t="shared" si="118"/>
        <v>CEC00644</v>
      </c>
      <c r="I1496" s="11" t="str">
        <f t="shared" si="119"/>
        <v>Sortie</v>
      </c>
      <c r="J1496" s="12">
        <v>62.0416666666667</v>
      </c>
      <c r="K1496" s="12">
        <f t="shared" si="120"/>
        <v>62.0416666666667</v>
      </c>
      <c r="L1496"/>
    </row>
    <row r="1497" spans="1:12" ht="22.5" x14ac:dyDescent="0.2">
      <c r="A1497" s="6" t="e">
        <f>VLOOKUP(Tableau1[[#This Row],[Véhicule]],'[1]Ref DCDC'!E:F,2,0)</f>
        <v>#N/A</v>
      </c>
      <c r="B1497" s="7" t="s">
        <v>125</v>
      </c>
      <c r="C1497" s="7" t="s">
        <v>125</v>
      </c>
      <c r="D1497" s="17" t="s">
        <v>53</v>
      </c>
      <c r="E1497" s="18">
        <v>43732.321782407409</v>
      </c>
      <c r="F1497" s="21">
        <f t="shared" si="116"/>
        <v>43732</v>
      </c>
      <c r="G1497" s="17" t="str">
        <f t="shared" si="117"/>
        <v>CEC00644 - CEC00644.</v>
      </c>
      <c r="H1497" s="22" t="str">
        <f t="shared" si="118"/>
        <v>CEC00644</v>
      </c>
      <c r="I1497" s="11" t="str">
        <f t="shared" si="119"/>
        <v>Entrée</v>
      </c>
      <c r="J1497" s="12">
        <v>62.0833333333333</v>
      </c>
      <c r="K1497" s="12">
        <f t="shared" si="120"/>
        <v>62.0833333333333</v>
      </c>
      <c r="L1497"/>
    </row>
    <row r="1498" spans="1:12" ht="22.5" x14ac:dyDescent="0.2">
      <c r="A1498" s="6" t="e">
        <f>VLOOKUP(Tableau1[[#This Row],[Véhicule]],'[1]Ref DCDC'!E:F,2,0)</f>
        <v>#N/A</v>
      </c>
      <c r="B1498" s="7" t="s">
        <v>125</v>
      </c>
      <c r="C1498" s="7" t="s">
        <v>125</v>
      </c>
      <c r="D1498" s="17" t="s">
        <v>54</v>
      </c>
      <c r="E1498" s="18">
        <v>43732.400185185186</v>
      </c>
      <c r="F1498" s="21">
        <f t="shared" si="116"/>
        <v>43732</v>
      </c>
      <c r="G1498" s="17" t="str">
        <f t="shared" si="117"/>
        <v>CEC00644 - CEC00644.</v>
      </c>
      <c r="H1498" s="22" t="str">
        <f t="shared" si="118"/>
        <v>CEC00644</v>
      </c>
      <c r="I1498" s="11" t="str">
        <f t="shared" si="119"/>
        <v>Sortie</v>
      </c>
      <c r="J1498" s="12">
        <v>62.125</v>
      </c>
      <c r="K1498" s="12">
        <f t="shared" si="120"/>
        <v>62.125</v>
      </c>
      <c r="L1498"/>
    </row>
    <row r="1499" spans="1:12" ht="22.5" x14ac:dyDescent="0.2">
      <c r="A1499" s="6" t="e">
        <f>VLOOKUP(Tableau1[[#This Row],[Véhicule]],'[1]Ref DCDC'!E:F,2,0)</f>
        <v>#N/A</v>
      </c>
      <c r="B1499" s="7" t="s">
        <v>125</v>
      </c>
      <c r="C1499" s="7" t="s">
        <v>125</v>
      </c>
      <c r="D1499" s="17" t="s">
        <v>52</v>
      </c>
      <c r="E1499" s="18">
        <v>43732.326215277775</v>
      </c>
      <c r="F1499" s="21">
        <f t="shared" si="116"/>
        <v>43732</v>
      </c>
      <c r="G1499" s="17" t="str">
        <f t="shared" si="117"/>
        <v>CEC00SEN - CEC00SEN.</v>
      </c>
      <c r="H1499" s="22" t="str">
        <f t="shared" si="118"/>
        <v>CEC00SEN</v>
      </c>
      <c r="I1499" s="11" t="str">
        <f t="shared" si="119"/>
        <v>Entrée</v>
      </c>
      <c r="J1499" s="12">
        <v>62.1666666666667</v>
      </c>
      <c r="K1499" s="12">
        <f t="shared" si="120"/>
        <v>62.1666666666667</v>
      </c>
      <c r="L1499"/>
    </row>
    <row r="1500" spans="1:12" ht="22.5" x14ac:dyDescent="0.2">
      <c r="A1500" s="6" t="e">
        <f>VLOOKUP(Tableau1[[#This Row],[Véhicule]],'[1]Ref DCDC'!E:F,2,0)</f>
        <v>#N/A</v>
      </c>
      <c r="B1500" s="7" t="s">
        <v>125</v>
      </c>
      <c r="C1500" s="7" t="s">
        <v>125</v>
      </c>
      <c r="D1500" s="17" t="s">
        <v>51</v>
      </c>
      <c r="E1500" s="18">
        <v>43732.370590277773</v>
      </c>
      <c r="F1500" s="21">
        <f t="shared" si="116"/>
        <v>43732</v>
      </c>
      <c r="G1500" s="17" t="str">
        <f t="shared" si="117"/>
        <v>CEC00SEN - CEC00SEN.</v>
      </c>
      <c r="H1500" s="22" t="str">
        <f t="shared" si="118"/>
        <v>CEC00SEN</v>
      </c>
      <c r="I1500" s="11" t="str">
        <f t="shared" si="119"/>
        <v>Sortie</v>
      </c>
      <c r="J1500" s="12">
        <v>62.2083333333333</v>
      </c>
      <c r="K1500" s="12">
        <f t="shared" si="120"/>
        <v>62.2083333333333</v>
      </c>
      <c r="L1500"/>
    </row>
    <row r="1501" spans="1:12" ht="22.5" x14ac:dyDescent="0.2">
      <c r="A1501" s="6" t="e">
        <f>VLOOKUP(Tableau1[[#This Row],[Véhicule]],'[1]Ref DCDC'!E:F,2,0)</f>
        <v>#N/A</v>
      </c>
      <c r="B1501" s="7" t="s">
        <v>125</v>
      </c>
      <c r="C1501" s="7" t="s">
        <v>125</v>
      </c>
      <c r="D1501" s="17" t="s">
        <v>52</v>
      </c>
      <c r="E1501" s="18">
        <v>43732.519594907404</v>
      </c>
      <c r="F1501" s="21">
        <f t="shared" si="116"/>
        <v>43732</v>
      </c>
      <c r="G1501" s="17" t="str">
        <f t="shared" si="117"/>
        <v>CEC00SEN - CEC00SEN.</v>
      </c>
      <c r="H1501" s="22" t="str">
        <f t="shared" si="118"/>
        <v>CEC00SEN</v>
      </c>
      <c r="I1501" s="11" t="str">
        <f t="shared" si="119"/>
        <v>Entrée</v>
      </c>
      <c r="J1501" s="12">
        <v>62.25</v>
      </c>
      <c r="K1501" s="12">
        <f t="shared" si="120"/>
        <v>62.25</v>
      </c>
      <c r="L1501"/>
    </row>
    <row r="1502" spans="1:12" ht="22.5" x14ac:dyDescent="0.2">
      <c r="A1502" s="6" t="e">
        <f>VLOOKUP(Tableau1[[#This Row],[Véhicule]],'[1]Ref DCDC'!E:F,2,0)</f>
        <v>#N/A</v>
      </c>
      <c r="B1502" s="7" t="s">
        <v>125</v>
      </c>
      <c r="C1502" s="7" t="s">
        <v>125</v>
      </c>
      <c r="D1502" s="17" t="s">
        <v>51</v>
      </c>
      <c r="E1502" s="18">
        <v>43732.59070601852</v>
      </c>
      <c r="F1502" s="21">
        <f t="shared" si="116"/>
        <v>43732</v>
      </c>
      <c r="G1502" s="17" t="str">
        <f t="shared" si="117"/>
        <v>CEC00SEN - CEC00SEN.</v>
      </c>
      <c r="H1502" s="22" t="str">
        <f t="shared" si="118"/>
        <v>CEC00SEN</v>
      </c>
      <c r="I1502" s="11" t="str">
        <f t="shared" si="119"/>
        <v>Sortie</v>
      </c>
      <c r="J1502" s="12">
        <v>62.2916666666667</v>
      </c>
      <c r="K1502" s="12">
        <f t="shared" si="120"/>
        <v>62.2916666666667</v>
      </c>
      <c r="L1502"/>
    </row>
    <row r="1503" spans="1:12" ht="22.5" x14ac:dyDescent="0.2">
      <c r="A1503" s="6" t="e">
        <f>VLOOKUP(Tableau1[[#This Row],[Véhicule]],'[1]Ref DCDC'!E:F,2,0)</f>
        <v>#N/A</v>
      </c>
      <c r="B1503" s="7" t="s">
        <v>125</v>
      </c>
      <c r="C1503" s="7" t="s">
        <v>125</v>
      </c>
      <c r="D1503" s="17" t="s">
        <v>53</v>
      </c>
      <c r="E1503" s="18">
        <v>43732.614421296297</v>
      </c>
      <c r="F1503" s="21">
        <f t="shared" si="116"/>
        <v>43732</v>
      </c>
      <c r="G1503" s="17" t="str">
        <f t="shared" si="117"/>
        <v>CEC00644 - CEC00644.</v>
      </c>
      <c r="H1503" s="22" t="str">
        <f t="shared" si="118"/>
        <v>CEC00644</v>
      </c>
      <c r="I1503" s="11" t="str">
        <f t="shared" si="119"/>
        <v>Entrée</v>
      </c>
      <c r="J1503" s="12">
        <v>62.3333333333333</v>
      </c>
      <c r="K1503" s="12">
        <f t="shared" si="120"/>
        <v>62.3333333333333</v>
      </c>
      <c r="L1503"/>
    </row>
    <row r="1504" spans="1:12" ht="22.5" x14ac:dyDescent="0.2">
      <c r="A1504" s="6" t="e">
        <f>VLOOKUP(Tableau1[[#This Row],[Véhicule]],'[1]Ref DCDC'!E:F,2,0)</f>
        <v>#N/A</v>
      </c>
      <c r="B1504" s="7" t="s">
        <v>125</v>
      </c>
      <c r="C1504" s="7" t="s">
        <v>125</v>
      </c>
      <c r="D1504" s="17" t="s">
        <v>54</v>
      </c>
      <c r="E1504" s="18">
        <v>43732.657858796294</v>
      </c>
      <c r="F1504" s="21">
        <f t="shared" si="116"/>
        <v>43732</v>
      </c>
      <c r="G1504" s="17" t="str">
        <f t="shared" si="117"/>
        <v>CEC00644 - CEC00644.</v>
      </c>
      <c r="H1504" s="22" t="str">
        <f t="shared" si="118"/>
        <v>CEC00644</v>
      </c>
      <c r="I1504" s="11" t="str">
        <f t="shared" si="119"/>
        <v>Sortie</v>
      </c>
      <c r="J1504" s="12">
        <v>62.375</v>
      </c>
      <c r="K1504" s="12">
        <f t="shared" si="120"/>
        <v>62.375</v>
      </c>
      <c r="L1504"/>
    </row>
    <row r="1505" spans="1:12" ht="22.5" x14ac:dyDescent="0.2">
      <c r="A1505" s="6" t="e">
        <f>VLOOKUP(Tableau1[[#This Row],[Véhicule]],'[1]Ref DCDC'!E:F,2,0)</f>
        <v>#N/A</v>
      </c>
      <c r="B1505" s="7" t="s">
        <v>125</v>
      </c>
      <c r="C1505" s="7" t="s">
        <v>125</v>
      </c>
      <c r="D1505" s="17" t="s">
        <v>53</v>
      </c>
      <c r="E1505" s="18">
        <v>43732.295601851853</v>
      </c>
      <c r="F1505" s="21">
        <f t="shared" si="116"/>
        <v>43732</v>
      </c>
      <c r="G1505" s="17" t="str">
        <f t="shared" si="117"/>
        <v>CEC00644 - CEC00644.</v>
      </c>
      <c r="H1505" s="22" t="str">
        <f t="shared" si="118"/>
        <v>CEC00644</v>
      </c>
      <c r="I1505" s="11" t="str">
        <f t="shared" si="119"/>
        <v>Entrée</v>
      </c>
      <c r="J1505" s="12">
        <v>62.4166666666667</v>
      </c>
      <c r="K1505" s="12">
        <f t="shared" si="120"/>
        <v>62.4166666666667</v>
      </c>
      <c r="L1505"/>
    </row>
    <row r="1506" spans="1:12" ht="22.5" x14ac:dyDescent="0.2">
      <c r="A1506" s="6" t="e">
        <f>VLOOKUP(Tableau1[[#This Row],[Véhicule]],'[1]Ref DCDC'!E:F,2,0)</f>
        <v>#N/A</v>
      </c>
      <c r="B1506" s="7" t="s">
        <v>125</v>
      </c>
      <c r="C1506" s="7" t="s">
        <v>125</v>
      </c>
      <c r="D1506" s="17" t="s">
        <v>54</v>
      </c>
      <c r="E1506" s="18">
        <v>43732.342152777775</v>
      </c>
      <c r="F1506" s="21">
        <f t="shared" si="116"/>
        <v>43732</v>
      </c>
      <c r="G1506" s="17" t="str">
        <f t="shared" si="117"/>
        <v>CEC00644 - CEC00644.</v>
      </c>
      <c r="H1506" s="22" t="str">
        <f t="shared" si="118"/>
        <v>CEC00644</v>
      </c>
      <c r="I1506" s="11" t="str">
        <f t="shared" si="119"/>
        <v>Sortie</v>
      </c>
      <c r="J1506" s="12">
        <v>62.4583333333333</v>
      </c>
      <c r="K1506" s="12">
        <f t="shared" si="120"/>
        <v>62.4583333333333</v>
      </c>
      <c r="L1506"/>
    </row>
    <row r="1507" spans="1:12" ht="22.5" x14ac:dyDescent="0.2">
      <c r="A1507" s="6" t="e">
        <f>VLOOKUP(Tableau1[[#This Row],[Véhicule]],'[1]Ref DCDC'!E:F,2,0)</f>
        <v>#N/A</v>
      </c>
      <c r="B1507" s="7" t="s">
        <v>125</v>
      </c>
      <c r="C1507" s="7" t="s">
        <v>125</v>
      </c>
      <c r="D1507" s="17" t="s">
        <v>50</v>
      </c>
      <c r="E1507" s="18">
        <v>43732.460590277777</v>
      </c>
      <c r="F1507" s="21">
        <f t="shared" si="116"/>
        <v>43732</v>
      </c>
      <c r="G1507" s="17" t="str">
        <f t="shared" si="117"/>
        <v>CEC00502 - CEC00502.</v>
      </c>
      <c r="H1507" s="22" t="str">
        <f t="shared" si="118"/>
        <v>CEC00502</v>
      </c>
      <c r="I1507" s="11" t="str">
        <f t="shared" si="119"/>
        <v>Entrée</v>
      </c>
      <c r="J1507" s="12">
        <v>62.5</v>
      </c>
      <c r="K1507" s="12">
        <f t="shared" si="120"/>
        <v>62.5</v>
      </c>
      <c r="L1507"/>
    </row>
    <row r="1508" spans="1:12" ht="22.5" x14ac:dyDescent="0.2">
      <c r="A1508" s="6" t="e">
        <f>VLOOKUP(Tableau1[[#This Row],[Véhicule]],'[1]Ref DCDC'!E:F,2,0)</f>
        <v>#N/A</v>
      </c>
      <c r="B1508" s="7" t="s">
        <v>125</v>
      </c>
      <c r="C1508" s="7" t="s">
        <v>125</v>
      </c>
      <c r="D1508" s="17" t="s">
        <v>46</v>
      </c>
      <c r="E1508" s="18">
        <v>43732.548206018517</v>
      </c>
      <c r="F1508" s="21">
        <f t="shared" si="116"/>
        <v>43732</v>
      </c>
      <c r="G1508" s="17" t="str">
        <f t="shared" si="117"/>
        <v>CEC00502 - CEC00502.</v>
      </c>
      <c r="H1508" s="22" t="str">
        <f t="shared" si="118"/>
        <v>CEC00502</v>
      </c>
      <c r="I1508" s="11" t="str">
        <f t="shared" si="119"/>
        <v>Sortie</v>
      </c>
      <c r="J1508" s="12">
        <v>62.5416666666667</v>
      </c>
      <c r="K1508" s="12">
        <f t="shared" si="120"/>
        <v>62.5416666666667</v>
      </c>
      <c r="L1508"/>
    </row>
    <row r="1509" spans="1:12" ht="22.5" x14ac:dyDescent="0.2">
      <c r="A1509" s="6" t="e">
        <f>VLOOKUP(Tableau1[[#This Row],[Véhicule]],'[1]Ref DCDC'!E:F,2,0)</f>
        <v>#N/A</v>
      </c>
      <c r="B1509" s="7" t="s">
        <v>125</v>
      </c>
      <c r="C1509" s="7" t="s">
        <v>125</v>
      </c>
      <c r="D1509" s="17" t="s">
        <v>50</v>
      </c>
      <c r="E1509" s="18">
        <v>43732.268726851849</v>
      </c>
      <c r="F1509" s="21">
        <f t="shared" si="116"/>
        <v>43732</v>
      </c>
      <c r="G1509" s="17" t="str">
        <f t="shared" si="117"/>
        <v>CEC00502 - CEC00502.</v>
      </c>
      <c r="H1509" s="22" t="str">
        <f t="shared" si="118"/>
        <v>CEC00502</v>
      </c>
      <c r="I1509" s="11" t="str">
        <f t="shared" si="119"/>
        <v>Entrée</v>
      </c>
      <c r="J1509" s="12">
        <v>62.5833333333333</v>
      </c>
      <c r="K1509" s="12">
        <f t="shared" si="120"/>
        <v>62.5833333333333</v>
      </c>
      <c r="L1509"/>
    </row>
    <row r="1510" spans="1:12" ht="22.5" x14ac:dyDescent="0.2">
      <c r="A1510" s="6" t="e">
        <f>VLOOKUP(Tableau1[[#This Row],[Véhicule]],'[1]Ref DCDC'!E:F,2,0)</f>
        <v>#N/A</v>
      </c>
      <c r="B1510" s="7" t="s">
        <v>125</v>
      </c>
      <c r="C1510" s="7" t="s">
        <v>125</v>
      </c>
      <c r="D1510" s="17" t="s">
        <v>46</v>
      </c>
      <c r="E1510" s="18">
        <v>43732.397048611107</v>
      </c>
      <c r="F1510" s="21">
        <f t="shared" si="116"/>
        <v>43732</v>
      </c>
      <c r="G1510" s="17" t="str">
        <f t="shared" si="117"/>
        <v>CEC00502 - CEC00502.</v>
      </c>
      <c r="H1510" s="22" t="str">
        <f t="shared" si="118"/>
        <v>CEC00502</v>
      </c>
      <c r="I1510" s="11" t="str">
        <f t="shared" si="119"/>
        <v>Sortie</v>
      </c>
      <c r="J1510" s="12">
        <v>62.625</v>
      </c>
      <c r="K1510" s="12">
        <f t="shared" si="120"/>
        <v>62.625</v>
      </c>
      <c r="L1510"/>
    </row>
    <row r="1511" spans="1:12" ht="22.5" x14ac:dyDescent="0.2">
      <c r="A1511" s="6" t="e">
        <f>VLOOKUP(Tableau1[[#This Row],[Véhicule]],'[1]Ref DCDC'!E:F,2,0)</f>
        <v>#N/A</v>
      </c>
      <c r="B1511" s="7" t="s">
        <v>125</v>
      </c>
      <c r="C1511" s="7" t="s">
        <v>125</v>
      </c>
      <c r="D1511" s="17" t="s">
        <v>53</v>
      </c>
      <c r="E1511" s="18">
        <v>43732.669050925921</v>
      </c>
      <c r="F1511" s="21">
        <f t="shared" si="116"/>
        <v>43732</v>
      </c>
      <c r="G1511" s="17" t="str">
        <f t="shared" si="117"/>
        <v>CEC00644 - CEC00644.</v>
      </c>
      <c r="H1511" s="22" t="str">
        <f t="shared" si="118"/>
        <v>CEC00644</v>
      </c>
      <c r="I1511" s="11" t="str">
        <f t="shared" si="119"/>
        <v>Entrée</v>
      </c>
      <c r="J1511" s="12">
        <v>62.6666666666667</v>
      </c>
      <c r="K1511" s="12">
        <f t="shared" si="120"/>
        <v>62.6666666666667</v>
      </c>
      <c r="L1511"/>
    </row>
    <row r="1512" spans="1:12" ht="22.5" x14ac:dyDescent="0.2">
      <c r="A1512" s="6" t="e">
        <f>VLOOKUP(Tableau1[[#This Row],[Véhicule]],'[1]Ref DCDC'!E:F,2,0)</f>
        <v>#N/A</v>
      </c>
      <c r="B1512" s="7" t="s">
        <v>125</v>
      </c>
      <c r="C1512" s="7" t="s">
        <v>125</v>
      </c>
      <c r="D1512" s="17" t="s">
        <v>54</v>
      </c>
      <c r="E1512" s="18">
        <v>43732.737962962958</v>
      </c>
      <c r="F1512" s="21">
        <f t="shared" si="116"/>
        <v>43732</v>
      </c>
      <c r="G1512" s="17" t="str">
        <f t="shared" si="117"/>
        <v>CEC00644 - CEC00644.</v>
      </c>
      <c r="H1512" s="22" t="str">
        <f t="shared" si="118"/>
        <v>CEC00644</v>
      </c>
      <c r="I1512" s="11" t="str">
        <f t="shared" si="119"/>
        <v>Sortie</v>
      </c>
      <c r="J1512" s="12">
        <v>62.7083333333333</v>
      </c>
      <c r="K1512" s="12">
        <f t="shared" si="120"/>
        <v>62.7083333333333</v>
      </c>
      <c r="L1512"/>
    </row>
    <row r="1513" spans="1:12" ht="22.5" x14ac:dyDescent="0.2">
      <c r="A1513" s="6" t="e">
        <f>VLOOKUP(Tableau1[[#This Row],[Véhicule]],'[1]Ref DCDC'!E:F,2,0)</f>
        <v>#N/A</v>
      </c>
      <c r="B1513" s="7" t="s">
        <v>125</v>
      </c>
      <c r="C1513" s="7" t="s">
        <v>125</v>
      </c>
      <c r="D1513" s="17" t="s">
        <v>50</v>
      </c>
      <c r="E1513" s="18">
        <v>43732.396064814813</v>
      </c>
      <c r="F1513" s="21">
        <f t="shared" si="116"/>
        <v>43732</v>
      </c>
      <c r="G1513" s="17" t="str">
        <f t="shared" si="117"/>
        <v>CEC00502 - CEC00502.</v>
      </c>
      <c r="H1513" s="22" t="str">
        <f t="shared" si="118"/>
        <v>CEC00502</v>
      </c>
      <c r="I1513" s="11" t="str">
        <f t="shared" si="119"/>
        <v>Entrée</v>
      </c>
      <c r="J1513" s="12">
        <v>62.75</v>
      </c>
      <c r="K1513" s="12">
        <f t="shared" si="120"/>
        <v>62.75</v>
      </c>
      <c r="L1513"/>
    </row>
    <row r="1514" spans="1:12" ht="22.5" x14ac:dyDescent="0.2">
      <c r="A1514" s="6" t="e">
        <f>VLOOKUP(Tableau1[[#This Row],[Véhicule]],'[1]Ref DCDC'!E:F,2,0)</f>
        <v>#N/A</v>
      </c>
      <c r="B1514" s="7" t="s">
        <v>125</v>
      </c>
      <c r="C1514" s="7" t="s">
        <v>125</v>
      </c>
      <c r="D1514" s="17" t="s">
        <v>46</v>
      </c>
      <c r="E1514" s="18">
        <v>43732.525937499995</v>
      </c>
      <c r="F1514" s="21">
        <f t="shared" si="116"/>
        <v>43732</v>
      </c>
      <c r="G1514" s="17" t="str">
        <f t="shared" si="117"/>
        <v>CEC00502 - CEC00502.</v>
      </c>
      <c r="H1514" s="22" t="str">
        <f t="shared" si="118"/>
        <v>CEC00502</v>
      </c>
      <c r="I1514" s="11" t="str">
        <f t="shared" si="119"/>
        <v>Sortie</v>
      </c>
      <c r="J1514" s="12">
        <v>62.7916666666667</v>
      </c>
      <c r="K1514" s="12">
        <f t="shared" si="120"/>
        <v>62.7916666666667</v>
      </c>
      <c r="L1514"/>
    </row>
    <row r="1515" spans="1:12" ht="22.5" x14ac:dyDescent="0.2">
      <c r="A1515" s="6" t="e">
        <f>VLOOKUP(Tableau1[[#This Row],[Véhicule]],'[1]Ref DCDC'!E:F,2,0)</f>
        <v>#N/A</v>
      </c>
      <c r="B1515" s="7" t="s">
        <v>125</v>
      </c>
      <c r="C1515" s="7" t="s">
        <v>125</v>
      </c>
      <c r="D1515" s="17" t="s">
        <v>53</v>
      </c>
      <c r="E1515" s="18">
        <v>43732.359317129631</v>
      </c>
      <c r="F1515" s="21">
        <f t="shared" si="116"/>
        <v>43732</v>
      </c>
      <c r="G1515" s="17" t="str">
        <f t="shared" si="117"/>
        <v>CEC00644 - CEC00644.</v>
      </c>
      <c r="H1515" s="22" t="str">
        <f t="shared" si="118"/>
        <v>CEC00644</v>
      </c>
      <c r="I1515" s="11" t="str">
        <f t="shared" si="119"/>
        <v>Entrée</v>
      </c>
      <c r="J1515" s="12">
        <v>62.8333333333333</v>
      </c>
      <c r="K1515" s="12">
        <f t="shared" si="120"/>
        <v>62.8333333333333</v>
      </c>
      <c r="L1515"/>
    </row>
    <row r="1516" spans="1:12" ht="22.5" x14ac:dyDescent="0.2">
      <c r="A1516" s="6" t="e">
        <f>VLOOKUP(Tableau1[[#This Row],[Véhicule]],'[1]Ref DCDC'!E:F,2,0)</f>
        <v>#N/A</v>
      </c>
      <c r="B1516" s="7" t="s">
        <v>125</v>
      </c>
      <c r="C1516" s="7" t="s">
        <v>125</v>
      </c>
      <c r="D1516" s="17" t="s">
        <v>54</v>
      </c>
      <c r="E1516" s="18">
        <v>43732.459282407406</v>
      </c>
      <c r="F1516" s="21">
        <f t="shared" si="116"/>
        <v>43732</v>
      </c>
      <c r="G1516" s="17" t="str">
        <f t="shared" si="117"/>
        <v>CEC00644 - CEC00644.</v>
      </c>
      <c r="H1516" s="22" t="str">
        <f t="shared" si="118"/>
        <v>CEC00644</v>
      </c>
      <c r="I1516" s="11" t="str">
        <f t="shared" si="119"/>
        <v>Sortie</v>
      </c>
      <c r="J1516" s="12">
        <v>62.875</v>
      </c>
      <c r="K1516" s="12">
        <f t="shared" si="120"/>
        <v>62.875</v>
      </c>
      <c r="L1516"/>
    </row>
    <row r="1517" spans="1:12" ht="22.5" x14ac:dyDescent="0.2">
      <c r="A1517" s="6" t="e">
        <f>VLOOKUP(Tableau1[[#This Row],[Véhicule]],'[1]Ref DCDC'!E:F,2,0)</f>
        <v>#N/A</v>
      </c>
      <c r="B1517" s="7" t="s">
        <v>125</v>
      </c>
      <c r="C1517" s="7" t="s">
        <v>125</v>
      </c>
      <c r="D1517" s="17" t="s">
        <v>53</v>
      </c>
      <c r="E1517" s="18">
        <v>43732.485335648147</v>
      </c>
      <c r="F1517" s="21">
        <f t="shared" si="116"/>
        <v>43732</v>
      </c>
      <c r="G1517" s="17" t="str">
        <f t="shared" si="117"/>
        <v>CEC00644 - CEC00644.</v>
      </c>
      <c r="H1517" s="22" t="str">
        <f t="shared" si="118"/>
        <v>CEC00644</v>
      </c>
      <c r="I1517" s="11" t="str">
        <f t="shared" si="119"/>
        <v>Entrée</v>
      </c>
      <c r="J1517" s="12">
        <v>62.9166666666667</v>
      </c>
      <c r="K1517" s="12">
        <f t="shared" si="120"/>
        <v>62.9166666666667</v>
      </c>
      <c r="L1517"/>
    </row>
    <row r="1518" spans="1:12" ht="22.5" x14ac:dyDescent="0.2">
      <c r="A1518" s="6" t="e">
        <f>VLOOKUP(Tableau1[[#This Row],[Véhicule]],'[1]Ref DCDC'!E:F,2,0)</f>
        <v>#N/A</v>
      </c>
      <c r="B1518" s="7" t="s">
        <v>125</v>
      </c>
      <c r="C1518" s="7" t="s">
        <v>125</v>
      </c>
      <c r="D1518" s="17" t="s">
        <v>54</v>
      </c>
      <c r="E1518" s="18">
        <v>43732.544976851852</v>
      </c>
      <c r="F1518" s="21">
        <f t="shared" si="116"/>
        <v>43732</v>
      </c>
      <c r="G1518" s="17" t="str">
        <f t="shared" si="117"/>
        <v>CEC00644 - CEC00644.</v>
      </c>
      <c r="H1518" s="22" t="str">
        <f t="shared" si="118"/>
        <v>CEC00644</v>
      </c>
      <c r="I1518" s="11" t="str">
        <f t="shared" si="119"/>
        <v>Sortie</v>
      </c>
      <c r="J1518" s="12">
        <v>62.9583333333333</v>
      </c>
      <c r="K1518" s="12">
        <f t="shared" si="120"/>
        <v>62.9583333333333</v>
      </c>
      <c r="L1518"/>
    </row>
    <row r="1519" spans="1:12" ht="22.5" x14ac:dyDescent="0.2">
      <c r="A1519" s="6" t="e">
        <f>VLOOKUP(Tableau1[[#This Row],[Véhicule]],'[1]Ref DCDC'!E:F,2,0)</f>
        <v>#N/A</v>
      </c>
      <c r="B1519" s="7" t="s">
        <v>125</v>
      </c>
      <c r="C1519" s="7" t="s">
        <v>125</v>
      </c>
      <c r="D1519" s="17" t="s">
        <v>46</v>
      </c>
      <c r="E1519" s="18">
        <v>43732.370752314811</v>
      </c>
      <c r="F1519" s="21">
        <f t="shared" si="116"/>
        <v>43732</v>
      </c>
      <c r="G1519" s="17" t="str">
        <f t="shared" si="117"/>
        <v>CEC00502 - CEC00502.</v>
      </c>
      <c r="H1519" s="22" t="str">
        <f t="shared" si="118"/>
        <v>CEC00502</v>
      </c>
      <c r="I1519" s="11" t="str">
        <f t="shared" si="119"/>
        <v>Sortie</v>
      </c>
      <c r="J1519" s="12">
        <v>63</v>
      </c>
      <c r="K1519" s="12">
        <f t="shared" si="120"/>
        <v>63</v>
      </c>
      <c r="L1519"/>
    </row>
    <row r="1520" spans="1:12" ht="22.5" x14ac:dyDescent="0.2">
      <c r="A1520" s="6" t="e">
        <f>VLOOKUP(Tableau1[[#This Row],[Véhicule]],'[1]Ref DCDC'!E:F,2,0)</f>
        <v>#N/A</v>
      </c>
      <c r="B1520" s="7" t="s">
        <v>125</v>
      </c>
      <c r="C1520" s="7" t="s">
        <v>125</v>
      </c>
      <c r="D1520" s="17" t="s">
        <v>47</v>
      </c>
      <c r="E1520" s="18">
        <v>43732.384699074071</v>
      </c>
      <c r="F1520" s="21">
        <f t="shared" si="116"/>
        <v>43732</v>
      </c>
      <c r="G1520" s="17" t="str">
        <f t="shared" si="117"/>
        <v>CEC00404 - CEC00404.</v>
      </c>
      <c r="H1520" s="22" t="str">
        <f t="shared" si="118"/>
        <v>CEC00404</v>
      </c>
      <c r="I1520" s="11" t="str">
        <f t="shared" si="119"/>
        <v>Entrée</v>
      </c>
      <c r="J1520" s="12">
        <v>63.0416666666667</v>
      </c>
      <c r="K1520" s="12">
        <f t="shared" si="120"/>
        <v>63.0416666666667</v>
      </c>
      <c r="L1520"/>
    </row>
    <row r="1521" spans="1:12" ht="22.5" x14ac:dyDescent="0.2">
      <c r="A1521" s="6" t="e">
        <f>VLOOKUP(Tableau1[[#This Row],[Véhicule]],'[1]Ref DCDC'!E:F,2,0)</f>
        <v>#N/A</v>
      </c>
      <c r="B1521" s="7" t="s">
        <v>125</v>
      </c>
      <c r="C1521" s="7" t="s">
        <v>125</v>
      </c>
      <c r="D1521" s="17" t="s">
        <v>117</v>
      </c>
      <c r="E1521" s="18">
        <v>43732.438043981478</v>
      </c>
      <c r="F1521" s="21">
        <f t="shared" si="116"/>
        <v>43732</v>
      </c>
      <c r="G1521" s="17" t="str">
        <f t="shared" si="117"/>
        <v>CEC00404 - CEC00404.</v>
      </c>
      <c r="H1521" s="22" t="str">
        <f t="shared" si="118"/>
        <v>CEC00404</v>
      </c>
      <c r="I1521" s="11" t="str">
        <f t="shared" si="119"/>
        <v>Sortie</v>
      </c>
      <c r="J1521" s="12">
        <v>63.0833333333333</v>
      </c>
      <c r="K1521" s="12">
        <f t="shared" si="120"/>
        <v>63.0833333333333</v>
      </c>
      <c r="L1521"/>
    </row>
    <row r="1522" spans="1:12" ht="22.5" x14ac:dyDescent="0.2">
      <c r="A1522" s="6" t="e">
        <f>VLOOKUP(Tableau1[[#This Row],[Véhicule]],'[1]Ref DCDC'!E:F,2,0)</f>
        <v>#N/A</v>
      </c>
      <c r="B1522" s="7" t="s">
        <v>125</v>
      </c>
      <c r="C1522" s="7" t="s">
        <v>125</v>
      </c>
      <c r="D1522" s="17" t="s">
        <v>50</v>
      </c>
      <c r="E1522" s="18">
        <v>43732.70716435185</v>
      </c>
      <c r="F1522" s="21">
        <f t="shared" si="116"/>
        <v>43732</v>
      </c>
      <c r="G1522" s="17" t="str">
        <f t="shared" si="117"/>
        <v>CEC00502 - CEC00502.</v>
      </c>
      <c r="H1522" s="22" t="str">
        <f t="shared" si="118"/>
        <v>CEC00502</v>
      </c>
      <c r="I1522" s="11" t="str">
        <f t="shared" si="119"/>
        <v>Entrée</v>
      </c>
      <c r="J1522" s="12">
        <v>63.125</v>
      </c>
      <c r="K1522" s="12">
        <f t="shared" si="120"/>
        <v>63.125</v>
      </c>
      <c r="L1522"/>
    </row>
    <row r="1523" spans="1:12" ht="22.5" x14ac:dyDescent="0.2">
      <c r="A1523" s="6" t="e">
        <f>VLOOKUP(Tableau1[[#This Row],[Véhicule]],'[1]Ref DCDC'!E:F,2,0)</f>
        <v>#N/A</v>
      </c>
      <c r="B1523" s="7" t="s">
        <v>125</v>
      </c>
      <c r="C1523" s="7" t="s">
        <v>125</v>
      </c>
      <c r="D1523" s="17" t="s">
        <v>52</v>
      </c>
      <c r="E1523" s="18">
        <v>43732.717997685184</v>
      </c>
      <c r="F1523" s="21">
        <f t="shared" si="116"/>
        <v>43732</v>
      </c>
      <c r="G1523" s="17" t="str">
        <f t="shared" si="117"/>
        <v>CEC00SEN - CEC00SEN.</v>
      </c>
      <c r="H1523" s="22" t="str">
        <f t="shared" si="118"/>
        <v>CEC00SEN</v>
      </c>
      <c r="I1523" s="11" t="str">
        <f t="shared" si="119"/>
        <v>Entrée</v>
      </c>
      <c r="J1523" s="12">
        <v>63.1666666666667</v>
      </c>
      <c r="K1523" s="12">
        <f t="shared" si="120"/>
        <v>63.1666666666667</v>
      </c>
      <c r="L1523"/>
    </row>
    <row r="1524" spans="1:12" ht="22.5" x14ac:dyDescent="0.2">
      <c r="A1524" s="6" t="e">
        <f>VLOOKUP(Tableau1[[#This Row],[Véhicule]],'[1]Ref DCDC'!E:F,2,0)</f>
        <v>#N/A</v>
      </c>
      <c r="B1524" s="7" t="s">
        <v>125</v>
      </c>
      <c r="C1524" s="7" t="s">
        <v>125</v>
      </c>
      <c r="D1524" s="17" t="s">
        <v>51</v>
      </c>
      <c r="E1524" s="18">
        <v>43732.746388888889</v>
      </c>
      <c r="F1524" s="21">
        <f t="shared" si="116"/>
        <v>43732</v>
      </c>
      <c r="G1524" s="17" t="str">
        <f t="shared" si="117"/>
        <v>CEC00SEN - CEC00SEN.</v>
      </c>
      <c r="H1524" s="22" t="str">
        <f t="shared" si="118"/>
        <v>CEC00SEN</v>
      </c>
      <c r="I1524" s="11" t="str">
        <f t="shared" si="119"/>
        <v>Sortie</v>
      </c>
      <c r="J1524" s="12">
        <v>63.2083333333333</v>
      </c>
      <c r="K1524" s="12">
        <f t="shared" si="120"/>
        <v>63.2083333333333</v>
      </c>
      <c r="L1524"/>
    </row>
    <row r="1525" spans="1:12" ht="22.5" x14ac:dyDescent="0.2">
      <c r="A1525" s="6" t="e">
        <f>VLOOKUP(Tableau1[[#This Row],[Véhicule]],'[1]Ref DCDC'!E:F,2,0)</f>
        <v>#N/A</v>
      </c>
      <c r="B1525" s="7" t="s">
        <v>125</v>
      </c>
      <c r="C1525" s="7" t="s">
        <v>125</v>
      </c>
      <c r="D1525" s="17" t="s">
        <v>49</v>
      </c>
      <c r="E1525" s="18">
        <v>43732.894374999996</v>
      </c>
      <c r="F1525" s="21">
        <f t="shared" si="116"/>
        <v>43732</v>
      </c>
      <c r="G1525" s="17" t="str">
        <f t="shared" si="117"/>
        <v>CEC00AGU - CEC00AGU.</v>
      </c>
      <c r="H1525" s="22" t="str">
        <f t="shared" si="118"/>
        <v>CEC00AGU</v>
      </c>
      <c r="I1525" s="11" t="str">
        <f t="shared" si="119"/>
        <v>Sortie</v>
      </c>
      <c r="J1525" s="12">
        <v>63.25</v>
      </c>
      <c r="K1525" s="12">
        <f t="shared" si="120"/>
        <v>63.25</v>
      </c>
      <c r="L1525"/>
    </row>
    <row r="1526" spans="1:12" ht="22.5" x14ac:dyDescent="0.2">
      <c r="A1526" s="6" t="e">
        <f>VLOOKUP(Tableau1[[#This Row],[Véhicule]],'[1]Ref DCDC'!E:F,2,0)</f>
        <v>#N/A</v>
      </c>
      <c r="B1526" s="7" t="s">
        <v>125</v>
      </c>
      <c r="C1526" s="7" t="s">
        <v>125</v>
      </c>
      <c r="D1526" s="17" t="s">
        <v>48</v>
      </c>
      <c r="E1526" s="18">
        <v>43732.821597222217</v>
      </c>
      <c r="F1526" s="21">
        <f t="shared" si="116"/>
        <v>43732</v>
      </c>
      <c r="G1526" s="17" t="str">
        <f t="shared" si="117"/>
        <v>CEC00AGU - CEC00AGU.</v>
      </c>
      <c r="H1526" s="22" t="str">
        <f t="shared" si="118"/>
        <v>CEC00AGU</v>
      </c>
      <c r="I1526" s="11" t="str">
        <f t="shared" si="119"/>
        <v>Entrée</v>
      </c>
      <c r="J1526" s="12">
        <v>63.2916666666667</v>
      </c>
      <c r="K1526" s="12">
        <f t="shared" si="120"/>
        <v>63.2916666666667</v>
      </c>
      <c r="L1526"/>
    </row>
    <row r="1527" spans="1:12" ht="22.5" x14ac:dyDescent="0.2">
      <c r="A1527" s="6" t="e">
        <f>VLOOKUP(Tableau1[[#This Row],[Véhicule]],'[1]Ref DCDC'!E:F,2,0)</f>
        <v>#N/A</v>
      </c>
      <c r="B1527" s="7" t="s">
        <v>125</v>
      </c>
      <c r="C1527" s="7" t="s">
        <v>125</v>
      </c>
      <c r="D1527" s="17" t="s">
        <v>49</v>
      </c>
      <c r="E1527" s="18">
        <v>43732.885624999995</v>
      </c>
      <c r="F1527" s="21">
        <f t="shared" si="116"/>
        <v>43732</v>
      </c>
      <c r="G1527" s="17" t="str">
        <f t="shared" si="117"/>
        <v>CEC00AGU - CEC00AGU.</v>
      </c>
      <c r="H1527" s="22" t="str">
        <f t="shared" si="118"/>
        <v>CEC00AGU</v>
      </c>
      <c r="I1527" s="11" t="str">
        <f t="shared" si="119"/>
        <v>Sortie</v>
      </c>
      <c r="J1527" s="12">
        <v>63.3333333333333</v>
      </c>
      <c r="K1527" s="12">
        <f t="shared" si="120"/>
        <v>63.3333333333333</v>
      </c>
      <c r="L1527"/>
    </row>
    <row r="1528" spans="1:12" ht="22.5" x14ac:dyDescent="0.2">
      <c r="A1528" s="6" t="e">
        <f>VLOOKUP(Tableau1[[#This Row],[Véhicule]],'[1]Ref DCDC'!E:F,2,0)</f>
        <v>#N/A</v>
      </c>
      <c r="B1528" s="7" t="s">
        <v>125</v>
      </c>
      <c r="C1528" s="7" t="s">
        <v>125</v>
      </c>
      <c r="D1528" s="17" t="s">
        <v>48</v>
      </c>
      <c r="E1528" s="18">
        <v>43732.790879629625</v>
      </c>
      <c r="F1528" s="21">
        <f t="shared" si="116"/>
        <v>43732</v>
      </c>
      <c r="G1528" s="17" t="str">
        <f t="shared" si="117"/>
        <v>CEC00AGU - CEC00AGU.</v>
      </c>
      <c r="H1528" s="22" t="str">
        <f t="shared" si="118"/>
        <v>CEC00AGU</v>
      </c>
      <c r="I1528" s="11" t="str">
        <f t="shared" si="119"/>
        <v>Entrée</v>
      </c>
      <c r="J1528" s="12">
        <v>63.375</v>
      </c>
      <c r="K1528" s="12">
        <f t="shared" si="120"/>
        <v>63.375</v>
      </c>
      <c r="L1528"/>
    </row>
    <row r="1529" spans="1:12" ht="22.5" x14ac:dyDescent="0.2">
      <c r="A1529" s="6" t="e">
        <f>VLOOKUP(Tableau1[[#This Row],[Véhicule]],'[1]Ref DCDC'!E:F,2,0)</f>
        <v>#N/A</v>
      </c>
      <c r="B1529" s="7" t="s">
        <v>125</v>
      </c>
      <c r="C1529" s="7" t="s">
        <v>125</v>
      </c>
      <c r="D1529" s="17" t="s">
        <v>49</v>
      </c>
      <c r="E1529" s="18">
        <v>43732.852581018517</v>
      </c>
      <c r="F1529" s="21">
        <f t="shared" si="116"/>
        <v>43732</v>
      </c>
      <c r="G1529" s="17" t="str">
        <f t="shared" si="117"/>
        <v>CEC00AGU - CEC00AGU.</v>
      </c>
      <c r="H1529" s="22" t="str">
        <f t="shared" si="118"/>
        <v>CEC00AGU</v>
      </c>
      <c r="I1529" s="11" t="str">
        <f t="shared" si="119"/>
        <v>Sortie</v>
      </c>
      <c r="J1529" s="12">
        <v>63.4166666666667</v>
      </c>
      <c r="K1529" s="12">
        <f t="shared" si="120"/>
        <v>63.4166666666667</v>
      </c>
      <c r="L1529"/>
    </row>
    <row r="1530" spans="1:12" ht="22.5" x14ac:dyDescent="0.2">
      <c r="A1530" s="6" t="e">
        <f>VLOOKUP(Tableau1[[#This Row],[Véhicule]],'[1]Ref DCDC'!E:F,2,0)</f>
        <v>#N/A</v>
      </c>
      <c r="B1530" s="7" t="s">
        <v>125</v>
      </c>
      <c r="C1530" s="7" t="s">
        <v>125</v>
      </c>
      <c r="D1530" s="17" t="s">
        <v>48</v>
      </c>
      <c r="E1530" s="18">
        <v>43732.408402777779</v>
      </c>
      <c r="F1530" s="21">
        <f t="shared" si="116"/>
        <v>43732</v>
      </c>
      <c r="G1530" s="17" t="str">
        <f t="shared" si="117"/>
        <v>CEC00AGU - CEC00AGU.</v>
      </c>
      <c r="H1530" s="22" t="str">
        <f t="shared" si="118"/>
        <v>CEC00AGU</v>
      </c>
      <c r="I1530" s="11" t="str">
        <f t="shared" si="119"/>
        <v>Entrée</v>
      </c>
      <c r="J1530" s="12">
        <v>63.4583333333333</v>
      </c>
      <c r="K1530" s="12">
        <f t="shared" si="120"/>
        <v>63.4583333333333</v>
      </c>
      <c r="L1530"/>
    </row>
    <row r="1531" spans="1:12" ht="22.5" x14ac:dyDescent="0.2">
      <c r="A1531" s="6" t="e">
        <f>VLOOKUP(Tableau1[[#This Row],[Véhicule]],'[1]Ref DCDC'!E:F,2,0)</f>
        <v>#N/A</v>
      </c>
      <c r="B1531" s="7" t="s">
        <v>125</v>
      </c>
      <c r="C1531" s="7" t="s">
        <v>125</v>
      </c>
      <c r="D1531" s="17" t="s">
        <v>49</v>
      </c>
      <c r="E1531" s="18">
        <v>43732.431388888886</v>
      </c>
      <c r="F1531" s="21">
        <f t="shared" si="116"/>
        <v>43732</v>
      </c>
      <c r="G1531" s="17" t="str">
        <f t="shared" si="117"/>
        <v>CEC00AGU - CEC00AGU.</v>
      </c>
      <c r="H1531" s="22" t="str">
        <f t="shared" si="118"/>
        <v>CEC00AGU</v>
      </c>
      <c r="I1531" s="11" t="str">
        <f t="shared" si="119"/>
        <v>Sortie</v>
      </c>
      <c r="J1531" s="12">
        <v>63.5</v>
      </c>
      <c r="K1531" s="12">
        <f t="shared" si="120"/>
        <v>63.5</v>
      </c>
      <c r="L1531"/>
    </row>
    <row r="1532" spans="1:12" ht="22.5" x14ac:dyDescent="0.2">
      <c r="A1532" s="6" t="e">
        <f>VLOOKUP(Tableau1[[#This Row],[Véhicule]],'[1]Ref DCDC'!E:F,2,0)</f>
        <v>#N/A</v>
      </c>
      <c r="B1532" s="7" t="s">
        <v>125</v>
      </c>
      <c r="C1532" s="7" t="s">
        <v>125</v>
      </c>
      <c r="D1532" s="17" t="s">
        <v>48</v>
      </c>
      <c r="E1532" s="18">
        <v>43732.4840625</v>
      </c>
      <c r="F1532" s="21">
        <f t="shared" si="116"/>
        <v>43732</v>
      </c>
      <c r="G1532" s="17" t="str">
        <f t="shared" si="117"/>
        <v>CEC00AGU - CEC00AGU.</v>
      </c>
      <c r="H1532" s="22" t="str">
        <f t="shared" si="118"/>
        <v>CEC00AGU</v>
      </c>
      <c r="I1532" s="11" t="str">
        <f t="shared" si="119"/>
        <v>Entrée</v>
      </c>
      <c r="J1532" s="12">
        <v>63.5416666666667</v>
      </c>
      <c r="K1532" s="12">
        <f t="shared" si="120"/>
        <v>63.5416666666667</v>
      </c>
      <c r="L1532"/>
    </row>
    <row r="1533" spans="1:12" ht="22.5" x14ac:dyDescent="0.2">
      <c r="A1533" s="6" t="e">
        <f>VLOOKUP(Tableau1[[#This Row],[Véhicule]],'[1]Ref DCDC'!E:F,2,0)</f>
        <v>#N/A</v>
      </c>
      <c r="B1533" s="7" t="s">
        <v>125</v>
      </c>
      <c r="C1533" s="7" t="s">
        <v>125</v>
      </c>
      <c r="D1533" s="17" t="s">
        <v>49</v>
      </c>
      <c r="E1533" s="18">
        <v>43732.536099537036</v>
      </c>
      <c r="F1533" s="21">
        <f t="shared" si="116"/>
        <v>43732</v>
      </c>
      <c r="G1533" s="17" t="str">
        <f t="shared" si="117"/>
        <v>CEC00AGU - CEC00AGU.</v>
      </c>
      <c r="H1533" s="22" t="str">
        <f t="shared" si="118"/>
        <v>CEC00AGU</v>
      </c>
      <c r="I1533" s="11" t="str">
        <f t="shared" si="119"/>
        <v>Sortie</v>
      </c>
      <c r="J1533" s="12">
        <v>63.5833333333333</v>
      </c>
      <c r="K1533" s="12">
        <f t="shared" si="120"/>
        <v>63.5833333333333</v>
      </c>
      <c r="L1533"/>
    </row>
    <row r="1534" spans="1:12" ht="22.5" x14ac:dyDescent="0.2">
      <c r="A1534" s="6" t="e">
        <f>VLOOKUP(Tableau1[[#This Row],[Véhicule]],'[1]Ref DCDC'!E:F,2,0)</f>
        <v>#N/A</v>
      </c>
      <c r="B1534" s="7" t="s">
        <v>125</v>
      </c>
      <c r="C1534" s="7" t="s">
        <v>125</v>
      </c>
      <c r="D1534" s="17" t="s">
        <v>48</v>
      </c>
      <c r="E1534" s="18">
        <v>43732.49800925926</v>
      </c>
      <c r="F1534" s="21">
        <f t="shared" si="116"/>
        <v>43732</v>
      </c>
      <c r="G1534" s="17" t="str">
        <f t="shared" si="117"/>
        <v>CEC00AGU - CEC00AGU.</v>
      </c>
      <c r="H1534" s="22" t="str">
        <f t="shared" si="118"/>
        <v>CEC00AGU</v>
      </c>
      <c r="I1534" s="11" t="str">
        <f t="shared" si="119"/>
        <v>Entrée</v>
      </c>
      <c r="J1534" s="12">
        <v>63.625</v>
      </c>
      <c r="K1534" s="12">
        <f t="shared" si="120"/>
        <v>63.625</v>
      </c>
      <c r="L1534"/>
    </row>
    <row r="1535" spans="1:12" ht="22.5" x14ac:dyDescent="0.2">
      <c r="A1535" s="6" t="e">
        <f>VLOOKUP(Tableau1[[#This Row],[Véhicule]],'[1]Ref DCDC'!E:F,2,0)</f>
        <v>#N/A</v>
      </c>
      <c r="B1535" s="7" t="s">
        <v>125</v>
      </c>
      <c r="C1535" s="7" t="s">
        <v>125</v>
      </c>
      <c r="D1535" s="17" t="s">
        <v>49</v>
      </c>
      <c r="E1535" s="18">
        <v>43732.533703703702</v>
      </c>
      <c r="F1535" s="21">
        <f t="shared" si="116"/>
        <v>43732</v>
      </c>
      <c r="G1535" s="17" t="str">
        <f t="shared" si="117"/>
        <v>CEC00AGU - CEC00AGU.</v>
      </c>
      <c r="H1535" s="22" t="str">
        <f t="shared" si="118"/>
        <v>CEC00AGU</v>
      </c>
      <c r="I1535" s="11" t="str">
        <f t="shared" si="119"/>
        <v>Sortie</v>
      </c>
      <c r="J1535" s="12">
        <v>63.6666666666667</v>
      </c>
      <c r="K1535" s="12">
        <f t="shared" si="120"/>
        <v>63.6666666666667</v>
      </c>
      <c r="L1535"/>
    </row>
    <row r="1536" spans="1:12" ht="22.5" x14ac:dyDescent="0.2">
      <c r="A1536" s="6" t="e">
        <f>VLOOKUP(Tableau1[[#This Row],[Véhicule]],'[1]Ref DCDC'!E:F,2,0)</f>
        <v>#N/A</v>
      </c>
      <c r="B1536" s="7" t="s">
        <v>125</v>
      </c>
      <c r="C1536" s="7" t="s">
        <v>125</v>
      </c>
      <c r="D1536" s="17" t="s">
        <v>48</v>
      </c>
      <c r="E1536" s="18">
        <v>43732.410740740735</v>
      </c>
      <c r="F1536" s="21">
        <f t="shared" si="116"/>
        <v>43732</v>
      </c>
      <c r="G1536" s="17" t="str">
        <f t="shared" si="117"/>
        <v>CEC00AGU - CEC00AGU.</v>
      </c>
      <c r="H1536" s="22" t="str">
        <f t="shared" si="118"/>
        <v>CEC00AGU</v>
      </c>
      <c r="I1536" s="11" t="str">
        <f t="shared" si="119"/>
        <v>Entrée</v>
      </c>
      <c r="J1536" s="12">
        <v>63.7083333333333</v>
      </c>
      <c r="K1536" s="12">
        <f t="shared" si="120"/>
        <v>63.7083333333333</v>
      </c>
      <c r="L1536"/>
    </row>
    <row r="1537" spans="1:12" ht="22.5" x14ac:dyDescent="0.2">
      <c r="A1537" s="6" t="e">
        <f>VLOOKUP(Tableau1[[#This Row],[Véhicule]],'[1]Ref DCDC'!E:F,2,0)</f>
        <v>#N/A</v>
      </c>
      <c r="B1537" s="7" t="s">
        <v>125</v>
      </c>
      <c r="C1537" s="7" t="s">
        <v>125</v>
      </c>
      <c r="D1537" s="17" t="s">
        <v>49</v>
      </c>
      <c r="E1537" s="18">
        <v>43732.432314814811</v>
      </c>
      <c r="F1537" s="21">
        <f t="shared" si="116"/>
        <v>43732</v>
      </c>
      <c r="G1537" s="17" t="str">
        <f t="shared" si="117"/>
        <v>CEC00AGU - CEC00AGU.</v>
      </c>
      <c r="H1537" s="22" t="str">
        <f t="shared" si="118"/>
        <v>CEC00AGU</v>
      </c>
      <c r="I1537" s="11" t="str">
        <f t="shared" si="119"/>
        <v>Sortie</v>
      </c>
      <c r="J1537" s="12">
        <v>63.75</v>
      </c>
      <c r="K1537" s="12">
        <f t="shared" si="120"/>
        <v>63.75</v>
      </c>
      <c r="L1537"/>
    </row>
    <row r="1538" spans="1:12" ht="22.5" x14ac:dyDescent="0.2">
      <c r="A1538" s="6" t="e">
        <f>VLOOKUP(Tableau1[[#This Row],[Véhicule]],'[1]Ref DCDC'!E:F,2,0)</f>
        <v>#N/A</v>
      </c>
      <c r="B1538" s="7" t="s">
        <v>125</v>
      </c>
      <c r="C1538" s="7" t="s">
        <v>125</v>
      </c>
      <c r="D1538" s="17" t="s">
        <v>48</v>
      </c>
      <c r="E1538" s="18">
        <v>43732.458692129629</v>
      </c>
      <c r="F1538" s="21">
        <f t="shared" ref="F1538:F1601" si="121">INT(E1538*1)</f>
        <v>43732</v>
      </c>
      <c r="G1538" s="17" t="str">
        <f t="shared" ref="G1538:G1601" si="122">IF(MID(D1538,21,6)="entrée",MID(D1538,38,100),MID(D1538,36,100))</f>
        <v>CEC00AGU - CEC00AGU.</v>
      </c>
      <c r="H1538" s="22" t="str">
        <f t="shared" ref="H1538:H1601" si="123">LEFT(G1538,8)</f>
        <v>CEC00AGU</v>
      </c>
      <c r="I1538" s="11" t="str">
        <f t="shared" ref="I1538:I1601" si="124">MID(D1538,21,6)</f>
        <v>Entrée</v>
      </c>
      <c r="J1538" s="12">
        <v>63.7916666666667</v>
      </c>
      <c r="K1538" s="12">
        <f t="shared" si="120"/>
        <v>63.7916666666667</v>
      </c>
      <c r="L1538"/>
    </row>
    <row r="1539" spans="1:12" ht="22.5" x14ac:dyDescent="0.2">
      <c r="A1539" s="6" t="e">
        <f>VLOOKUP(Tableau1[[#This Row],[Véhicule]],'[1]Ref DCDC'!E:F,2,0)</f>
        <v>#N/A</v>
      </c>
      <c r="B1539" s="7" t="s">
        <v>125</v>
      </c>
      <c r="C1539" s="7" t="s">
        <v>125</v>
      </c>
      <c r="D1539" s="17" t="s">
        <v>49</v>
      </c>
      <c r="E1539" s="18">
        <v>43732.492881944439</v>
      </c>
      <c r="F1539" s="21">
        <f t="shared" si="121"/>
        <v>43732</v>
      </c>
      <c r="G1539" s="17" t="str">
        <f t="shared" si="122"/>
        <v>CEC00AGU - CEC00AGU.</v>
      </c>
      <c r="H1539" s="22" t="str">
        <f t="shared" si="123"/>
        <v>CEC00AGU</v>
      </c>
      <c r="I1539" s="11" t="str">
        <f t="shared" si="124"/>
        <v>Sortie</v>
      </c>
      <c r="J1539" s="12">
        <v>63.8333333333333</v>
      </c>
      <c r="K1539" s="12">
        <f t="shared" si="120"/>
        <v>63.8333333333333</v>
      </c>
      <c r="L1539"/>
    </row>
    <row r="1540" spans="1:12" ht="22.5" x14ac:dyDescent="0.2">
      <c r="A1540" s="6" t="e">
        <f>VLOOKUP(Tableau1[[#This Row],[Véhicule]],'[1]Ref DCDC'!E:F,2,0)</f>
        <v>#N/A</v>
      </c>
      <c r="B1540" s="7" t="s">
        <v>125</v>
      </c>
      <c r="C1540" s="7" t="s">
        <v>125</v>
      </c>
      <c r="D1540" s="17" t="s">
        <v>48</v>
      </c>
      <c r="E1540" s="18">
        <v>43732.704641203702</v>
      </c>
      <c r="F1540" s="21">
        <f t="shared" si="121"/>
        <v>43732</v>
      </c>
      <c r="G1540" s="17" t="str">
        <f t="shared" si="122"/>
        <v>CEC00AGU - CEC00AGU.</v>
      </c>
      <c r="H1540" s="22" t="str">
        <f t="shared" si="123"/>
        <v>CEC00AGU</v>
      </c>
      <c r="I1540" s="11" t="str">
        <f t="shared" si="124"/>
        <v>Entrée</v>
      </c>
      <c r="J1540" s="12">
        <v>63.875</v>
      </c>
      <c r="K1540" s="12">
        <f t="shared" si="120"/>
        <v>63.875</v>
      </c>
      <c r="L1540"/>
    </row>
    <row r="1541" spans="1:12" ht="22.5" x14ac:dyDescent="0.2">
      <c r="A1541" s="6" t="e">
        <f>VLOOKUP(Tableau1[[#This Row],[Véhicule]],'[1]Ref DCDC'!E:F,2,0)</f>
        <v>#N/A</v>
      </c>
      <c r="B1541" s="7" t="s">
        <v>125</v>
      </c>
      <c r="C1541" s="7" t="s">
        <v>125</v>
      </c>
      <c r="D1541" s="17" t="s">
        <v>49</v>
      </c>
      <c r="E1541" s="18">
        <v>43732.754328703704</v>
      </c>
      <c r="F1541" s="21">
        <f t="shared" si="121"/>
        <v>43732</v>
      </c>
      <c r="G1541" s="17" t="str">
        <f t="shared" si="122"/>
        <v>CEC00AGU - CEC00AGU.</v>
      </c>
      <c r="H1541" s="22" t="str">
        <f t="shared" si="123"/>
        <v>CEC00AGU</v>
      </c>
      <c r="I1541" s="11" t="str">
        <f t="shared" si="124"/>
        <v>Sortie</v>
      </c>
      <c r="J1541" s="12">
        <v>63.9166666666667</v>
      </c>
      <c r="K1541" s="12">
        <f t="shared" si="120"/>
        <v>63.9166666666667</v>
      </c>
      <c r="L1541"/>
    </row>
    <row r="1542" spans="1:12" ht="22.5" x14ac:dyDescent="0.2">
      <c r="A1542" s="6" t="e">
        <f>VLOOKUP(Tableau1[[#This Row],[Véhicule]],'[1]Ref DCDC'!E:F,2,0)</f>
        <v>#N/A</v>
      </c>
      <c r="B1542" s="7" t="s">
        <v>125</v>
      </c>
      <c r="C1542" s="7" t="s">
        <v>125</v>
      </c>
      <c r="D1542" s="17" t="s">
        <v>53</v>
      </c>
      <c r="E1542" s="18">
        <v>43732.597951388889</v>
      </c>
      <c r="F1542" s="21">
        <f t="shared" si="121"/>
        <v>43732</v>
      </c>
      <c r="G1542" s="17" t="str">
        <f t="shared" si="122"/>
        <v>CEC00644 - CEC00644.</v>
      </c>
      <c r="H1542" s="22" t="str">
        <f t="shared" si="123"/>
        <v>CEC00644</v>
      </c>
      <c r="I1542" s="11" t="str">
        <f t="shared" si="124"/>
        <v>Entrée</v>
      </c>
      <c r="J1542" s="12">
        <v>63.9583333333333</v>
      </c>
      <c r="K1542" s="12">
        <f t="shared" si="120"/>
        <v>63.9583333333333</v>
      </c>
      <c r="L1542"/>
    </row>
    <row r="1543" spans="1:12" ht="22.5" x14ac:dyDescent="0.2">
      <c r="A1543" s="6" t="e">
        <f>VLOOKUP(Tableau1[[#This Row],[Véhicule]],'[1]Ref DCDC'!E:F,2,0)</f>
        <v>#N/A</v>
      </c>
      <c r="B1543" s="7" t="s">
        <v>125</v>
      </c>
      <c r="C1543" s="7" t="s">
        <v>125</v>
      </c>
      <c r="D1543" s="17" t="s">
        <v>53</v>
      </c>
      <c r="E1543" s="18">
        <v>43732.504085648143</v>
      </c>
      <c r="F1543" s="21">
        <f t="shared" si="121"/>
        <v>43732</v>
      </c>
      <c r="G1543" s="17" t="str">
        <f t="shared" si="122"/>
        <v>CEC00644 - CEC00644.</v>
      </c>
      <c r="H1543" s="22" t="str">
        <f t="shared" si="123"/>
        <v>CEC00644</v>
      </c>
      <c r="I1543" s="11" t="str">
        <f t="shared" si="124"/>
        <v>Entrée</v>
      </c>
      <c r="J1543" s="12">
        <v>64</v>
      </c>
      <c r="K1543" s="12">
        <f t="shared" si="120"/>
        <v>64</v>
      </c>
      <c r="L1543"/>
    </row>
    <row r="1544" spans="1:12" ht="22.5" x14ac:dyDescent="0.2">
      <c r="A1544" s="6" t="e">
        <f>VLOOKUP(Tableau1[[#This Row],[Véhicule]],'[1]Ref DCDC'!E:F,2,0)</f>
        <v>#N/A</v>
      </c>
      <c r="B1544" s="7" t="s">
        <v>125</v>
      </c>
      <c r="C1544" s="7" t="s">
        <v>125</v>
      </c>
      <c r="D1544" s="17" t="s">
        <v>54</v>
      </c>
      <c r="E1544" s="18">
        <v>43732.631712962961</v>
      </c>
      <c r="F1544" s="21">
        <f t="shared" si="121"/>
        <v>43732</v>
      </c>
      <c r="G1544" s="17" t="str">
        <f t="shared" si="122"/>
        <v>CEC00644 - CEC00644.</v>
      </c>
      <c r="H1544" s="22" t="str">
        <f t="shared" si="123"/>
        <v>CEC00644</v>
      </c>
      <c r="I1544" s="11" t="str">
        <f t="shared" si="124"/>
        <v>Sortie</v>
      </c>
      <c r="J1544" s="12">
        <v>64.0416666666667</v>
      </c>
      <c r="K1544" s="12">
        <f t="shared" ref="K1544:K1607" si="125">IF(J1544&lt;0.021,0,J1544)</f>
        <v>64.0416666666667</v>
      </c>
      <c r="L1544"/>
    </row>
    <row r="1545" spans="1:12" ht="22.5" x14ac:dyDescent="0.2">
      <c r="A1545" s="6" t="e">
        <f>VLOOKUP(Tableau1[[#This Row],[Véhicule]],'[1]Ref DCDC'!E:F,2,0)</f>
        <v>#N/A</v>
      </c>
      <c r="B1545" s="7" t="s">
        <v>125</v>
      </c>
      <c r="C1545" s="7" t="s">
        <v>125</v>
      </c>
      <c r="D1545" s="17" t="s">
        <v>53</v>
      </c>
      <c r="E1545" s="18">
        <v>43732.55333333333</v>
      </c>
      <c r="F1545" s="21">
        <f t="shared" si="121"/>
        <v>43732</v>
      </c>
      <c r="G1545" s="17" t="str">
        <f t="shared" si="122"/>
        <v>CEC00644 - CEC00644.</v>
      </c>
      <c r="H1545" s="22" t="str">
        <f t="shared" si="123"/>
        <v>CEC00644</v>
      </c>
      <c r="I1545" s="11" t="str">
        <f t="shared" si="124"/>
        <v>Entrée</v>
      </c>
      <c r="J1545" s="12">
        <v>64.0833333333333</v>
      </c>
      <c r="K1545" s="12">
        <f t="shared" si="125"/>
        <v>64.0833333333333</v>
      </c>
      <c r="L1545"/>
    </row>
    <row r="1546" spans="1:12" ht="22.5" x14ac:dyDescent="0.2">
      <c r="A1546" s="6" t="e">
        <f>VLOOKUP(Tableau1[[#This Row],[Véhicule]],'[1]Ref DCDC'!E:F,2,0)</f>
        <v>#N/A</v>
      </c>
      <c r="B1546" s="7" t="s">
        <v>125</v>
      </c>
      <c r="C1546" s="7" t="s">
        <v>125</v>
      </c>
      <c r="D1546" s="17" t="s">
        <v>54</v>
      </c>
      <c r="E1546" s="18">
        <v>43732.721180555556</v>
      </c>
      <c r="F1546" s="21">
        <f t="shared" si="121"/>
        <v>43732</v>
      </c>
      <c r="G1546" s="17" t="str">
        <f t="shared" si="122"/>
        <v>CEC00644 - CEC00644.</v>
      </c>
      <c r="H1546" s="22" t="str">
        <f t="shared" si="123"/>
        <v>CEC00644</v>
      </c>
      <c r="I1546" s="11" t="str">
        <f t="shared" si="124"/>
        <v>Sortie</v>
      </c>
      <c r="J1546" s="12">
        <v>64.125</v>
      </c>
      <c r="K1546" s="12">
        <f t="shared" si="125"/>
        <v>64.125</v>
      </c>
      <c r="L1546"/>
    </row>
    <row r="1547" spans="1:12" ht="22.5" x14ac:dyDescent="0.2">
      <c r="A1547" s="6" t="e">
        <f>VLOOKUP(Tableau1[[#This Row],[Véhicule]],'[1]Ref DCDC'!E:F,2,0)</f>
        <v>#N/A</v>
      </c>
      <c r="B1547" s="7" t="s">
        <v>125</v>
      </c>
      <c r="C1547" s="7" t="s">
        <v>125</v>
      </c>
      <c r="D1547" s="17" t="s">
        <v>53</v>
      </c>
      <c r="E1547" s="18">
        <v>43732.553043981483</v>
      </c>
      <c r="F1547" s="21">
        <f t="shared" si="121"/>
        <v>43732</v>
      </c>
      <c r="G1547" s="17" t="str">
        <f t="shared" si="122"/>
        <v>CEC00644 - CEC00644.</v>
      </c>
      <c r="H1547" s="22" t="str">
        <f t="shared" si="123"/>
        <v>CEC00644</v>
      </c>
      <c r="I1547" s="11" t="str">
        <f t="shared" si="124"/>
        <v>Entrée</v>
      </c>
      <c r="J1547" s="12">
        <v>64.1666666666667</v>
      </c>
      <c r="K1547" s="12">
        <f t="shared" si="125"/>
        <v>64.1666666666667</v>
      </c>
      <c r="L1547"/>
    </row>
    <row r="1548" spans="1:12" ht="22.5" x14ac:dyDescent="0.2">
      <c r="A1548" s="6" t="e">
        <f>VLOOKUP(Tableau1[[#This Row],[Véhicule]],'[1]Ref DCDC'!E:F,2,0)</f>
        <v>#N/A</v>
      </c>
      <c r="B1548" s="7" t="s">
        <v>125</v>
      </c>
      <c r="C1548" s="7" t="s">
        <v>125</v>
      </c>
      <c r="D1548" s="17" t="s">
        <v>54</v>
      </c>
      <c r="E1548" s="18">
        <v>43732.70857638889</v>
      </c>
      <c r="F1548" s="21">
        <f t="shared" si="121"/>
        <v>43732</v>
      </c>
      <c r="G1548" s="17" t="str">
        <f t="shared" si="122"/>
        <v>CEC00644 - CEC00644.</v>
      </c>
      <c r="H1548" s="22" t="str">
        <f t="shared" si="123"/>
        <v>CEC00644</v>
      </c>
      <c r="I1548" s="11" t="str">
        <f t="shared" si="124"/>
        <v>Sortie</v>
      </c>
      <c r="J1548" s="12">
        <v>64.2083333333333</v>
      </c>
      <c r="K1548" s="12">
        <f t="shared" si="125"/>
        <v>64.2083333333333</v>
      </c>
      <c r="L1548"/>
    </row>
    <row r="1549" spans="1:12" ht="22.5" x14ac:dyDescent="0.2">
      <c r="A1549" s="6" t="e">
        <f>VLOOKUP(Tableau1[[#This Row],[Véhicule]],'[1]Ref DCDC'!E:F,2,0)</f>
        <v>#N/A</v>
      </c>
      <c r="B1549" s="7" t="s">
        <v>125</v>
      </c>
      <c r="C1549" s="7" t="s">
        <v>125</v>
      </c>
      <c r="D1549" s="17" t="s">
        <v>53</v>
      </c>
      <c r="E1549" s="18">
        <v>43732.505057870367</v>
      </c>
      <c r="F1549" s="21">
        <f t="shared" si="121"/>
        <v>43732</v>
      </c>
      <c r="G1549" s="17" t="str">
        <f t="shared" si="122"/>
        <v>CEC00644 - CEC00644.</v>
      </c>
      <c r="H1549" s="22" t="str">
        <f t="shared" si="123"/>
        <v>CEC00644</v>
      </c>
      <c r="I1549" s="11" t="str">
        <f t="shared" si="124"/>
        <v>Entrée</v>
      </c>
      <c r="J1549" s="12">
        <v>64.25</v>
      </c>
      <c r="K1549" s="12">
        <f t="shared" si="125"/>
        <v>64.25</v>
      </c>
      <c r="L1549"/>
    </row>
    <row r="1550" spans="1:12" ht="22.5" x14ac:dyDescent="0.2">
      <c r="A1550" s="6" t="e">
        <f>VLOOKUP(Tableau1[[#This Row],[Véhicule]],'[1]Ref DCDC'!E:F,2,0)</f>
        <v>#N/A</v>
      </c>
      <c r="B1550" s="7" t="s">
        <v>125</v>
      </c>
      <c r="C1550" s="7" t="s">
        <v>125</v>
      </c>
      <c r="D1550" s="17" t="s">
        <v>54</v>
      </c>
      <c r="E1550" s="18">
        <v>43732.631898148145</v>
      </c>
      <c r="F1550" s="21">
        <f t="shared" si="121"/>
        <v>43732</v>
      </c>
      <c r="G1550" s="17" t="str">
        <f t="shared" si="122"/>
        <v>CEC00644 - CEC00644.</v>
      </c>
      <c r="H1550" s="22" t="str">
        <f t="shared" si="123"/>
        <v>CEC00644</v>
      </c>
      <c r="I1550" s="11" t="str">
        <f t="shared" si="124"/>
        <v>Sortie</v>
      </c>
      <c r="J1550" s="12">
        <v>64.2916666666667</v>
      </c>
      <c r="K1550" s="12">
        <f t="shared" si="125"/>
        <v>64.2916666666667</v>
      </c>
      <c r="L1550"/>
    </row>
    <row r="1551" spans="1:12" ht="22.5" x14ac:dyDescent="0.2">
      <c r="A1551" s="6" t="e">
        <f>VLOOKUP(Tableau1[[#This Row],[Véhicule]],'[1]Ref DCDC'!E:F,2,0)</f>
        <v>#N/A</v>
      </c>
      <c r="B1551" s="7" t="s">
        <v>125</v>
      </c>
      <c r="C1551" s="7" t="s">
        <v>125</v>
      </c>
      <c r="D1551" s="17" t="s">
        <v>53</v>
      </c>
      <c r="E1551" s="18">
        <v>43732.503518518519</v>
      </c>
      <c r="F1551" s="21">
        <f t="shared" si="121"/>
        <v>43732</v>
      </c>
      <c r="G1551" s="17" t="str">
        <f t="shared" si="122"/>
        <v>CEC00644 - CEC00644.</v>
      </c>
      <c r="H1551" s="22" t="str">
        <f t="shared" si="123"/>
        <v>CEC00644</v>
      </c>
      <c r="I1551" s="11" t="str">
        <f t="shared" si="124"/>
        <v>Entrée</v>
      </c>
      <c r="J1551" s="12">
        <v>64.3333333333333</v>
      </c>
      <c r="K1551" s="12">
        <f t="shared" si="125"/>
        <v>64.3333333333333</v>
      </c>
      <c r="L1551"/>
    </row>
    <row r="1552" spans="1:12" ht="22.5" x14ac:dyDescent="0.2">
      <c r="A1552" s="6" t="e">
        <f>VLOOKUP(Tableau1[[#This Row],[Véhicule]],'[1]Ref DCDC'!E:F,2,0)</f>
        <v>#N/A</v>
      </c>
      <c r="B1552" s="7" t="s">
        <v>125</v>
      </c>
      <c r="C1552" s="7" t="s">
        <v>125</v>
      </c>
      <c r="D1552" s="17" t="s">
        <v>54</v>
      </c>
      <c r="E1552" s="18">
        <v>43732.576967592591</v>
      </c>
      <c r="F1552" s="21">
        <f t="shared" si="121"/>
        <v>43732</v>
      </c>
      <c r="G1552" s="17" t="str">
        <f t="shared" si="122"/>
        <v>CEC00644 - CEC00644.</v>
      </c>
      <c r="H1552" s="22" t="str">
        <f t="shared" si="123"/>
        <v>CEC00644</v>
      </c>
      <c r="I1552" s="11" t="str">
        <f t="shared" si="124"/>
        <v>Sortie</v>
      </c>
      <c r="J1552" s="12">
        <v>64.375</v>
      </c>
      <c r="K1552" s="12">
        <f t="shared" si="125"/>
        <v>64.375</v>
      </c>
      <c r="L1552"/>
    </row>
    <row r="1553" spans="1:12" ht="22.5" x14ac:dyDescent="0.2">
      <c r="A1553" s="6" t="e">
        <f>VLOOKUP(Tableau1[[#This Row],[Véhicule]],'[1]Ref DCDC'!E:F,2,0)</f>
        <v>#N/A</v>
      </c>
      <c r="B1553" s="7" t="s">
        <v>125</v>
      </c>
      <c r="C1553" s="7" t="s">
        <v>125</v>
      </c>
      <c r="D1553" s="17" t="s">
        <v>53</v>
      </c>
      <c r="E1553" s="18">
        <v>43732.577939814815</v>
      </c>
      <c r="F1553" s="21">
        <f t="shared" si="121"/>
        <v>43732</v>
      </c>
      <c r="G1553" s="17" t="str">
        <f t="shared" si="122"/>
        <v>CEC00644 - CEC00644.</v>
      </c>
      <c r="H1553" s="22" t="str">
        <f t="shared" si="123"/>
        <v>CEC00644</v>
      </c>
      <c r="I1553" s="11" t="str">
        <f t="shared" si="124"/>
        <v>Entrée</v>
      </c>
      <c r="J1553" s="12">
        <v>64.4166666666667</v>
      </c>
      <c r="K1553" s="12">
        <f t="shared" si="125"/>
        <v>64.4166666666667</v>
      </c>
      <c r="L1553"/>
    </row>
    <row r="1554" spans="1:12" ht="22.5" x14ac:dyDescent="0.2">
      <c r="A1554" s="6" t="e">
        <f>VLOOKUP(Tableau1[[#This Row],[Véhicule]],'[1]Ref DCDC'!E:F,2,0)</f>
        <v>#N/A</v>
      </c>
      <c r="B1554" s="7" t="s">
        <v>125</v>
      </c>
      <c r="C1554" s="7" t="s">
        <v>125</v>
      </c>
      <c r="D1554" s="19" t="s">
        <v>54</v>
      </c>
      <c r="E1554" s="20">
        <v>43732.632430555554</v>
      </c>
      <c r="F1554" s="21">
        <f t="shared" si="121"/>
        <v>43732</v>
      </c>
      <c r="G1554" s="17" t="str">
        <f t="shared" si="122"/>
        <v>CEC00644 - CEC00644.</v>
      </c>
      <c r="H1554" s="22" t="str">
        <f t="shared" si="123"/>
        <v>CEC00644</v>
      </c>
      <c r="I1554" s="11" t="str">
        <f t="shared" si="124"/>
        <v>Sortie</v>
      </c>
      <c r="J1554" s="12">
        <v>64.4583333333333</v>
      </c>
      <c r="K1554" s="12">
        <f t="shared" si="125"/>
        <v>64.4583333333333</v>
      </c>
      <c r="L1554"/>
    </row>
    <row r="1555" spans="1:12" ht="22.5" x14ac:dyDescent="0.2">
      <c r="A1555" s="6" t="e">
        <f>VLOOKUP(Tableau1[[#This Row],[Véhicule]],'[1]Ref DCDC'!E:F,2,0)</f>
        <v>#N/A</v>
      </c>
      <c r="B1555" s="7" t="s">
        <v>125</v>
      </c>
      <c r="C1555" s="7" t="s">
        <v>125</v>
      </c>
      <c r="D1555" s="17" t="s">
        <v>55</v>
      </c>
      <c r="E1555" s="18">
        <v>43732.364722222221</v>
      </c>
      <c r="F1555" s="21">
        <f t="shared" si="121"/>
        <v>43732</v>
      </c>
      <c r="G1555" s="17" t="str">
        <f t="shared" si="122"/>
        <v>POR00VAL - POR00VAL.</v>
      </c>
      <c r="H1555" s="22" t="str">
        <f t="shared" si="123"/>
        <v>POR00VAL</v>
      </c>
      <c r="I1555" s="11" t="str">
        <f t="shared" si="124"/>
        <v>Entrée</v>
      </c>
      <c r="J1555" s="12">
        <v>64.5</v>
      </c>
      <c r="K1555" s="12">
        <f t="shared" si="125"/>
        <v>64.5</v>
      </c>
      <c r="L1555"/>
    </row>
    <row r="1556" spans="1:12" ht="22.5" x14ac:dyDescent="0.2">
      <c r="A1556" s="6" t="e">
        <f>VLOOKUP(Tableau1[[#This Row],[Véhicule]],'[1]Ref DCDC'!E:F,2,0)</f>
        <v>#N/A</v>
      </c>
      <c r="B1556" s="7" t="s">
        <v>125</v>
      </c>
      <c r="C1556" s="7" t="s">
        <v>125</v>
      </c>
      <c r="D1556" s="17" t="s">
        <v>56</v>
      </c>
      <c r="E1556" s="18">
        <v>43732.828009259254</v>
      </c>
      <c r="F1556" s="21">
        <f t="shared" si="121"/>
        <v>43732</v>
      </c>
      <c r="G1556" s="17" t="str">
        <f t="shared" si="122"/>
        <v>POR00VAL - POR00VAL.</v>
      </c>
      <c r="H1556" s="22" t="str">
        <f t="shared" si="123"/>
        <v>POR00VAL</v>
      </c>
      <c r="I1556" s="11" t="str">
        <f t="shared" si="124"/>
        <v>Sortie</v>
      </c>
      <c r="J1556" s="12">
        <v>64.5416666666667</v>
      </c>
      <c r="K1556" s="12">
        <f t="shared" si="125"/>
        <v>64.5416666666667</v>
      </c>
      <c r="L1556"/>
    </row>
    <row r="1557" spans="1:12" ht="22.5" x14ac:dyDescent="0.2">
      <c r="A1557" s="6" t="e">
        <f>VLOOKUP(Tableau1[[#This Row],[Véhicule]],'[1]Ref DCDC'!E:F,2,0)</f>
        <v>#N/A</v>
      </c>
      <c r="B1557" s="7" t="s">
        <v>125</v>
      </c>
      <c r="C1557" s="7" t="s">
        <v>125</v>
      </c>
      <c r="D1557" s="17" t="s">
        <v>55</v>
      </c>
      <c r="E1557" s="18">
        <v>43732.499050925922</v>
      </c>
      <c r="F1557" s="21">
        <f t="shared" si="121"/>
        <v>43732</v>
      </c>
      <c r="G1557" s="17" t="str">
        <f t="shared" si="122"/>
        <v>POR00VAL - POR00VAL.</v>
      </c>
      <c r="H1557" s="22" t="str">
        <f t="shared" si="123"/>
        <v>POR00VAL</v>
      </c>
      <c r="I1557" s="11" t="str">
        <f t="shared" si="124"/>
        <v>Entrée</v>
      </c>
      <c r="J1557" s="12">
        <v>64.5833333333333</v>
      </c>
      <c r="K1557" s="12">
        <f t="shared" si="125"/>
        <v>64.5833333333333</v>
      </c>
      <c r="L1557"/>
    </row>
    <row r="1558" spans="1:12" ht="22.5" x14ac:dyDescent="0.2">
      <c r="A1558" s="6" t="e">
        <f>VLOOKUP(Tableau1[[#This Row],[Véhicule]],'[1]Ref DCDC'!E:F,2,0)</f>
        <v>#N/A</v>
      </c>
      <c r="B1558" s="7" t="s">
        <v>125</v>
      </c>
      <c r="C1558" s="7" t="s">
        <v>125</v>
      </c>
      <c r="D1558" s="17" t="s">
        <v>56</v>
      </c>
      <c r="E1558" s="18">
        <v>43732.55940972222</v>
      </c>
      <c r="F1558" s="21">
        <f t="shared" si="121"/>
        <v>43732</v>
      </c>
      <c r="G1558" s="17" t="str">
        <f t="shared" si="122"/>
        <v>POR00VAL - POR00VAL.</v>
      </c>
      <c r="H1558" s="22" t="str">
        <f t="shared" si="123"/>
        <v>POR00VAL</v>
      </c>
      <c r="I1558" s="11" t="str">
        <f t="shared" si="124"/>
        <v>Sortie</v>
      </c>
      <c r="J1558" s="12">
        <v>64.625</v>
      </c>
      <c r="K1558" s="12">
        <f t="shared" si="125"/>
        <v>64.625</v>
      </c>
      <c r="L1558"/>
    </row>
    <row r="1559" spans="1:12" ht="22.5" x14ac:dyDescent="0.2">
      <c r="A1559" s="6" t="e">
        <f>VLOOKUP(Tableau1[[#This Row],[Véhicule]],'[1]Ref DCDC'!E:F,2,0)</f>
        <v>#N/A</v>
      </c>
      <c r="B1559" s="7" t="s">
        <v>125</v>
      </c>
      <c r="C1559" s="7" t="s">
        <v>125</v>
      </c>
      <c r="D1559" s="17" t="s">
        <v>60</v>
      </c>
      <c r="E1559" s="18">
        <v>43732.908912037034</v>
      </c>
      <c r="F1559" s="21">
        <f t="shared" si="121"/>
        <v>43732</v>
      </c>
      <c r="G1559" s="17" t="str">
        <f t="shared" si="122"/>
        <v>POR00SANT - POR00SANT.</v>
      </c>
      <c r="H1559" s="22" t="str">
        <f t="shared" si="123"/>
        <v>POR00SAN</v>
      </c>
      <c r="I1559" s="11" t="str">
        <f t="shared" si="124"/>
        <v>Sortie</v>
      </c>
      <c r="J1559" s="12">
        <v>64.6666666666667</v>
      </c>
      <c r="K1559" s="12">
        <f t="shared" si="125"/>
        <v>64.6666666666667</v>
      </c>
      <c r="L1559"/>
    </row>
    <row r="1560" spans="1:12" ht="22.5" x14ac:dyDescent="0.2">
      <c r="A1560" s="6" t="e">
        <f>VLOOKUP(Tableau1[[#This Row],[Véhicule]],'[1]Ref DCDC'!E:F,2,0)</f>
        <v>#N/A</v>
      </c>
      <c r="B1560" s="7" t="s">
        <v>125</v>
      </c>
      <c r="C1560" s="7" t="s">
        <v>125</v>
      </c>
      <c r="D1560" s="17" t="s">
        <v>55</v>
      </c>
      <c r="E1560" s="18">
        <v>43732.760949074072</v>
      </c>
      <c r="F1560" s="21">
        <f t="shared" si="121"/>
        <v>43732</v>
      </c>
      <c r="G1560" s="17" t="str">
        <f t="shared" si="122"/>
        <v>POR00VAL - POR00VAL.</v>
      </c>
      <c r="H1560" s="22" t="str">
        <f t="shared" si="123"/>
        <v>POR00VAL</v>
      </c>
      <c r="I1560" s="11" t="str">
        <f t="shared" si="124"/>
        <v>Entrée</v>
      </c>
      <c r="J1560" s="12">
        <v>64.7083333333333</v>
      </c>
      <c r="K1560" s="12">
        <f t="shared" si="125"/>
        <v>64.7083333333333</v>
      </c>
      <c r="L1560"/>
    </row>
    <row r="1561" spans="1:12" ht="22.5" x14ac:dyDescent="0.2">
      <c r="A1561" s="6" t="e">
        <f>VLOOKUP(Tableau1[[#This Row],[Véhicule]],'[1]Ref DCDC'!E:F,2,0)</f>
        <v>#N/A</v>
      </c>
      <c r="B1561" s="7" t="s">
        <v>125</v>
      </c>
      <c r="C1561" s="7" t="s">
        <v>125</v>
      </c>
      <c r="D1561" s="17" t="s">
        <v>56</v>
      </c>
      <c r="E1561" s="18">
        <v>43732.864166666666</v>
      </c>
      <c r="F1561" s="21">
        <f t="shared" si="121"/>
        <v>43732</v>
      </c>
      <c r="G1561" s="17" t="str">
        <f t="shared" si="122"/>
        <v>POR00VAL - POR00VAL.</v>
      </c>
      <c r="H1561" s="22" t="str">
        <f t="shared" si="123"/>
        <v>POR00VAL</v>
      </c>
      <c r="I1561" s="11" t="str">
        <f t="shared" si="124"/>
        <v>Sortie</v>
      </c>
      <c r="J1561" s="12">
        <v>64.75</v>
      </c>
      <c r="K1561" s="12">
        <f t="shared" si="125"/>
        <v>64.75</v>
      </c>
      <c r="L1561"/>
    </row>
    <row r="1562" spans="1:12" ht="22.5" x14ac:dyDescent="0.2">
      <c r="A1562" s="6" t="e">
        <f>VLOOKUP(Tableau1[[#This Row],[Véhicule]],'[1]Ref DCDC'!E:F,2,0)</f>
        <v>#N/A</v>
      </c>
      <c r="B1562" s="7" t="s">
        <v>125</v>
      </c>
      <c r="C1562" s="7" t="s">
        <v>125</v>
      </c>
      <c r="D1562" s="17" t="s">
        <v>59</v>
      </c>
      <c r="E1562" s="18">
        <v>43732.73538194444</v>
      </c>
      <c r="F1562" s="21">
        <f t="shared" si="121"/>
        <v>43732</v>
      </c>
      <c r="G1562" s="17" t="str">
        <f t="shared" si="122"/>
        <v>POR00SANT - POR00SANT.</v>
      </c>
      <c r="H1562" s="22" t="str">
        <f t="shared" si="123"/>
        <v>POR00SAN</v>
      </c>
      <c r="I1562" s="11" t="str">
        <f t="shared" si="124"/>
        <v>Entrée</v>
      </c>
      <c r="J1562" s="12">
        <v>64.7916666666667</v>
      </c>
      <c r="K1562" s="12">
        <f t="shared" si="125"/>
        <v>64.7916666666667</v>
      </c>
      <c r="L1562"/>
    </row>
    <row r="1563" spans="1:12" ht="22.5" x14ac:dyDescent="0.2">
      <c r="A1563" s="6" t="e">
        <f>VLOOKUP(Tableau1[[#This Row],[Véhicule]],'[1]Ref DCDC'!E:F,2,0)</f>
        <v>#N/A</v>
      </c>
      <c r="B1563" s="7" t="s">
        <v>125</v>
      </c>
      <c r="C1563" s="7" t="s">
        <v>125</v>
      </c>
      <c r="D1563" s="17" t="s">
        <v>60</v>
      </c>
      <c r="E1563" s="18">
        <v>43732.781423611108</v>
      </c>
      <c r="F1563" s="21">
        <f t="shared" si="121"/>
        <v>43732</v>
      </c>
      <c r="G1563" s="17" t="str">
        <f t="shared" si="122"/>
        <v>POR00SANT - POR00SANT.</v>
      </c>
      <c r="H1563" s="22" t="str">
        <f t="shared" si="123"/>
        <v>POR00SAN</v>
      </c>
      <c r="I1563" s="11" t="str">
        <f t="shared" si="124"/>
        <v>Sortie</v>
      </c>
      <c r="J1563" s="12">
        <v>64.8333333333333</v>
      </c>
      <c r="K1563" s="12">
        <f t="shared" si="125"/>
        <v>64.8333333333333</v>
      </c>
      <c r="L1563"/>
    </row>
    <row r="1564" spans="1:12" ht="22.5" x14ac:dyDescent="0.2">
      <c r="A1564" s="6" t="e">
        <f>VLOOKUP(Tableau1[[#This Row],[Véhicule]],'[1]Ref DCDC'!E:F,2,0)</f>
        <v>#N/A</v>
      </c>
      <c r="B1564" s="7" t="s">
        <v>125</v>
      </c>
      <c r="C1564" s="7" t="s">
        <v>125</v>
      </c>
      <c r="D1564" s="17" t="s">
        <v>59</v>
      </c>
      <c r="E1564" s="18">
        <v>43732.721759259257</v>
      </c>
      <c r="F1564" s="21">
        <f t="shared" si="121"/>
        <v>43732</v>
      </c>
      <c r="G1564" s="17" t="str">
        <f t="shared" si="122"/>
        <v>POR00SANT - POR00SANT.</v>
      </c>
      <c r="H1564" s="22" t="str">
        <f t="shared" si="123"/>
        <v>POR00SAN</v>
      </c>
      <c r="I1564" s="11" t="str">
        <f t="shared" si="124"/>
        <v>Entrée</v>
      </c>
      <c r="J1564" s="12">
        <v>64.875</v>
      </c>
      <c r="K1564" s="12">
        <f t="shared" si="125"/>
        <v>64.875</v>
      </c>
      <c r="L1564"/>
    </row>
    <row r="1565" spans="1:12" ht="22.5" x14ac:dyDescent="0.2">
      <c r="A1565" s="6" t="e">
        <f>VLOOKUP(Tableau1[[#This Row],[Véhicule]],'[1]Ref DCDC'!E:F,2,0)</f>
        <v>#N/A</v>
      </c>
      <c r="B1565" s="7" t="s">
        <v>125</v>
      </c>
      <c r="C1565" s="7" t="s">
        <v>125</v>
      </c>
      <c r="D1565" s="17" t="s">
        <v>60</v>
      </c>
      <c r="E1565" s="18">
        <v>43732.778275462959</v>
      </c>
      <c r="F1565" s="21">
        <f t="shared" si="121"/>
        <v>43732</v>
      </c>
      <c r="G1565" s="17" t="str">
        <f t="shared" si="122"/>
        <v>POR00SANT - POR00SANT.</v>
      </c>
      <c r="H1565" s="22" t="str">
        <f t="shared" si="123"/>
        <v>POR00SAN</v>
      </c>
      <c r="I1565" s="11" t="str">
        <f t="shared" si="124"/>
        <v>Sortie</v>
      </c>
      <c r="J1565" s="12">
        <v>64.9166666666667</v>
      </c>
      <c r="K1565" s="12">
        <f t="shared" si="125"/>
        <v>64.9166666666667</v>
      </c>
      <c r="L1565"/>
    </row>
    <row r="1566" spans="1:12" ht="22.5" x14ac:dyDescent="0.2">
      <c r="A1566" s="6" t="e">
        <f>VLOOKUP(Tableau1[[#This Row],[Véhicule]],'[1]Ref DCDC'!E:F,2,0)</f>
        <v>#N/A</v>
      </c>
      <c r="B1566" s="7" t="s">
        <v>125</v>
      </c>
      <c r="C1566" s="7" t="s">
        <v>125</v>
      </c>
      <c r="D1566" s="17" t="s">
        <v>59</v>
      </c>
      <c r="E1566" s="18">
        <v>43732.785636574074</v>
      </c>
      <c r="F1566" s="21">
        <f t="shared" si="121"/>
        <v>43732</v>
      </c>
      <c r="G1566" s="17" t="str">
        <f t="shared" si="122"/>
        <v>POR00SANT - POR00SANT.</v>
      </c>
      <c r="H1566" s="22" t="str">
        <f t="shared" si="123"/>
        <v>POR00SAN</v>
      </c>
      <c r="I1566" s="11" t="str">
        <f t="shared" si="124"/>
        <v>Entrée</v>
      </c>
      <c r="J1566" s="12">
        <v>64.9583333333333</v>
      </c>
      <c r="K1566" s="12">
        <f t="shared" si="125"/>
        <v>64.9583333333333</v>
      </c>
      <c r="L1566"/>
    </row>
    <row r="1567" spans="1:12" ht="22.5" x14ac:dyDescent="0.2">
      <c r="A1567" s="6" t="e">
        <f>VLOOKUP(Tableau1[[#This Row],[Véhicule]],'[1]Ref DCDC'!E:F,2,0)</f>
        <v>#N/A</v>
      </c>
      <c r="B1567" s="7" t="s">
        <v>125</v>
      </c>
      <c r="C1567" s="7" t="s">
        <v>125</v>
      </c>
      <c r="D1567" s="17" t="s">
        <v>60</v>
      </c>
      <c r="E1567" s="18">
        <v>43732.847372685181</v>
      </c>
      <c r="F1567" s="21">
        <f t="shared" si="121"/>
        <v>43732</v>
      </c>
      <c r="G1567" s="17" t="str">
        <f t="shared" si="122"/>
        <v>POR00SANT - POR00SANT.</v>
      </c>
      <c r="H1567" s="22" t="str">
        <f t="shared" si="123"/>
        <v>POR00SAN</v>
      </c>
      <c r="I1567" s="11" t="str">
        <f t="shared" si="124"/>
        <v>Sortie</v>
      </c>
      <c r="J1567" s="12">
        <v>65</v>
      </c>
      <c r="K1567" s="12">
        <f t="shared" si="125"/>
        <v>65</v>
      </c>
      <c r="L1567"/>
    </row>
    <row r="1568" spans="1:12" ht="22.5" x14ac:dyDescent="0.2">
      <c r="A1568" s="6" t="e">
        <f>VLOOKUP(Tableau1[[#This Row],[Véhicule]],'[1]Ref DCDC'!E:F,2,0)</f>
        <v>#N/A</v>
      </c>
      <c r="B1568" s="7" t="s">
        <v>125</v>
      </c>
      <c r="C1568" s="7" t="s">
        <v>125</v>
      </c>
      <c r="D1568" s="17" t="s">
        <v>59</v>
      </c>
      <c r="E1568" s="18">
        <v>43732.796319444446</v>
      </c>
      <c r="F1568" s="21">
        <f t="shared" si="121"/>
        <v>43732</v>
      </c>
      <c r="G1568" s="17" t="str">
        <f t="shared" si="122"/>
        <v>POR00SANT - POR00SANT.</v>
      </c>
      <c r="H1568" s="22" t="str">
        <f t="shared" si="123"/>
        <v>POR00SAN</v>
      </c>
      <c r="I1568" s="11" t="str">
        <f t="shared" si="124"/>
        <v>Entrée</v>
      </c>
      <c r="J1568" s="12">
        <v>65.0416666666667</v>
      </c>
      <c r="K1568" s="12">
        <f t="shared" si="125"/>
        <v>65.0416666666667</v>
      </c>
      <c r="L1568"/>
    </row>
    <row r="1569" spans="1:12" ht="22.5" x14ac:dyDescent="0.2">
      <c r="A1569" s="6" t="e">
        <f>VLOOKUP(Tableau1[[#This Row],[Véhicule]],'[1]Ref DCDC'!E:F,2,0)</f>
        <v>#N/A</v>
      </c>
      <c r="B1569" s="7" t="s">
        <v>125</v>
      </c>
      <c r="C1569" s="7" t="s">
        <v>125</v>
      </c>
      <c r="D1569" s="17" t="s">
        <v>60</v>
      </c>
      <c r="E1569" s="18">
        <v>43732.84511574074</v>
      </c>
      <c r="F1569" s="21">
        <f t="shared" si="121"/>
        <v>43732</v>
      </c>
      <c r="G1569" s="17" t="str">
        <f t="shared" si="122"/>
        <v>POR00SANT - POR00SANT.</v>
      </c>
      <c r="H1569" s="22" t="str">
        <f t="shared" si="123"/>
        <v>POR00SAN</v>
      </c>
      <c r="I1569" s="11" t="str">
        <f t="shared" si="124"/>
        <v>Sortie</v>
      </c>
      <c r="J1569" s="12">
        <v>65.0833333333333</v>
      </c>
      <c r="K1569" s="12">
        <f t="shared" si="125"/>
        <v>65.0833333333333</v>
      </c>
      <c r="L1569"/>
    </row>
    <row r="1570" spans="1:12" ht="22.5" x14ac:dyDescent="0.2">
      <c r="A1570" s="6" t="e">
        <f>VLOOKUP(Tableau1[[#This Row],[Véhicule]],'[1]Ref DCDC'!E:F,2,0)</f>
        <v>#N/A</v>
      </c>
      <c r="B1570" s="7" t="s">
        <v>125</v>
      </c>
      <c r="C1570" s="7" t="s">
        <v>125</v>
      </c>
      <c r="D1570" s="17" t="s">
        <v>59</v>
      </c>
      <c r="E1570" s="18">
        <v>43732.470057870371</v>
      </c>
      <c r="F1570" s="21">
        <f t="shared" si="121"/>
        <v>43732</v>
      </c>
      <c r="G1570" s="17" t="str">
        <f t="shared" si="122"/>
        <v>POR00SANT - POR00SANT.</v>
      </c>
      <c r="H1570" s="22" t="str">
        <f t="shared" si="123"/>
        <v>POR00SAN</v>
      </c>
      <c r="I1570" s="11" t="str">
        <f t="shared" si="124"/>
        <v>Entrée</v>
      </c>
      <c r="J1570" s="12">
        <v>65.125</v>
      </c>
      <c r="K1570" s="12">
        <f t="shared" si="125"/>
        <v>65.125</v>
      </c>
      <c r="L1570"/>
    </row>
    <row r="1571" spans="1:12" ht="22.5" x14ac:dyDescent="0.2">
      <c r="A1571" s="6" t="e">
        <f>VLOOKUP(Tableau1[[#This Row],[Véhicule]],'[1]Ref DCDC'!E:F,2,0)</f>
        <v>#N/A</v>
      </c>
      <c r="B1571" s="7" t="s">
        <v>125</v>
      </c>
      <c r="C1571" s="7" t="s">
        <v>125</v>
      </c>
      <c r="D1571" s="17" t="s">
        <v>60</v>
      </c>
      <c r="E1571" s="18">
        <v>43732.498333333329</v>
      </c>
      <c r="F1571" s="21">
        <f t="shared" si="121"/>
        <v>43732</v>
      </c>
      <c r="G1571" s="17" t="str">
        <f t="shared" si="122"/>
        <v>POR00SANT - POR00SANT.</v>
      </c>
      <c r="H1571" s="22" t="str">
        <f t="shared" si="123"/>
        <v>POR00SAN</v>
      </c>
      <c r="I1571" s="11" t="str">
        <f t="shared" si="124"/>
        <v>Sortie</v>
      </c>
      <c r="J1571" s="12">
        <v>65.1666666666667</v>
      </c>
      <c r="K1571" s="12">
        <f t="shared" si="125"/>
        <v>65.1666666666667</v>
      </c>
      <c r="L1571"/>
    </row>
    <row r="1572" spans="1:12" ht="22.5" x14ac:dyDescent="0.2">
      <c r="A1572" s="6" t="e">
        <f>VLOOKUP(Tableau1[[#This Row],[Véhicule]],'[1]Ref DCDC'!E:F,2,0)</f>
        <v>#N/A</v>
      </c>
      <c r="B1572" s="7" t="s">
        <v>125</v>
      </c>
      <c r="C1572" s="7" t="s">
        <v>125</v>
      </c>
      <c r="D1572" s="17" t="s">
        <v>59</v>
      </c>
      <c r="E1572" s="18">
        <v>43732.499768518515</v>
      </c>
      <c r="F1572" s="21">
        <f t="shared" si="121"/>
        <v>43732</v>
      </c>
      <c r="G1572" s="17" t="str">
        <f t="shared" si="122"/>
        <v>POR00SANT - POR00SANT.</v>
      </c>
      <c r="H1572" s="22" t="str">
        <f t="shared" si="123"/>
        <v>POR00SAN</v>
      </c>
      <c r="I1572" s="11" t="str">
        <f t="shared" si="124"/>
        <v>Entrée</v>
      </c>
      <c r="J1572" s="12">
        <v>65.2083333333333</v>
      </c>
      <c r="K1572" s="12">
        <f t="shared" si="125"/>
        <v>65.2083333333333</v>
      </c>
      <c r="L1572"/>
    </row>
    <row r="1573" spans="1:12" ht="22.5" x14ac:dyDescent="0.2">
      <c r="A1573" s="6" t="e">
        <f>VLOOKUP(Tableau1[[#This Row],[Véhicule]],'[1]Ref DCDC'!E:F,2,0)</f>
        <v>#N/A</v>
      </c>
      <c r="B1573" s="7" t="s">
        <v>125</v>
      </c>
      <c r="C1573" s="7" t="s">
        <v>125</v>
      </c>
      <c r="D1573" s="17" t="s">
        <v>60</v>
      </c>
      <c r="E1573" s="18">
        <v>43732.562581018516</v>
      </c>
      <c r="F1573" s="21">
        <f t="shared" si="121"/>
        <v>43732</v>
      </c>
      <c r="G1573" s="17" t="str">
        <f t="shared" si="122"/>
        <v>POR00SANT - POR00SANT.</v>
      </c>
      <c r="H1573" s="22" t="str">
        <f t="shared" si="123"/>
        <v>POR00SAN</v>
      </c>
      <c r="I1573" s="11" t="str">
        <f t="shared" si="124"/>
        <v>Sortie</v>
      </c>
      <c r="J1573" s="12">
        <v>65.25</v>
      </c>
      <c r="K1573" s="12">
        <f t="shared" si="125"/>
        <v>65.25</v>
      </c>
      <c r="L1573"/>
    </row>
    <row r="1574" spans="1:12" ht="22.5" x14ac:dyDescent="0.2">
      <c r="A1574" s="6" t="e">
        <f>VLOOKUP(Tableau1[[#This Row],[Véhicule]],'[1]Ref DCDC'!E:F,2,0)</f>
        <v>#N/A</v>
      </c>
      <c r="B1574" s="7" t="s">
        <v>125</v>
      </c>
      <c r="C1574" s="7" t="s">
        <v>125</v>
      </c>
      <c r="D1574" s="17" t="s">
        <v>55</v>
      </c>
      <c r="E1574" s="18">
        <v>43732.637152777774</v>
      </c>
      <c r="F1574" s="21">
        <f t="shared" si="121"/>
        <v>43732</v>
      </c>
      <c r="G1574" s="17" t="str">
        <f t="shared" si="122"/>
        <v>POR00VAL - POR00VAL.</v>
      </c>
      <c r="H1574" s="22" t="str">
        <f t="shared" si="123"/>
        <v>POR00VAL</v>
      </c>
      <c r="I1574" s="11" t="str">
        <f t="shared" si="124"/>
        <v>Entrée</v>
      </c>
      <c r="J1574" s="12">
        <v>65.2916666666667</v>
      </c>
      <c r="K1574" s="12">
        <f t="shared" si="125"/>
        <v>65.2916666666667</v>
      </c>
      <c r="L1574"/>
    </row>
    <row r="1575" spans="1:12" ht="22.5" x14ac:dyDescent="0.2">
      <c r="A1575" s="6" t="e">
        <f>VLOOKUP(Tableau1[[#This Row],[Véhicule]],'[1]Ref DCDC'!E:F,2,0)</f>
        <v>#N/A</v>
      </c>
      <c r="B1575" s="7" t="s">
        <v>125</v>
      </c>
      <c r="C1575" s="7" t="s">
        <v>125</v>
      </c>
      <c r="D1575" s="17" t="s">
        <v>56</v>
      </c>
      <c r="E1575" s="18">
        <v>43732.688923611109</v>
      </c>
      <c r="F1575" s="21">
        <f t="shared" si="121"/>
        <v>43732</v>
      </c>
      <c r="G1575" s="17" t="str">
        <f t="shared" si="122"/>
        <v>POR00VAL - POR00VAL.</v>
      </c>
      <c r="H1575" s="22" t="str">
        <f t="shared" si="123"/>
        <v>POR00VAL</v>
      </c>
      <c r="I1575" s="11" t="str">
        <f t="shared" si="124"/>
        <v>Sortie</v>
      </c>
      <c r="J1575" s="12">
        <v>65.3333333333333</v>
      </c>
      <c r="K1575" s="12">
        <f t="shared" si="125"/>
        <v>65.3333333333333</v>
      </c>
      <c r="L1575"/>
    </row>
    <row r="1576" spans="1:12" ht="22.5" x14ac:dyDescent="0.2">
      <c r="A1576" s="6" t="e">
        <f>VLOOKUP(Tableau1[[#This Row],[Véhicule]],'[1]Ref DCDC'!E:F,2,0)</f>
        <v>#N/A</v>
      </c>
      <c r="B1576" s="7" t="s">
        <v>125</v>
      </c>
      <c r="C1576" s="7" t="s">
        <v>125</v>
      </c>
      <c r="D1576" s="17" t="s">
        <v>55</v>
      </c>
      <c r="E1576" s="18">
        <v>43732.362141203703</v>
      </c>
      <c r="F1576" s="21">
        <f t="shared" si="121"/>
        <v>43732</v>
      </c>
      <c r="G1576" s="17" t="str">
        <f t="shared" si="122"/>
        <v>POR00VAL - POR00VAL.</v>
      </c>
      <c r="H1576" s="22" t="str">
        <f t="shared" si="123"/>
        <v>POR00VAL</v>
      </c>
      <c r="I1576" s="11" t="str">
        <f t="shared" si="124"/>
        <v>Entrée</v>
      </c>
      <c r="J1576" s="12">
        <v>65.375</v>
      </c>
      <c r="K1576" s="12">
        <f t="shared" si="125"/>
        <v>65.375</v>
      </c>
      <c r="L1576"/>
    </row>
    <row r="1577" spans="1:12" ht="22.5" x14ac:dyDescent="0.2">
      <c r="A1577" s="6" t="e">
        <f>VLOOKUP(Tableau1[[#This Row],[Véhicule]],'[1]Ref DCDC'!E:F,2,0)</f>
        <v>#N/A</v>
      </c>
      <c r="B1577" s="7" t="s">
        <v>125</v>
      </c>
      <c r="C1577" s="7" t="s">
        <v>125</v>
      </c>
      <c r="D1577" s="17" t="s">
        <v>56</v>
      </c>
      <c r="E1577" s="18">
        <v>43732.601851851847</v>
      </c>
      <c r="F1577" s="21">
        <f t="shared" si="121"/>
        <v>43732</v>
      </c>
      <c r="G1577" s="17" t="str">
        <f t="shared" si="122"/>
        <v>POR00VAL - POR00VAL.</v>
      </c>
      <c r="H1577" s="22" t="str">
        <f t="shared" si="123"/>
        <v>POR00VAL</v>
      </c>
      <c r="I1577" s="11" t="str">
        <f t="shared" si="124"/>
        <v>Sortie</v>
      </c>
      <c r="J1577" s="12">
        <v>65.4166666666667</v>
      </c>
      <c r="K1577" s="12">
        <f t="shared" si="125"/>
        <v>65.4166666666667</v>
      </c>
      <c r="L1577"/>
    </row>
    <row r="1578" spans="1:12" ht="22.5" x14ac:dyDescent="0.2">
      <c r="A1578" s="6" t="e">
        <f>VLOOKUP(Tableau1[[#This Row],[Véhicule]],'[1]Ref DCDC'!E:F,2,0)</f>
        <v>#N/A</v>
      </c>
      <c r="B1578" s="7" t="s">
        <v>125</v>
      </c>
      <c r="C1578" s="7" t="s">
        <v>125</v>
      </c>
      <c r="D1578" s="17" t="s">
        <v>63</v>
      </c>
      <c r="E1578" s="18">
        <v>43732.37767361111</v>
      </c>
      <c r="F1578" s="21">
        <f t="shared" si="121"/>
        <v>43732</v>
      </c>
      <c r="G1578" s="17" t="str">
        <f t="shared" si="122"/>
        <v>POR00468 - POR00468.</v>
      </c>
      <c r="H1578" s="22" t="str">
        <f t="shared" si="123"/>
        <v>POR00468</v>
      </c>
      <c r="I1578" s="11" t="str">
        <f t="shared" si="124"/>
        <v>Entrée</v>
      </c>
      <c r="J1578" s="12">
        <v>65.4583333333333</v>
      </c>
      <c r="K1578" s="12">
        <f t="shared" si="125"/>
        <v>65.4583333333333</v>
      </c>
      <c r="L1578"/>
    </row>
    <row r="1579" spans="1:12" ht="22.5" x14ac:dyDescent="0.2">
      <c r="A1579" s="6" t="e">
        <f>VLOOKUP(Tableau1[[#This Row],[Véhicule]],'[1]Ref DCDC'!E:F,2,0)</f>
        <v>#N/A</v>
      </c>
      <c r="B1579" s="7" t="s">
        <v>125</v>
      </c>
      <c r="C1579" s="7" t="s">
        <v>125</v>
      </c>
      <c r="D1579" s="17" t="s">
        <v>64</v>
      </c>
      <c r="E1579" s="18">
        <v>43732.42695601852</v>
      </c>
      <c r="F1579" s="21">
        <f t="shared" si="121"/>
        <v>43732</v>
      </c>
      <c r="G1579" s="17" t="str">
        <f t="shared" si="122"/>
        <v>POR00468 - POR00468.</v>
      </c>
      <c r="H1579" s="22" t="str">
        <f t="shared" si="123"/>
        <v>POR00468</v>
      </c>
      <c r="I1579" s="11" t="str">
        <f t="shared" si="124"/>
        <v>Sortie</v>
      </c>
      <c r="J1579" s="12">
        <v>65.5</v>
      </c>
      <c r="K1579" s="12">
        <f t="shared" si="125"/>
        <v>65.5</v>
      </c>
      <c r="L1579"/>
    </row>
    <row r="1580" spans="1:12" ht="22.5" x14ac:dyDescent="0.2">
      <c r="A1580" s="6" t="e">
        <f>VLOOKUP(Tableau1[[#This Row],[Véhicule]],'[1]Ref DCDC'!E:F,2,0)</f>
        <v>#N/A</v>
      </c>
      <c r="B1580" s="7" t="s">
        <v>125</v>
      </c>
      <c r="C1580" s="7" t="s">
        <v>125</v>
      </c>
      <c r="D1580" s="17" t="s">
        <v>55</v>
      </c>
      <c r="E1580" s="18">
        <v>43732.364699074074</v>
      </c>
      <c r="F1580" s="21">
        <f t="shared" si="121"/>
        <v>43732</v>
      </c>
      <c r="G1580" s="17" t="str">
        <f t="shared" si="122"/>
        <v>POR00VAL - POR00VAL.</v>
      </c>
      <c r="H1580" s="22" t="str">
        <f t="shared" si="123"/>
        <v>POR00VAL</v>
      </c>
      <c r="I1580" s="11" t="str">
        <f t="shared" si="124"/>
        <v>Entrée</v>
      </c>
      <c r="J1580" s="12">
        <v>65.5416666666667</v>
      </c>
      <c r="K1580" s="12">
        <f t="shared" si="125"/>
        <v>65.5416666666667</v>
      </c>
      <c r="L1580"/>
    </row>
    <row r="1581" spans="1:12" ht="22.5" x14ac:dyDescent="0.2">
      <c r="A1581" s="6" t="e">
        <f>VLOOKUP(Tableau1[[#This Row],[Véhicule]],'[1]Ref DCDC'!E:F,2,0)</f>
        <v>#N/A</v>
      </c>
      <c r="B1581" s="7" t="s">
        <v>125</v>
      </c>
      <c r="C1581" s="7" t="s">
        <v>125</v>
      </c>
      <c r="D1581" s="17" t="s">
        <v>56</v>
      </c>
      <c r="E1581" s="18">
        <v>43732.780787037038</v>
      </c>
      <c r="F1581" s="21">
        <f t="shared" si="121"/>
        <v>43732</v>
      </c>
      <c r="G1581" s="17" t="str">
        <f t="shared" si="122"/>
        <v>POR00VAL - POR00VAL.</v>
      </c>
      <c r="H1581" s="22" t="str">
        <f t="shared" si="123"/>
        <v>POR00VAL</v>
      </c>
      <c r="I1581" s="11" t="str">
        <f t="shared" si="124"/>
        <v>Sortie</v>
      </c>
      <c r="J1581" s="12">
        <v>65.5833333333333</v>
      </c>
      <c r="K1581" s="12">
        <f t="shared" si="125"/>
        <v>65.5833333333333</v>
      </c>
      <c r="L1581"/>
    </row>
    <row r="1582" spans="1:12" ht="22.5" x14ac:dyDescent="0.2">
      <c r="A1582" s="6" t="e">
        <f>VLOOKUP(Tableau1[[#This Row],[Véhicule]],'[1]Ref DCDC'!E:F,2,0)</f>
        <v>#N/A</v>
      </c>
      <c r="B1582" s="7" t="s">
        <v>125</v>
      </c>
      <c r="C1582" s="7" t="s">
        <v>125</v>
      </c>
      <c r="D1582" s="17" t="s">
        <v>61</v>
      </c>
      <c r="E1582" s="18">
        <v>43732.512037037035</v>
      </c>
      <c r="F1582" s="21">
        <f t="shared" si="121"/>
        <v>43732</v>
      </c>
      <c r="G1582" s="17" t="str">
        <f t="shared" si="122"/>
        <v>POR00SET - POR00SET.</v>
      </c>
      <c r="H1582" s="22" t="str">
        <f t="shared" si="123"/>
        <v>POR00SET</v>
      </c>
      <c r="I1582" s="11" t="str">
        <f t="shared" si="124"/>
        <v>Entrée</v>
      </c>
      <c r="J1582" s="12">
        <v>65.625</v>
      </c>
      <c r="K1582" s="12">
        <f t="shared" si="125"/>
        <v>65.625</v>
      </c>
      <c r="L1582"/>
    </row>
    <row r="1583" spans="1:12" ht="22.5" x14ac:dyDescent="0.2">
      <c r="A1583" s="6" t="e">
        <f>VLOOKUP(Tableau1[[#This Row],[Véhicule]],'[1]Ref DCDC'!E:F,2,0)</f>
        <v>#N/A</v>
      </c>
      <c r="B1583" s="7" t="s">
        <v>125</v>
      </c>
      <c r="C1583" s="7" t="s">
        <v>125</v>
      </c>
      <c r="D1583" s="17" t="s">
        <v>62</v>
      </c>
      <c r="E1583" s="18">
        <v>43732.550821759258</v>
      </c>
      <c r="F1583" s="21">
        <f t="shared" si="121"/>
        <v>43732</v>
      </c>
      <c r="G1583" s="17" t="str">
        <f t="shared" si="122"/>
        <v>POR00SET - POR00SET.</v>
      </c>
      <c r="H1583" s="22" t="str">
        <f t="shared" si="123"/>
        <v>POR00SET</v>
      </c>
      <c r="I1583" s="11" t="str">
        <f t="shared" si="124"/>
        <v>Sortie</v>
      </c>
      <c r="J1583" s="12">
        <v>65.6666666666667</v>
      </c>
      <c r="K1583" s="12">
        <f t="shared" si="125"/>
        <v>65.6666666666667</v>
      </c>
      <c r="L1583"/>
    </row>
    <row r="1584" spans="1:12" ht="22.5" x14ac:dyDescent="0.2">
      <c r="A1584" s="6" t="e">
        <f>VLOOKUP(Tableau1[[#This Row],[Véhicule]],'[1]Ref DCDC'!E:F,2,0)</f>
        <v>#N/A</v>
      </c>
      <c r="B1584" s="7" t="s">
        <v>125</v>
      </c>
      <c r="C1584" s="7" t="s">
        <v>125</v>
      </c>
      <c r="D1584" s="17" t="s">
        <v>61</v>
      </c>
      <c r="E1584" s="18">
        <v>43732.781747685185</v>
      </c>
      <c r="F1584" s="21">
        <f t="shared" si="121"/>
        <v>43732</v>
      </c>
      <c r="G1584" s="17" t="str">
        <f t="shared" si="122"/>
        <v>POR00SET - POR00SET.</v>
      </c>
      <c r="H1584" s="22" t="str">
        <f t="shared" si="123"/>
        <v>POR00SET</v>
      </c>
      <c r="I1584" s="11" t="str">
        <f t="shared" si="124"/>
        <v>Entrée</v>
      </c>
      <c r="J1584" s="12">
        <v>65.7083333333333</v>
      </c>
      <c r="K1584" s="12">
        <f t="shared" si="125"/>
        <v>65.7083333333333</v>
      </c>
      <c r="L1584"/>
    </row>
    <row r="1585" spans="1:12" ht="22.5" x14ac:dyDescent="0.2">
      <c r="A1585" s="6" t="e">
        <f>VLOOKUP(Tableau1[[#This Row],[Véhicule]],'[1]Ref DCDC'!E:F,2,0)</f>
        <v>#N/A</v>
      </c>
      <c r="B1585" s="7" t="s">
        <v>125</v>
      </c>
      <c r="C1585" s="7" t="s">
        <v>125</v>
      </c>
      <c r="D1585" s="17" t="s">
        <v>62</v>
      </c>
      <c r="E1585" s="18">
        <v>43732.852337962962</v>
      </c>
      <c r="F1585" s="21">
        <f t="shared" si="121"/>
        <v>43732</v>
      </c>
      <c r="G1585" s="17" t="str">
        <f t="shared" si="122"/>
        <v>POR00SET - POR00SET.</v>
      </c>
      <c r="H1585" s="22" t="str">
        <f t="shared" si="123"/>
        <v>POR00SET</v>
      </c>
      <c r="I1585" s="11" t="str">
        <f t="shared" si="124"/>
        <v>Sortie</v>
      </c>
      <c r="J1585" s="12">
        <v>65.75</v>
      </c>
      <c r="K1585" s="12">
        <f t="shared" si="125"/>
        <v>65.75</v>
      </c>
      <c r="L1585"/>
    </row>
    <row r="1586" spans="1:12" ht="22.5" x14ac:dyDescent="0.2">
      <c r="A1586" s="6" t="e">
        <f>VLOOKUP(Tableau1[[#This Row],[Véhicule]],'[1]Ref DCDC'!E:F,2,0)</f>
        <v>#N/A</v>
      </c>
      <c r="B1586" s="7" t="s">
        <v>125</v>
      </c>
      <c r="C1586" s="7" t="s">
        <v>125</v>
      </c>
      <c r="D1586" s="17" t="s">
        <v>61</v>
      </c>
      <c r="E1586" s="18">
        <v>43732.474780092591</v>
      </c>
      <c r="F1586" s="21">
        <f t="shared" si="121"/>
        <v>43732</v>
      </c>
      <c r="G1586" s="17" t="str">
        <f t="shared" si="122"/>
        <v>POR00SET - POR00SET.</v>
      </c>
      <c r="H1586" s="22" t="str">
        <f t="shared" si="123"/>
        <v>POR00SET</v>
      </c>
      <c r="I1586" s="11" t="str">
        <f t="shared" si="124"/>
        <v>Entrée</v>
      </c>
      <c r="J1586" s="12">
        <v>65.7916666666667</v>
      </c>
      <c r="K1586" s="12">
        <f t="shared" si="125"/>
        <v>65.7916666666667</v>
      </c>
      <c r="L1586"/>
    </row>
    <row r="1587" spans="1:12" ht="22.5" x14ac:dyDescent="0.2">
      <c r="A1587" s="6" t="e">
        <f>VLOOKUP(Tableau1[[#This Row],[Véhicule]],'[1]Ref DCDC'!E:F,2,0)</f>
        <v>#N/A</v>
      </c>
      <c r="B1587" s="7" t="s">
        <v>125</v>
      </c>
      <c r="C1587" s="7" t="s">
        <v>125</v>
      </c>
      <c r="D1587" s="17" t="s">
        <v>62</v>
      </c>
      <c r="E1587" s="18">
        <v>43732.595972222218</v>
      </c>
      <c r="F1587" s="21">
        <f t="shared" si="121"/>
        <v>43732</v>
      </c>
      <c r="G1587" s="17" t="str">
        <f t="shared" si="122"/>
        <v>POR00SET - POR00SET.</v>
      </c>
      <c r="H1587" s="22" t="str">
        <f t="shared" si="123"/>
        <v>POR00SET</v>
      </c>
      <c r="I1587" s="11" t="str">
        <f t="shared" si="124"/>
        <v>Sortie</v>
      </c>
      <c r="J1587" s="12">
        <v>65.8333333333333</v>
      </c>
      <c r="K1587" s="12">
        <f t="shared" si="125"/>
        <v>65.8333333333333</v>
      </c>
      <c r="L1587"/>
    </row>
    <row r="1588" spans="1:12" ht="22.5" x14ac:dyDescent="0.2">
      <c r="A1588" s="6" t="e">
        <f>VLOOKUP(Tableau1[[#This Row],[Véhicule]],'[1]Ref DCDC'!E:F,2,0)</f>
        <v>#N/A</v>
      </c>
      <c r="B1588" s="7" t="s">
        <v>125</v>
      </c>
      <c r="C1588" s="7" t="s">
        <v>125</v>
      </c>
      <c r="D1588" s="17" t="s">
        <v>61</v>
      </c>
      <c r="E1588" s="18">
        <v>43732.694004629629</v>
      </c>
      <c r="F1588" s="21">
        <f t="shared" si="121"/>
        <v>43732</v>
      </c>
      <c r="G1588" s="17" t="str">
        <f t="shared" si="122"/>
        <v>POR00SET - POR00SET.</v>
      </c>
      <c r="H1588" s="22" t="str">
        <f t="shared" si="123"/>
        <v>POR00SET</v>
      </c>
      <c r="I1588" s="11" t="str">
        <f t="shared" si="124"/>
        <v>Entrée</v>
      </c>
      <c r="J1588" s="12">
        <v>65.875</v>
      </c>
      <c r="K1588" s="12">
        <f t="shared" si="125"/>
        <v>65.875</v>
      </c>
      <c r="L1588"/>
    </row>
    <row r="1589" spans="1:12" ht="22.5" x14ac:dyDescent="0.2">
      <c r="A1589" s="6" t="e">
        <f>VLOOKUP(Tableau1[[#This Row],[Véhicule]],'[1]Ref DCDC'!E:F,2,0)</f>
        <v>#N/A</v>
      </c>
      <c r="B1589" s="7" t="s">
        <v>125</v>
      </c>
      <c r="C1589" s="7" t="s">
        <v>125</v>
      </c>
      <c r="D1589" s="17" t="s">
        <v>62</v>
      </c>
      <c r="E1589" s="18">
        <v>43732.791782407403</v>
      </c>
      <c r="F1589" s="21">
        <f t="shared" si="121"/>
        <v>43732</v>
      </c>
      <c r="G1589" s="17" t="str">
        <f t="shared" si="122"/>
        <v>POR00SET - POR00SET.</v>
      </c>
      <c r="H1589" s="22" t="str">
        <f t="shared" si="123"/>
        <v>POR00SET</v>
      </c>
      <c r="I1589" s="11" t="str">
        <f t="shared" si="124"/>
        <v>Sortie</v>
      </c>
      <c r="J1589" s="12">
        <v>65.9166666666667</v>
      </c>
      <c r="K1589" s="12">
        <f t="shared" si="125"/>
        <v>65.9166666666667</v>
      </c>
      <c r="L1589"/>
    </row>
    <row r="1590" spans="1:12" ht="22.5" x14ac:dyDescent="0.2">
      <c r="A1590" s="6" t="e">
        <f>VLOOKUP(Tableau1[[#This Row],[Véhicule]],'[1]Ref DCDC'!E:F,2,0)</f>
        <v>#N/A</v>
      </c>
      <c r="B1590" s="7" t="s">
        <v>125</v>
      </c>
      <c r="C1590" s="7" t="s">
        <v>125</v>
      </c>
      <c r="D1590" s="17" t="s">
        <v>61</v>
      </c>
      <c r="E1590" s="18">
        <v>43732.394155092588</v>
      </c>
      <c r="F1590" s="21">
        <f t="shared" si="121"/>
        <v>43732</v>
      </c>
      <c r="G1590" s="17" t="str">
        <f t="shared" si="122"/>
        <v>POR00SET - POR00SET.</v>
      </c>
      <c r="H1590" s="22" t="str">
        <f t="shared" si="123"/>
        <v>POR00SET</v>
      </c>
      <c r="I1590" s="11" t="str">
        <f t="shared" si="124"/>
        <v>Entrée</v>
      </c>
      <c r="J1590" s="12">
        <v>65.9583333333333</v>
      </c>
      <c r="K1590" s="12">
        <f t="shared" si="125"/>
        <v>65.9583333333333</v>
      </c>
      <c r="L1590"/>
    </row>
    <row r="1591" spans="1:12" ht="22.5" x14ac:dyDescent="0.2">
      <c r="A1591" s="6" t="e">
        <f>VLOOKUP(Tableau1[[#This Row],[Véhicule]],'[1]Ref DCDC'!E:F,2,0)</f>
        <v>#N/A</v>
      </c>
      <c r="B1591" s="7" t="s">
        <v>125</v>
      </c>
      <c r="C1591" s="7" t="s">
        <v>125</v>
      </c>
      <c r="D1591" s="17" t="s">
        <v>62</v>
      </c>
      <c r="E1591" s="18">
        <v>43732.517731481479</v>
      </c>
      <c r="F1591" s="21">
        <f t="shared" si="121"/>
        <v>43732</v>
      </c>
      <c r="G1591" s="17" t="str">
        <f t="shared" si="122"/>
        <v>POR00SET - POR00SET.</v>
      </c>
      <c r="H1591" s="22" t="str">
        <f t="shared" si="123"/>
        <v>POR00SET</v>
      </c>
      <c r="I1591" s="11" t="str">
        <f t="shared" si="124"/>
        <v>Sortie</v>
      </c>
      <c r="J1591" s="12">
        <v>66</v>
      </c>
      <c r="K1591" s="12">
        <f t="shared" si="125"/>
        <v>66</v>
      </c>
      <c r="L1591"/>
    </row>
    <row r="1592" spans="1:12" ht="22.5" x14ac:dyDescent="0.2">
      <c r="A1592" s="6" t="e">
        <f>VLOOKUP(Tableau1[[#This Row],[Véhicule]],'[1]Ref DCDC'!E:F,2,0)</f>
        <v>#N/A</v>
      </c>
      <c r="B1592" s="7" t="s">
        <v>125</v>
      </c>
      <c r="C1592" s="7" t="s">
        <v>125</v>
      </c>
      <c r="D1592" s="17" t="s">
        <v>61</v>
      </c>
      <c r="E1592" s="18">
        <v>43732.394236111111</v>
      </c>
      <c r="F1592" s="21">
        <f t="shared" si="121"/>
        <v>43732</v>
      </c>
      <c r="G1592" s="17" t="str">
        <f t="shared" si="122"/>
        <v>POR00SET - POR00SET.</v>
      </c>
      <c r="H1592" s="22" t="str">
        <f t="shared" si="123"/>
        <v>POR00SET</v>
      </c>
      <c r="I1592" s="11" t="str">
        <f t="shared" si="124"/>
        <v>Entrée</v>
      </c>
      <c r="J1592" s="12">
        <v>66.0416666666667</v>
      </c>
      <c r="K1592" s="12">
        <f t="shared" si="125"/>
        <v>66.0416666666667</v>
      </c>
      <c r="L1592"/>
    </row>
    <row r="1593" spans="1:12" ht="22.5" x14ac:dyDescent="0.2">
      <c r="A1593" s="6" t="e">
        <f>VLOOKUP(Tableau1[[#This Row],[Véhicule]],'[1]Ref DCDC'!E:F,2,0)</f>
        <v>#N/A</v>
      </c>
      <c r="B1593" s="7" t="s">
        <v>125</v>
      </c>
      <c r="C1593" s="7" t="s">
        <v>125</v>
      </c>
      <c r="D1593" s="17" t="s">
        <v>62</v>
      </c>
      <c r="E1593" s="18">
        <v>43732.526689814811</v>
      </c>
      <c r="F1593" s="21">
        <f t="shared" si="121"/>
        <v>43732</v>
      </c>
      <c r="G1593" s="17" t="str">
        <f t="shared" si="122"/>
        <v>POR00SET - POR00SET.</v>
      </c>
      <c r="H1593" s="22" t="str">
        <f t="shared" si="123"/>
        <v>POR00SET</v>
      </c>
      <c r="I1593" s="11" t="str">
        <f t="shared" si="124"/>
        <v>Sortie</v>
      </c>
      <c r="J1593" s="12">
        <v>66.0833333333333</v>
      </c>
      <c r="K1593" s="12">
        <f t="shared" si="125"/>
        <v>66.0833333333333</v>
      </c>
      <c r="L1593"/>
    </row>
    <row r="1594" spans="1:12" ht="22.5" x14ac:dyDescent="0.2">
      <c r="A1594" s="6" t="e">
        <f>VLOOKUP(Tableau1[[#This Row],[Véhicule]],'[1]Ref DCDC'!E:F,2,0)</f>
        <v>#N/A</v>
      </c>
      <c r="B1594" s="7" t="s">
        <v>125</v>
      </c>
      <c r="C1594" s="7" t="s">
        <v>125</v>
      </c>
      <c r="D1594" s="17" t="s">
        <v>61</v>
      </c>
      <c r="E1594" s="18">
        <v>43732.614629629628</v>
      </c>
      <c r="F1594" s="21">
        <f t="shared" si="121"/>
        <v>43732</v>
      </c>
      <c r="G1594" s="17" t="str">
        <f t="shared" si="122"/>
        <v>POR00SET - POR00SET.</v>
      </c>
      <c r="H1594" s="22" t="str">
        <f t="shared" si="123"/>
        <v>POR00SET</v>
      </c>
      <c r="I1594" s="11" t="str">
        <f t="shared" si="124"/>
        <v>Entrée</v>
      </c>
      <c r="J1594" s="12">
        <v>66.125</v>
      </c>
      <c r="K1594" s="12">
        <f t="shared" si="125"/>
        <v>66.125</v>
      </c>
      <c r="L1594"/>
    </row>
    <row r="1595" spans="1:12" ht="22.5" x14ac:dyDescent="0.2">
      <c r="A1595" s="6" t="e">
        <f>VLOOKUP(Tableau1[[#This Row],[Véhicule]],'[1]Ref DCDC'!E:F,2,0)</f>
        <v>#N/A</v>
      </c>
      <c r="B1595" s="7" t="s">
        <v>125</v>
      </c>
      <c r="C1595" s="7" t="s">
        <v>125</v>
      </c>
      <c r="D1595" s="17" t="s">
        <v>62</v>
      </c>
      <c r="E1595" s="18">
        <v>43732.668587962959</v>
      </c>
      <c r="F1595" s="21">
        <f t="shared" si="121"/>
        <v>43732</v>
      </c>
      <c r="G1595" s="17" t="str">
        <f t="shared" si="122"/>
        <v>POR00SET - POR00SET.</v>
      </c>
      <c r="H1595" s="22" t="str">
        <f t="shared" si="123"/>
        <v>POR00SET</v>
      </c>
      <c r="I1595" s="11" t="str">
        <f t="shared" si="124"/>
        <v>Sortie</v>
      </c>
      <c r="J1595" s="12">
        <v>66.1666666666667</v>
      </c>
      <c r="K1595" s="12">
        <f t="shared" si="125"/>
        <v>66.1666666666667</v>
      </c>
      <c r="L1595"/>
    </row>
    <row r="1596" spans="1:12" ht="22.5" x14ac:dyDescent="0.2">
      <c r="A1596" s="6" t="e">
        <f>VLOOKUP(Tableau1[[#This Row],[Véhicule]],'[1]Ref DCDC'!E:F,2,0)</f>
        <v>#N/A</v>
      </c>
      <c r="B1596" s="7" t="s">
        <v>125</v>
      </c>
      <c r="C1596" s="7" t="s">
        <v>125</v>
      </c>
      <c r="D1596" s="17" t="s">
        <v>62</v>
      </c>
      <c r="E1596" s="18">
        <v>43732.326377314814</v>
      </c>
      <c r="F1596" s="21">
        <f t="shared" si="121"/>
        <v>43732</v>
      </c>
      <c r="G1596" s="17" t="str">
        <f t="shared" si="122"/>
        <v>POR00SET - POR00SET.</v>
      </c>
      <c r="H1596" s="22" t="str">
        <f t="shared" si="123"/>
        <v>POR00SET</v>
      </c>
      <c r="I1596" s="11" t="str">
        <f t="shared" si="124"/>
        <v>Sortie</v>
      </c>
      <c r="J1596" s="12">
        <v>66.2083333333333</v>
      </c>
      <c r="K1596" s="12">
        <f t="shared" si="125"/>
        <v>66.2083333333333</v>
      </c>
      <c r="L1596"/>
    </row>
    <row r="1597" spans="1:12" ht="22.5" x14ac:dyDescent="0.2">
      <c r="A1597" s="6" t="e">
        <f>VLOOKUP(Tableau1[[#This Row],[Véhicule]],'[1]Ref DCDC'!E:F,2,0)</f>
        <v>#N/A</v>
      </c>
      <c r="B1597" s="7" t="s">
        <v>125</v>
      </c>
      <c r="C1597" s="7" t="s">
        <v>125</v>
      </c>
      <c r="D1597" s="17" t="s">
        <v>61</v>
      </c>
      <c r="E1597" s="18">
        <v>43732.405810185184</v>
      </c>
      <c r="F1597" s="21">
        <f t="shared" si="121"/>
        <v>43732</v>
      </c>
      <c r="G1597" s="17" t="str">
        <f t="shared" si="122"/>
        <v>POR00SET - POR00SET.</v>
      </c>
      <c r="H1597" s="22" t="str">
        <f t="shared" si="123"/>
        <v>POR00SET</v>
      </c>
      <c r="I1597" s="11" t="str">
        <f t="shared" si="124"/>
        <v>Entrée</v>
      </c>
      <c r="J1597" s="12">
        <v>66.25</v>
      </c>
      <c r="K1597" s="12">
        <f t="shared" si="125"/>
        <v>66.25</v>
      </c>
      <c r="L1597"/>
    </row>
    <row r="1598" spans="1:12" ht="22.5" x14ac:dyDescent="0.2">
      <c r="A1598" s="6" t="e">
        <f>VLOOKUP(Tableau1[[#This Row],[Véhicule]],'[1]Ref DCDC'!E:F,2,0)</f>
        <v>#N/A</v>
      </c>
      <c r="B1598" s="7" t="s">
        <v>125</v>
      </c>
      <c r="C1598" s="7" t="s">
        <v>125</v>
      </c>
      <c r="D1598" s="17" t="s">
        <v>62</v>
      </c>
      <c r="E1598" s="18">
        <v>43732.592905092592</v>
      </c>
      <c r="F1598" s="21">
        <f t="shared" si="121"/>
        <v>43732</v>
      </c>
      <c r="G1598" s="17" t="str">
        <f t="shared" si="122"/>
        <v>POR00SET - POR00SET.</v>
      </c>
      <c r="H1598" s="22" t="str">
        <f t="shared" si="123"/>
        <v>POR00SET</v>
      </c>
      <c r="I1598" s="11" t="str">
        <f t="shared" si="124"/>
        <v>Sortie</v>
      </c>
      <c r="J1598" s="12">
        <v>66.2916666666667</v>
      </c>
      <c r="K1598" s="12">
        <f t="shared" si="125"/>
        <v>66.2916666666667</v>
      </c>
      <c r="L1598"/>
    </row>
    <row r="1599" spans="1:12" ht="22.5" x14ac:dyDescent="0.2">
      <c r="A1599" s="6" t="e">
        <f>VLOOKUP(Tableau1[[#This Row],[Véhicule]],'[1]Ref DCDC'!E:F,2,0)</f>
        <v>#N/A</v>
      </c>
      <c r="B1599" s="7" t="s">
        <v>125</v>
      </c>
      <c r="C1599" s="7" t="s">
        <v>125</v>
      </c>
      <c r="D1599" s="17" t="s">
        <v>62</v>
      </c>
      <c r="E1599" s="18">
        <v>43732.32608796296</v>
      </c>
      <c r="F1599" s="21">
        <f t="shared" si="121"/>
        <v>43732</v>
      </c>
      <c r="G1599" s="17" t="str">
        <f t="shared" si="122"/>
        <v>POR00SET - POR00SET.</v>
      </c>
      <c r="H1599" s="22" t="str">
        <f t="shared" si="123"/>
        <v>POR00SET</v>
      </c>
      <c r="I1599" s="11" t="str">
        <f t="shared" si="124"/>
        <v>Sortie</v>
      </c>
      <c r="J1599" s="12">
        <v>66.3333333333333</v>
      </c>
      <c r="K1599" s="12">
        <f t="shared" si="125"/>
        <v>66.3333333333333</v>
      </c>
      <c r="L1599"/>
    </row>
    <row r="1600" spans="1:12" ht="22.5" x14ac:dyDescent="0.2">
      <c r="A1600" s="6" t="e">
        <f>VLOOKUP(Tableau1[[#This Row],[Véhicule]],'[1]Ref DCDC'!E:F,2,0)</f>
        <v>#N/A</v>
      </c>
      <c r="B1600" s="7" t="s">
        <v>125</v>
      </c>
      <c r="C1600" s="7" t="s">
        <v>125</v>
      </c>
      <c r="D1600" s="17" t="s">
        <v>61</v>
      </c>
      <c r="E1600" s="18">
        <v>43732.636944444443</v>
      </c>
      <c r="F1600" s="21">
        <f t="shared" si="121"/>
        <v>43732</v>
      </c>
      <c r="G1600" s="17" t="str">
        <f t="shared" si="122"/>
        <v>POR00SET - POR00SET.</v>
      </c>
      <c r="H1600" s="22" t="str">
        <f t="shared" si="123"/>
        <v>POR00SET</v>
      </c>
      <c r="I1600" s="11" t="str">
        <f t="shared" si="124"/>
        <v>Entrée</v>
      </c>
      <c r="J1600" s="12">
        <v>66.375</v>
      </c>
      <c r="K1600" s="12">
        <f t="shared" si="125"/>
        <v>66.375</v>
      </c>
      <c r="L1600"/>
    </row>
    <row r="1601" spans="1:12" ht="22.5" x14ac:dyDescent="0.2">
      <c r="A1601" s="6" t="e">
        <f>VLOOKUP(Tableau1[[#This Row],[Véhicule]],'[1]Ref DCDC'!E:F,2,0)</f>
        <v>#N/A</v>
      </c>
      <c r="B1601" s="7" t="s">
        <v>125</v>
      </c>
      <c r="C1601" s="7" t="s">
        <v>125</v>
      </c>
      <c r="D1601" s="17" t="s">
        <v>62</v>
      </c>
      <c r="E1601" s="18">
        <v>43732.738796296297</v>
      </c>
      <c r="F1601" s="21">
        <f t="shared" si="121"/>
        <v>43732</v>
      </c>
      <c r="G1601" s="17" t="str">
        <f t="shared" si="122"/>
        <v>POR00SET - POR00SET.</v>
      </c>
      <c r="H1601" s="22" t="str">
        <f t="shared" si="123"/>
        <v>POR00SET</v>
      </c>
      <c r="I1601" s="11" t="str">
        <f t="shared" si="124"/>
        <v>Sortie</v>
      </c>
      <c r="J1601" s="12">
        <v>66.4166666666667</v>
      </c>
      <c r="K1601" s="12">
        <f t="shared" si="125"/>
        <v>66.4166666666667</v>
      </c>
      <c r="L1601"/>
    </row>
    <row r="1602" spans="1:12" ht="22.5" x14ac:dyDescent="0.2">
      <c r="A1602" s="6" t="e">
        <f>VLOOKUP(Tableau1[[#This Row],[Véhicule]],'[1]Ref DCDC'!E:F,2,0)</f>
        <v>#N/A</v>
      </c>
      <c r="B1602" s="7" t="s">
        <v>125</v>
      </c>
      <c r="C1602" s="7" t="s">
        <v>125</v>
      </c>
      <c r="D1602" s="17" t="s">
        <v>61</v>
      </c>
      <c r="E1602" s="18">
        <v>43732.932013888887</v>
      </c>
      <c r="F1602" s="21">
        <f t="shared" ref="F1602:F1665" si="126">INT(E1602*1)</f>
        <v>43732</v>
      </c>
      <c r="G1602" s="17" t="str">
        <f t="shared" ref="G1602:G1665" si="127">IF(MID(D1602,21,6)="entrée",MID(D1602,38,100),MID(D1602,36,100))</f>
        <v>POR00SET - POR00SET.</v>
      </c>
      <c r="H1602" s="22" t="str">
        <f t="shared" ref="H1602:H1665" si="128">LEFT(G1602,8)</f>
        <v>POR00SET</v>
      </c>
      <c r="I1602" s="11" t="str">
        <f t="shared" ref="I1602:I1665" si="129">MID(D1602,21,6)</f>
        <v>Entrée</v>
      </c>
      <c r="J1602" s="12">
        <v>66.4583333333333</v>
      </c>
      <c r="K1602" s="12">
        <f t="shared" si="125"/>
        <v>66.4583333333333</v>
      </c>
      <c r="L1602"/>
    </row>
    <row r="1603" spans="1:12" ht="22.5" x14ac:dyDescent="0.2">
      <c r="A1603" s="6" t="e">
        <f>VLOOKUP(Tableau1[[#This Row],[Véhicule]],'[1]Ref DCDC'!E:F,2,0)</f>
        <v>#N/A</v>
      </c>
      <c r="B1603" s="7" t="s">
        <v>125</v>
      </c>
      <c r="C1603" s="7" t="s">
        <v>125</v>
      </c>
      <c r="D1603" s="17" t="s">
        <v>61</v>
      </c>
      <c r="E1603" s="18">
        <v>43732.495243055557</v>
      </c>
      <c r="F1603" s="21">
        <f t="shared" si="126"/>
        <v>43732</v>
      </c>
      <c r="G1603" s="17" t="str">
        <f t="shared" si="127"/>
        <v>POR00SET - POR00SET.</v>
      </c>
      <c r="H1603" s="22" t="str">
        <f t="shared" si="128"/>
        <v>POR00SET</v>
      </c>
      <c r="I1603" s="11" t="str">
        <f t="shared" si="129"/>
        <v>Entrée</v>
      </c>
      <c r="J1603" s="12">
        <v>66.5</v>
      </c>
      <c r="K1603" s="12">
        <f t="shared" si="125"/>
        <v>66.5</v>
      </c>
      <c r="L1603"/>
    </row>
    <row r="1604" spans="1:12" ht="22.5" x14ac:dyDescent="0.2">
      <c r="A1604" s="6" t="e">
        <f>VLOOKUP(Tableau1[[#This Row],[Véhicule]],'[1]Ref DCDC'!E:F,2,0)</f>
        <v>#N/A</v>
      </c>
      <c r="B1604" s="7" t="s">
        <v>125</v>
      </c>
      <c r="C1604" s="7" t="s">
        <v>125</v>
      </c>
      <c r="D1604" s="17" t="s">
        <v>62</v>
      </c>
      <c r="E1604" s="18">
        <v>43732.561990740738</v>
      </c>
      <c r="F1604" s="21">
        <f t="shared" si="126"/>
        <v>43732</v>
      </c>
      <c r="G1604" s="17" t="str">
        <f t="shared" si="127"/>
        <v>POR00SET - POR00SET.</v>
      </c>
      <c r="H1604" s="22" t="str">
        <f t="shared" si="128"/>
        <v>POR00SET</v>
      </c>
      <c r="I1604" s="11" t="str">
        <f t="shared" si="129"/>
        <v>Sortie</v>
      </c>
      <c r="J1604" s="12">
        <v>66.5416666666667</v>
      </c>
      <c r="K1604" s="12">
        <f t="shared" si="125"/>
        <v>66.5416666666667</v>
      </c>
      <c r="L1604"/>
    </row>
    <row r="1605" spans="1:12" ht="22.5" x14ac:dyDescent="0.2">
      <c r="A1605" s="6" t="e">
        <f>VLOOKUP(Tableau1[[#This Row],[Véhicule]],'[1]Ref DCDC'!E:F,2,0)</f>
        <v>#N/A</v>
      </c>
      <c r="B1605" s="7" t="s">
        <v>125</v>
      </c>
      <c r="C1605" s="7" t="s">
        <v>125</v>
      </c>
      <c r="D1605" s="17" t="s">
        <v>61</v>
      </c>
      <c r="E1605" s="18">
        <v>43732.735486111109</v>
      </c>
      <c r="F1605" s="21">
        <f t="shared" si="126"/>
        <v>43732</v>
      </c>
      <c r="G1605" s="17" t="str">
        <f t="shared" si="127"/>
        <v>POR00SET - POR00SET.</v>
      </c>
      <c r="H1605" s="22" t="str">
        <f t="shared" si="128"/>
        <v>POR00SET</v>
      </c>
      <c r="I1605" s="11" t="str">
        <f t="shared" si="129"/>
        <v>Entrée</v>
      </c>
      <c r="J1605" s="12">
        <v>66.5833333333333</v>
      </c>
      <c r="K1605" s="12">
        <f t="shared" si="125"/>
        <v>66.5833333333333</v>
      </c>
      <c r="L1605"/>
    </row>
    <row r="1606" spans="1:12" ht="22.5" x14ac:dyDescent="0.2">
      <c r="A1606" s="6" t="e">
        <f>VLOOKUP(Tableau1[[#This Row],[Véhicule]],'[1]Ref DCDC'!E:F,2,0)</f>
        <v>#N/A</v>
      </c>
      <c r="B1606" s="7" t="s">
        <v>125</v>
      </c>
      <c r="C1606" s="7" t="s">
        <v>125</v>
      </c>
      <c r="D1606" s="17" t="s">
        <v>62</v>
      </c>
      <c r="E1606" s="18">
        <v>43732.842592592591</v>
      </c>
      <c r="F1606" s="21">
        <f t="shared" si="126"/>
        <v>43732</v>
      </c>
      <c r="G1606" s="17" t="str">
        <f t="shared" si="127"/>
        <v>POR00SET - POR00SET.</v>
      </c>
      <c r="H1606" s="22" t="str">
        <f t="shared" si="128"/>
        <v>POR00SET</v>
      </c>
      <c r="I1606" s="11" t="str">
        <f t="shared" si="129"/>
        <v>Sortie</v>
      </c>
      <c r="J1606" s="12">
        <v>66.625</v>
      </c>
      <c r="K1606" s="12">
        <f t="shared" si="125"/>
        <v>66.625</v>
      </c>
      <c r="L1606"/>
    </row>
    <row r="1607" spans="1:12" ht="22.5" x14ac:dyDescent="0.2">
      <c r="A1607" s="6" t="e">
        <f>VLOOKUP(Tableau1[[#This Row],[Véhicule]],'[1]Ref DCDC'!E:F,2,0)</f>
        <v>#N/A</v>
      </c>
      <c r="B1607" s="7" t="s">
        <v>125</v>
      </c>
      <c r="C1607" s="7" t="s">
        <v>125</v>
      </c>
      <c r="D1607" s="17" t="s">
        <v>61</v>
      </c>
      <c r="E1607" s="18">
        <v>43732.255266203705</v>
      </c>
      <c r="F1607" s="21">
        <f t="shared" si="126"/>
        <v>43732</v>
      </c>
      <c r="G1607" s="17" t="str">
        <f t="shared" si="127"/>
        <v>POR00SET - POR00SET.</v>
      </c>
      <c r="H1607" s="22" t="str">
        <f t="shared" si="128"/>
        <v>POR00SET</v>
      </c>
      <c r="I1607" s="11" t="str">
        <f t="shared" si="129"/>
        <v>Entrée</v>
      </c>
      <c r="J1607" s="12">
        <v>66.6666666666667</v>
      </c>
      <c r="K1607" s="12">
        <f t="shared" si="125"/>
        <v>66.6666666666667</v>
      </c>
      <c r="L1607"/>
    </row>
    <row r="1608" spans="1:12" ht="22.5" x14ac:dyDescent="0.2">
      <c r="A1608" s="6" t="e">
        <f>VLOOKUP(Tableau1[[#This Row],[Véhicule]],'[1]Ref DCDC'!E:F,2,0)</f>
        <v>#N/A</v>
      </c>
      <c r="B1608" s="7" t="s">
        <v>125</v>
      </c>
      <c r="C1608" s="7" t="s">
        <v>125</v>
      </c>
      <c r="D1608" s="17" t="s">
        <v>62</v>
      </c>
      <c r="E1608" s="18">
        <v>43732.388206018513</v>
      </c>
      <c r="F1608" s="21">
        <f t="shared" si="126"/>
        <v>43732</v>
      </c>
      <c r="G1608" s="17" t="str">
        <f t="shared" si="127"/>
        <v>POR00SET - POR00SET.</v>
      </c>
      <c r="H1608" s="22" t="str">
        <f t="shared" si="128"/>
        <v>POR00SET</v>
      </c>
      <c r="I1608" s="11" t="str">
        <f t="shared" si="129"/>
        <v>Sortie</v>
      </c>
      <c r="J1608" s="12">
        <v>66.7083333333333</v>
      </c>
      <c r="K1608" s="12">
        <f t="shared" ref="K1608:K1671" si="130">IF(J1608&lt;0.021,0,J1608)</f>
        <v>66.7083333333333</v>
      </c>
      <c r="L1608"/>
    </row>
    <row r="1609" spans="1:12" ht="22.5" x14ac:dyDescent="0.2">
      <c r="A1609" s="6" t="e">
        <f>VLOOKUP(Tableau1[[#This Row],[Véhicule]],'[1]Ref DCDC'!E:F,2,0)</f>
        <v>#N/A</v>
      </c>
      <c r="B1609" s="7" t="s">
        <v>125</v>
      </c>
      <c r="C1609" s="7" t="s">
        <v>125</v>
      </c>
      <c r="D1609" s="17" t="s">
        <v>61</v>
      </c>
      <c r="E1609" s="18">
        <v>43732.87263888889</v>
      </c>
      <c r="F1609" s="21">
        <f t="shared" si="126"/>
        <v>43732</v>
      </c>
      <c r="G1609" s="17" t="str">
        <f t="shared" si="127"/>
        <v>POR00SET - POR00SET.</v>
      </c>
      <c r="H1609" s="22" t="str">
        <f t="shared" si="128"/>
        <v>POR00SET</v>
      </c>
      <c r="I1609" s="11" t="str">
        <f t="shared" si="129"/>
        <v>Entrée</v>
      </c>
      <c r="J1609" s="12">
        <v>66.75</v>
      </c>
      <c r="K1609" s="12">
        <f t="shared" si="130"/>
        <v>66.75</v>
      </c>
      <c r="L1609"/>
    </row>
    <row r="1610" spans="1:12" ht="22.5" x14ac:dyDescent="0.2">
      <c r="A1610" s="6" t="e">
        <f>VLOOKUP(Tableau1[[#This Row],[Véhicule]],'[1]Ref DCDC'!E:F,2,0)</f>
        <v>#N/A</v>
      </c>
      <c r="B1610" s="7" t="s">
        <v>125</v>
      </c>
      <c r="C1610" s="7" t="s">
        <v>125</v>
      </c>
      <c r="D1610" s="17" t="s">
        <v>62</v>
      </c>
      <c r="E1610" s="18">
        <v>43732.300937499997</v>
      </c>
      <c r="F1610" s="21">
        <f t="shared" si="126"/>
        <v>43732</v>
      </c>
      <c r="G1610" s="17" t="str">
        <f t="shared" si="127"/>
        <v>POR00SET - POR00SET.</v>
      </c>
      <c r="H1610" s="22" t="str">
        <f t="shared" si="128"/>
        <v>POR00SET</v>
      </c>
      <c r="I1610" s="11" t="str">
        <f t="shared" si="129"/>
        <v>Sortie</v>
      </c>
      <c r="J1610" s="12">
        <v>66.7916666666667</v>
      </c>
      <c r="K1610" s="12">
        <f t="shared" si="130"/>
        <v>66.7916666666667</v>
      </c>
      <c r="L1610"/>
    </row>
    <row r="1611" spans="1:12" ht="22.5" x14ac:dyDescent="0.2">
      <c r="A1611" s="6" t="e">
        <f>VLOOKUP(Tableau1[[#This Row],[Véhicule]],'[1]Ref DCDC'!E:F,2,0)</f>
        <v>#N/A</v>
      </c>
      <c r="B1611" s="7" t="s">
        <v>125</v>
      </c>
      <c r="C1611" s="7" t="s">
        <v>125</v>
      </c>
      <c r="D1611" s="17" t="s">
        <v>61</v>
      </c>
      <c r="E1611" s="18">
        <v>43732.41238425926</v>
      </c>
      <c r="F1611" s="21">
        <f t="shared" si="126"/>
        <v>43732</v>
      </c>
      <c r="G1611" s="17" t="str">
        <f t="shared" si="127"/>
        <v>POR00SET - POR00SET.</v>
      </c>
      <c r="H1611" s="22" t="str">
        <f t="shared" si="128"/>
        <v>POR00SET</v>
      </c>
      <c r="I1611" s="11" t="str">
        <f t="shared" si="129"/>
        <v>Entrée</v>
      </c>
      <c r="J1611" s="12">
        <v>66.8333333333333</v>
      </c>
      <c r="K1611" s="12">
        <f t="shared" si="130"/>
        <v>66.8333333333333</v>
      </c>
      <c r="L1611"/>
    </row>
    <row r="1612" spans="1:12" ht="22.5" x14ac:dyDescent="0.2">
      <c r="A1612" s="6" t="e">
        <f>VLOOKUP(Tableau1[[#This Row],[Véhicule]],'[1]Ref DCDC'!E:F,2,0)</f>
        <v>#N/A</v>
      </c>
      <c r="B1612" s="7" t="s">
        <v>125</v>
      </c>
      <c r="C1612" s="7" t="s">
        <v>125</v>
      </c>
      <c r="D1612" s="17" t="s">
        <v>62</v>
      </c>
      <c r="E1612" s="18">
        <v>43732.545891203699</v>
      </c>
      <c r="F1612" s="21">
        <f t="shared" si="126"/>
        <v>43732</v>
      </c>
      <c r="G1612" s="17" t="str">
        <f t="shared" si="127"/>
        <v>POR00SET - POR00SET.</v>
      </c>
      <c r="H1612" s="22" t="str">
        <f t="shared" si="128"/>
        <v>POR00SET</v>
      </c>
      <c r="I1612" s="11" t="str">
        <f t="shared" si="129"/>
        <v>Sortie</v>
      </c>
      <c r="J1612" s="12">
        <v>66.875</v>
      </c>
      <c r="K1612" s="12">
        <f t="shared" si="130"/>
        <v>66.875</v>
      </c>
      <c r="L1612"/>
    </row>
    <row r="1613" spans="1:12" ht="22.5" x14ac:dyDescent="0.2">
      <c r="A1613" s="6" t="e">
        <f>VLOOKUP(Tableau1[[#This Row],[Véhicule]],'[1]Ref DCDC'!E:F,2,0)</f>
        <v>#N/A</v>
      </c>
      <c r="B1613" s="7" t="s">
        <v>125</v>
      </c>
      <c r="C1613" s="7" t="s">
        <v>125</v>
      </c>
      <c r="D1613" s="17" t="s">
        <v>61</v>
      </c>
      <c r="E1613" s="18">
        <v>43732.72043981481</v>
      </c>
      <c r="F1613" s="21">
        <f t="shared" si="126"/>
        <v>43732</v>
      </c>
      <c r="G1613" s="17" t="str">
        <f t="shared" si="127"/>
        <v>POR00SET - POR00SET.</v>
      </c>
      <c r="H1613" s="22" t="str">
        <f t="shared" si="128"/>
        <v>POR00SET</v>
      </c>
      <c r="I1613" s="11" t="str">
        <f t="shared" si="129"/>
        <v>Entrée</v>
      </c>
      <c r="J1613" s="12">
        <v>66.9166666666667</v>
      </c>
      <c r="K1613" s="12">
        <f t="shared" si="130"/>
        <v>66.9166666666667</v>
      </c>
      <c r="L1613"/>
    </row>
    <row r="1614" spans="1:12" ht="22.5" x14ac:dyDescent="0.2">
      <c r="A1614" s="6" t="e">
        <f>VLOOKUP(Tableau1[[#This Row],[Véhicule]],'[1]Ref DCDC'!E:F,2,0)</f>
        <v>#N/A</v>
      </c>
      <c r="B1614" s="7" t="s">
        <v>125</v>
      </c>
      <c r="C1614" s="7" t="s">
        <v>125</v>
      </c>
      <c r="D1614" s="17" t="s">
        <v>61</v>
      </c>
      <c r="E1614" s="18">
        <v>43732.712662037033</v>
      </c>
      <c r="F1614" s="21">
        <f t="shared" si="126"/>
        <v>43732</v>
      </c>
      <c r="G1614" s="17" t="str">
        <f t="shared" si="127"/>
        <v>POR00SET - POR00SET.</v>
      </c>
      <c r="H1614" s="22" t="str">
        <f t="shared" si="128"/>
        <v>POR00SET</v>
      </c>
      <c r="I1614" s="11" t="str">
        <f t="shared" si="129"/>
        <v>Entrée</v>
      </c>
      <c r="J1614" s="12">
        <v>66.9583333333333</v>
      </c>
      <c r="K1614" s="12">
        <f t="shared" si="130"/>
        <v>66.9583333333333</v>
      </c>
      <c r="L1614"/>
    </row>
    <row r="1615" spans="1:12" ht="22.5" x14ac:dyDescent="0.2">
      <c r="A1615" s="6" t="e">
        <f>VLOOKUP(Tableau1[[#This Row],[Véhicule]],'[1]Ref DCDC'!E:F,2,0)</f>
        <v>#N/A</v>
      </c>
      <c r="B1615" s="7" t="s">
        <v>125</v>
      </c>
      <c r="C1615" s="7" t="s">
        <v>125</v>
      </c>
      <c r="D1615" s="17" t="s">
        <v>62</v>
      </c>
      <c r="E1615" s="18">
        <v>43732.809201388889</v>
      </c>
      <c r="F1615" s="21">
        <f t="shared" si="126"/>
        <v>43732</v>
      </c>
      <c r="G1615" s="17" t="str">
        <f t="shared" si="127"/>
        <v>POR00SET - POR00SET.</v>
      </c>
      <c r="H1615" s="22" t="str">
        <f t="shared" si="128"/>
        <v>POR00SET</v>
      </c>
      <c r="I1615" s="11" t="str">
        <f t="shared" si="129"/>
        <v>Sortie</v>
      </c>
      <c r="J1615" s="12">
        <v>67</v>
      </c>
      <c r="K1615" s="12">
        <f t="shared" si="130"/>
        <v>67</v>
      </c>
      <c r="L1615"/>
    </row>
    <row r="1616" spans="1:12" ht="22.5" x14ac:dyDescent="0.2">
      <c r="A1616" s="6" t="e">
        <f>VLOOKUP(Tableau1[[#This Row],[Véhicule]],'[1]Ref DCDC'!E:F,2,0)</f>
        <v>#N/A</v>
      </c>
      <c r="B1616" s="7" t="s">
        <v>125</v>
      </c>
      <c r="C1616" s="7" t="s">
        <v>125</v>
      </c>
      <c r="D1616" s="17" t="s">
        <v>63</v>
      </c>
      <c r="E1616" s="18">
        <v>43732.673275462963</v>
      </c>
      <c r="F1616" s="21">
        <f t="shared" si="126"/>
        <v>43732</v>
      </c>
      <c r="G1616" s="17" t="str">
        <f t="shared" si="127"/>
        <v>POR00468 - POR00468.</v>
      </c>
      <c r="H1616" s="22" t="str">
        <f t="shared" si="128"/>
        <v>POR00468</v>
      </c>
      <c r="I1616" s="11" t="str">
        <f t="shared" si="129"/>
        <v>Entrée</v>
      </c>
      <c r="J1616" s="12">
        <v>67.0416666666667</v>
      </c>
      <c r="K1616" s="12">
        <f t="shared" si="130"/>
        <v>67.0416666666667</v>
      </c>
      <c r="L1616"/>
    </row>
    <row r="1617" spans="1:12" ht="22.5" x14ac:dyDescent="0.2">
      <c r="A1617" s="6" t="e">
        <f>VLOOKUP(Tableau1[[#This Row],[Véhicule]],'[1]Ref DCDC'!E:F,2,0)</f>
        <v>#N/A</v>
      </c>
      <c r="B1617" s="7" t="s">
        <v>125</v>
      </c>
      <c r="C1617" s="7" t="s">
        <v>125</v>
      </c>
      <c r="D1617" s="17" t="s">
        <v>64</v>
      </c>
      <c r="E1617" s="18">
        <v>43732.749363425923</v>
      </c>
      <c r="F1617" s="21">
        <f t="shared" si="126"/>
        <v>43732</v>
      </c>
      <c r="G1617" s="17" t="str">
        <f t="shared" si="127"/>
        <v>POR00468 - POR00468.</v>
      </c>
      <c r="H1617" s="22" t="str">
        <f t="shared" si="128"/>
        <v>POR00468</v>
      </c>
      <c r="I1617" s="11" t="str">
        <f t="shared" si="129"/>
        <v>Sortie</v>
      </c>
      <c r="J1617" s="12">
        <v>67.0833333333333</v>
      </c>
      <c r="K1617" s="12">
        <f t="shared" si="130"/>
        <v>67.0833333333333</v>
      </c>
      <c r="L1617"/>
    </row>
    <row r="1618" spans="1:12" ht="22.5" x14ac:dyDescent="0.2">
      <c r="A1618" s="6" t="e">
        <f>VLOOKUP(Tableau1[[#This Row],[Véhicule]],'[1]Ref DCDC'!E:F,2,0)</f>
        <v>#N/A</v>
      </c>
      <c r="B1618" s="7" t="s">
        <v>125</v>
      </c>
      <c r="C1618" s="7" t="s">
        <v>125</v>
      </c>
      <c r="D1618" s="17" t="s">
        <v>61</v>
      </c>
      <c r="E1618" s="18">
        <v>43732.627013888887</v>
      </c>
      <c r="F1618" s="21">
        <f t="shared" si="126"/>
        <v>43732</v>
      </c>
      <c r="G1618" s="17" t="str">
        <f t="shared" si="127"/>
        <v>POR00SET - POR00SET.</v>
      </c>
      <c r="H1618" s="22" t="str">
        <f t="shared" si="128"/>
        <v>POR00SET</v>
      </c>
      <c r="I1618" s="11" t="str">
        <f t="shared" si="129"/>
        <v>Entrée</v>
      </c>
      <c r="J1618" s="12">
        <v>67.125</v>
      </c>
      <c r="K1618" s="12">
        <f t="shared" si="130"/>
        <v>67.125</v>
      </c>
      <c r="L1618"/>
    </row>
    <row r="1619" spans="1:12" ht="22.5" x14ac:dyDescent="0.2">
      <c r="A1619" s="6" t="e">
        <f>VLOOKUP(Tableau1[[#This Row],[Véhicule]],'[1]Ref DCDC'!E:F,2,0)</f>
        <v>#N/A</v>
      </c>
      <c r="B1619" s="7" t="s">
        <v>125</v>
      </c>
      <c r="C1619" s="7" t="s">
        <v>125</v>
      </c>
      <c r="D1619" s="17" t="s">
        <v>61</v>
      </c>
      <c r="E1619" s="18">
        <v>43732.903726851851</v>
      </c>
      <c r="F1619" s="21">
        <f t="shared" si="126"/>
        <v>43732</v>
      </c>
      <c r="G1619" s="17" t="str">
        <f t="shared" si="127"/>
        <v>POR00SET - POR00SET.</v>
      </c>
      <c r="H1619" s="22" t="str">
        <f t="shared" si="128"/>
        <v>POR00SET</v>
      </c>
      <c r="I1619" s="11" t="str">
        <f t="shared" si="129"/>
        <v>Entrée</v>
      </c>
      <c r="J1619" s="12">
        <v>67.1666666666667</v>
      </c>
      <c r="K1619" s="12">
        <f t="shared" si="130"/>
        <v>67.1666666666667</v>
      </c>
      <c r="L1619"/>
    </row>
    <row r="1620" spans="1:12" ht="22.5" x14ac:dyDescent="0.2">
      <c r="A1620" s="6" t="e">
        <f>VLOOKUP(Tableau1[[#This Row],[Véhicule]],'[1]Ref DCDC'!E:F,2,0)</f>
        <v>#N/A</v>
      </c>
      <c r="B1620" s="7" t="s">
        <v>125</v>
      </c>
      <c r="C1620" s="7" t="s">
        <v>125</v>
      </c>
      <c r="D1620" s="17" t="s">
        <v>65</v>
      </c>
      <c r="E1620" s="18">
        <v>43732.544270833328</v>
      </c>
      <c r="F1620" s="21">
        <f t="shared" si="126"/>
        <v>43732</v>
      </c>
      <c r="G1620" s="17" t="str">
        <f t="shared" si="127"/>
        <v>POR00415 - POR00415.</v>
      </c>
      <c r="H1620" s="22" t="str">
        <f t="shared" si="128"/>
        <v>POR00415</v>
      </c>
      <c r="I1620" s="11" t="str">
        <f t="shared" si="129"/>
        <v>Entrée</v>
      </c>
      <c r="J1620" s="12">
        <v>67.2083333333333</v>
      </c>
      <c r="K1620" s="12">
        <f t="shared" si="130"/>
        <v>67.2083333333333</v>
      </c>
      <c r="L1620"/>
    </row>
    <row r="1621" spans="1:12" ht="22.5" x14ac:dyDescent="0.2">
      <c r="A1621" s="6" t="e">
        <f>VLOOKUP(Tableau1[[#This Row],[Véhicule]],'[1]Ref DCDC'!E:F,2,0)</f>
        <v>#N/A</v>
      </c>
      <c r="B1621" s="7" t="s">
        <v>125</v>
      </c>
      <c r="C1621" s="7" t="s">
        <v>125</v>
      </c>
      <c r="D1621" s="17" t="s">
        <v>118</v>
      </c>
      <c r="E1621" s="18">
        <v>43732.633668981478</v>
      </c>
      <c r="F1621" s="21">
        <f t="shared" si="126"/>
        <v>43732</v>
      </c>
      <c r="G1621" s="17" t="str">
        <f t="shared" si="127"/>
        <v>POR00415 - POR00415.</v>
      </c>
      <c r="H1621" s="22" t="str">
        <f t="shared" si="128"/>
        <v>POR00415</v>
      </c>
      <c r="I1621" s="11" t="str">
        <f t="shared" si="129"/>
        <v>Sortie</v>
      </c>
      <c r="J1621" s="12">
        <v>67.25</v>
      </c>
      <c r="K1621" s="12">
        <f t="shared" si="130"/>
        <v>67.25</v>
      </c>
      <c r="L1621"/>
    </row>
    <row r="1622" spans="1:12" ht="22.5" x14ac:dyDescent="0.2">
      <c r="A1622" s="6" t="e">
        <f>VLOOKUP(Tableau1[[#This Row],[Véhicule]],'[1]Ref DCDC'!E:F,2,0)</f>
        <v>#N/A</v>
      </c>
      <c r="B1622" s="7" t="s">
        <v>125</v>
      </c>
      <c r="C1622" s="7" t="s">
        <v>125</v>
      </c>
      <c r="D1622" s="17" t="s">
        <v>63</v>
      </c>
      <c r="E1622" s="18">
        <v>43732.45171296296</v>
      </c>
      <c r="F1622" s="21">
        <f t="shared" si="126"/>
        <v>43732</v>
      </c>
      <c r="G1622" s="17" t="str">
        <f t="shared" si="127"/>
        <v>POR00468 - POR00468.</v>
      </c>
      <c r="H1622" s="22" t="str">
        <f t="shared" si="128"/>
        <v>POR00468</v>
      </c>
      <c r="I1622" s="11" t="str">
        <f t="shared" si="129"/>
        <v>Entrée</v>
      </c>
      <c r="J1622" s="12">
        <v>67.2916666666667</v>
      </c>
      <c r="K1622" s="12">
        <f t="shared" si="130"/>
        <v>67.2916666666667</v>
      </c>
      <c r="L1622"/>
    </row>
    <row r="1623" spans="1:12" ht="22.5" x14ac:dyDescent="0.2">
      <c r="A1623" s="6" t="e">
        <f>VLOOKUP(Tableau1[[#This Row],[Véhicule]],'[1]Ref DCDC'!E:F,2,0)</f>
        <v>#N/A</v>
      </c>
      <c r="B1623" s="7" t="s">
        <v>125</v>
      </c>
      <c r="C1623" s="7" t="s">
        <v>125</v>
      </c>
      <c r="D1623" s="17" t="s">
        <v>64</v>
      </c>
      <c r="E1623" s="18">
        <v>43732.520370370366</v>
      </c>
      <c r="F1623" s="21">
        <f t="shared" si="126"/>
        <v>43732</v>
      </c>
      <c r="G1623" s="17" t="str">
        <f t="shared" si="127"/>
        <v>POR00468 - POR00468.</v>
      </c>
      <c r="H1623" s="22" t="str">
        <f t="shared" si="128"/>
        <v>POR00468</v>
      </c>
      <c r="I1623" s="11" t="str">
        <f t="shared" si="129"/>
        <v>Sortie</v>
      </c>
      <c r="J1623" s="12">
        <v>67.3333333333333</v>
      </c>
      <c r="K1623" s="12">
        <f t="shared" si="130"/>
        <v>67.3333333333333</v>
      </c>
      <c r="L1623"/>
    </row>
    <row r="1624" spans="1:12" ht="22.5" x14ac:dyDescent="0.2">
      <c r="A1624" s="6" t="e">
        <f>VLOOKUP(Tableau1[[#This Row],[Véhicule]],'[1]Ref DCDC'!E:F,2,0)</f>
        <v>#N/A</v>
      </c>
      <c r="B1624" s="7" t="s">
        <v>125</v>
      </c>
      <c r="C1624" s="7" t="s">
        <v>125</v>
      </c>
      <c r="D1624" s="17" t="s">
        <v>63</v>
      </c>
      <c r="E1624" s="18">
        <v>43732.649421296293</v>
      </c>
      <c r="F1624" s="21">
        <f t="shared" si="126"/>
        <v>43732</v>
      </c>
      <c r="G1624" s="17" t="str">
        <f t="shared" si="127"/>
        <v>POR00468 - POR00468.</v>
      </c>
      <c r="H1624" s="22" t="str">
        <f t="shared" si="128"/>
        <v>POR00468</v>
      </c>
      <c r="I1624" s="11" t="str">
        <f t="shared" si="129"/>
        <v>Entrée</v>
      </c>
      <c r="J1624" s="12">
        <v>67.375</v>
      </c>
      <c r="K1624" s="12">
        <f t="shared" si="130"/>
        <v>67.375</v>
      </c>
      <c r="L1624"/>
    </row>
    <row r="1625" spans="1:12" ht="22.5" x14ac:dyDescent="0.2">
      <c r="A1625" s="6" t="e">
        <f>VLOOKUP(Tableau1[[#This Row],[Véhicule]],'[1]Ref DCDC'!E:F,2,0)</f>
        <v>#N/A</v>
      </c>
      <c r="B1625" s="7" t="s">
        <v>125</v>
      </c>
      <c r="C1625" s="7" t="s">
        <v>125</v>
      </c>
      <c r="D1625" s="17" t="s">
        <v>64</v>
      </c>
      <c r="E1625" s="18">
        <v>43732.724259259259</v>
      </c>
      <c r="F1625" s="21">
        <f t="shared" si="126"/>
        <v>43732</v>
      </c>
      <c r="G1625" s="17" t="str">
        <f t="shared" si="127"/>
        <v>POR00468 - POR00468.</v>
      </c>
      <c r="H1625" s="22" t="str">
        <f t="shared" si="128"/>
        <v>POR00468</v>
      </c>
      <c r="I1625" s="11" t="str">
        <f t="shared" si="129"/>
        <v>Sortie</v>
      </c>
      <c r="J1625" s="12">
        <v>67.4166666666667</v>
      </c>
      <c r="K1625" s="12">
        <f t="shared" si="130"/>
        <v>67.4166666666667</v>
      </c>
      <c r="L1625"/>
    </row>
    <row r="1626" spans="1:12" ht="22.5" x14ac:dyDescent="0.2">
      <c r="A1626" s="6" t="e">
        <f>VLOOKUP(Tableau1[[#This Row],[Véhicule]],'[1]Ref DCDC'!E:F,2,0)</f>
        <v>#N/A</v>
      </c>
      <c r="B1626" s="7" t="s">
        <v>125</v>
      </c>
      <c r="C1626" s="7" t="s">
        <v>125</v>
      </c>
      <c r="D1626" s="17" t="s">
        <v>63</v>
      </c>
      <c r="E1626" s="18">
        <v>43732.626099537032</v>
      </c>
      <c r="F1626" s="21">
        <f t="shared" si="126"/>
        <v>43732</v>
      </c>
      <c r="G1626" s="17" t="str">
        <f t="shared" si="127"/>
        <v>POR00468 - POR00468.</v>
      </c>
      <c r="H1626" s="22" t="str">
        <f t="shared" si="128"/>
        <v>POR00468</v>
      </c>
      <c r="I1626" s="11" t="str">
        <f t="shared" si="129"/>
        <v>Entrée</v>
      </c>
      <c r="J1626" s="12">
        <v>67.4583333333333</v>
      </c>
      <c r="K1626" s="12">
        <f t="shared" si="130"/>
        <v>67.4583333333333</v>
      </c>
      <c r="L1626"/>
    </row>
    <row r="1627" spans="1:12" ht="22.5" x14ac:dyDescent="0.2">
      <c r="A1627" s="6" t="e">
        <f>VLOOKUP(Tableau1[[#This Row],[Véhicule]],'[1]Ref DCDC'!E:F,2,0)</f>
        <v>#N/A</v>
      </c>
      <c r="B1627" s="7" t="s">
        <v>125</v>
      </c>
      <c r="C1627" s="7" t="s">
        <v>125</v>
      </c>
      <c r="D1627" s="17" t="s">
        <v>64</v>
      </c>
      <c r="E1627" s="18">
        <v>43732.705578703702</v>
      </c>
      <c r="F1627" s="21">
        <f t="shared" si="126"/>
        <v>43732</v>
      </c>
      <c r="G1627" s="17" t="str">
        <f t="shared" si="127"/>
        <v>POR00468 - POR00468.</v>
      </c>
      <c r="H1627" s="22" t="str">
        <f t="shared" si="128"/>
        <v>POR00468</v>
      </c>
      <c r="I1627" s="11" t="str">
        <f t="shared" si="129"/>
        <v>Sortie</v>
      </c>
      <c r="J1627" s="12">
        <v>67.5</v>
      </c>
      <c r="K1627" s="12">
        <f t="shared" si="130"/>
        <v>67.5</v>
      </c>
      <c r="L1627"/>
    </row>
    <row r="1628" spans="1:12" ht="22.5" x14ac:dyDescent="0.2">
      <c r="A1628" s="6" t="e">
        <f>VLOOKUP(Tableau1[[#This Row],[Véhicule]],'[1]Ref DCDC'!E:F,2,0)</f>
        <v>#N/A</v>
      </c>
      <c r="B1628" s="7" t="s">
        <v>125</v>
      </c>
      <c r="C1628" s="7" t="s">
        <v>125</v>
      </c>
      <c r="D1628" s="17" t="s">
        <v>63</v>
      </c>
      <c r="E1628" s="18">
        <v>43732.676261574074</v>
      </c>
      <c r="F1628" s="21">
        <f t="shared" si="126"/>
        <v>43732</v>
      </c>
      <c r="G1628" s="17" t="str">
        <f t="shared" si="127"/>
        <v>POR00468 - POR00468.</v>
      </c>
      <c r="H1628" s="22" t="str">
        <f t="shared" si="128"/>
        <v>POR00468</v>
      </c>
      <c r="I1628" s="11" t="str">
        <f t="shared" si="129"/>
        <v>Entrée</v>
      </c>
      <c r="J1628" s="12">
        <v>67.5416666666667</v>
      </c>
      <c r="K1628" s="12">
        <f t="shared" si="130"/>
        <v>67.5416666666667</v>
      </c>
      <c r="L1628"/>
    </row>
    <row r="1629" spans="1:12" ht="22.5" x14ac:dyDescent="0.2">
      <c r="A1629" s="6" t="e">
        <f>VLOOKUP(Tableau1[[#This Row],[Véhicule]],'[1]Ref DCDC'!E:F,2,0)</f>
        <v>#N/A</v>
      </c>
      <c r="B1629" s="7" t="s">
        <v>125</v>
      </c>
      <c r="C1629" s="7" t="s">
        <v>125</v>
      </c>
      <c r="D1629" s="17" t="s">
        <v>64</v>
      </c>
      <c r="E1629" s="18">
        <v>43732.800023148149</v>
      </c>
      <c r="F1629" s="21">
        <f t="shared" si="126"/>
        <v>43732</v>
      </c>
      <c r="G1629" s="17" t="str">
        <f t="shared" si="127"/>
        <v>POR00468 - POR00468.</v>
      </c>
      <c r="H1629" s="22" t="str">
        <f t="shared" si="128"/>
        <v>POR00468</v>
      </c>
      <c r="I1629" s="11" t="str">
        <f t="shared" si="129"/>
        <v>Sortie</v>
      </c>
      <c r="J1629" s="12">
        <v>67.5833333333333</v>
      </c>
      <c r="K1629" s="12">
        <f t="shared" si="130"/>
        <v>67.5833333333333</v>
      </c>
      <c r="L1629"/>
    </row>
    <row r="1630" spans="1:12" ht="22.5" x14ac:dyDescent="0.2">
      <c r="A1630" s="6" t="e">
        <f>VLOOKUP(Tableau1[[#This Row],[Véhicule]],'[1]Ref DCDC'!E:F,2,0)</f>
        <v>#N/A</v>
      </c>
      <c r="B1630" s="7" t="s">
        <v>125</v>
      </c>
      <c r="C1630" s="7" t="s">
        <v>125</v>
      </c>
      <c r="D1630" s="17" t="s">
        <v>63</v>
      </c>
      <c r="E1630" s="18">
        <v>43732.589027777773</v>
      </c>
      <c r="F1630" s="21">
        <f t="shared" si="126"/>
        <v>43732</v>
      </c>
      <c r="G1630" s="17" t="str">
        <f t="shared" si="127"/>
        <v>POR00468 - POR00468.</v>
      </c>
      <c r="H1630" s="22" t="str">
        <f t="shared" si="128"/>
        <v>POR00468</v>
      </c>
      <c r="I1630" s="11" t="str">
        <f t="shared" si="129"/>
        <v>Entrée</v>
      </c>
      <c r="J1630" s="12">
        <v>67.625</v>
      </c>
      <c r="K1630" s="12">
        <f t="shared" si="130"/>
        <v>67.625</v>
      </c>
      <c r="L1630"/>
    </row>
    <row r="1631" spans="1:12" ht="22.5" x14ac:dyDescent="0.2">
      <c r="A1631" s="6" t="e">
        <f>VLOOKUP(Tableau1[[#This Row],[Véhicule]],'[1]Ref DCDC'!E:F,2,0)</f>
        <v>#N/A</v>
      </c>
      <c r="B1631" s="7" t="s">
        <v>125</v>
      </c>
      <c r="C1631" s="7" t="s">
        <v>125</v>
      </c>
      <c r="D1631" s="17" t="s">
        <v>64</v>
      </c>
      <c r="E1631" s="18">
        <v>43732.671134259261</v>
      </c>
      <c r="F1631" s="21">
        <f t="shared" si="126"/>
        <v>43732</v>
      </c>
      <c r="G1631" s="17" t="str">
        <f t="shared" si="127"/>
        <v>POR00468 - POR00468.</v>
      </c>
      <c r="H1631" s="22" t="str">
        <f t="shared" si="128"/>
        <v>POR00468</v>
      </c>
      <c r="I1631" s="11" t="str">
        <f t="shared" si="129"/>
        <v>Sortie</v>
      </c>
      <c r="J1631" s="12">
        <v>67.6666666666667</v>
      </c>
      <c r="K1631" s="12">
        <f t="shared" si="130"/>
        <v>67.6666666666667</v>
      </c>
      <c r="L1631"/>
    </row>
    <row r="1632" spans="1:12" ht="22.5" x14ac:dyDescent="0.2">
      <c r="A1632" s="6" t="e">
        <f>VLOOKUP(Tableau1[[#This Row],[Véhicule]],'[1]Ref DCDC'!E:F,2,0)</f>
        <v>#N/A</v>
      </c>
      <c r="B1632" s="7" t="s">
        <v>125</v>
      </c>
      <c r="C1632" s="7" t="s">
        <v>125</v>
      </c>
      <c r="D1632" s="17" t="s">
        <v>63</v>
      </c>
      <c r="E1632" s="18">
        <v>43732.638425925921</v>
      </c>
      <c r="F1632" s="21">
        <f t="shared" si="126"/>
        <v>43732</v>
      </c>
      <c r="G1632" s="17" t="str">
        <f t="shared" si="127"/>
        <v>POR00468 - POR00468.</v>
      </c>
      <c r="H1632" s="22" t="str">
        <f t="shared" si="128"/>
        <v>POR00468</v>
      </c>
      <c r="I1632" s="11" t="str">
        <f t="shared" si="129"/>
        <v>Entrée</v>
      </c>
      <c r="J1632" s="12">
        <v>67.7083333333333</v>
      </c>
      <c r="K1632" s="12">
        <f t="shared" si="130"/>
        <v>67.7083333333333</v>
      </c>
      <c r="L1632"/>
    </row>
    <row r="1633" spans="1:12" ht="22.5" x14ac:dyDescent="0.2">
      <c r="A1633" s="6" t="e">
        <f>VLOOKUP(Tableau1[[#This Row],[Véhicule]],'[1]Ref DCDC'!E:F,2,0)</f>
        <v>#N/A</v>
      </c>
      <c r="B1633" s="7" t="s">
        <v>125</v>
      </c>
      <c r="C1633" s="7" t="s">
        <v>125</v>
      </c>
      <c r="D1633" s="17" t="s">
        <v>64</v>
      </c>
      <c r="E1633" s="18">
        <v>43732.729409722218</v>
      </c>
      <c r="F1633" s="21">
        <f t="shared" si="126"/>
        <v>43732</v>
      </c>
      <c r="G1633" s="17" t="str">
        <f t="shared" si="127"/>
        <v>POR00468 - POR00468.</v>
      </c>
      <c r="H1633" s="22" t="str">
        <f t="shared" si="128"/>
        <v>POR00468</v>
      </c>
      <c r="I1633" s="11" t="str">
        <f t="shared" si="129"/>
        <v>Sortie</v>
      </c>
      <c r="J1633" s="12">
        <v>67.75</v>
      </c>
      <c r="K1633" s="12">
        <f t="shared" si="130"/>
        <v>67.75</v>
      </c>
      <c r="L1633"/>
    </row>
    <row r="1634" spans="1:12" ht="22.5" x14ac:dyDescent="0.2">
      <c r="A1634" s="6" t="e">
        <f>VLOOKUP(Tableau1[[#This Row],[Véhicule]],'[1]Ref DCDC'!E:F,2,0)</f>
        <v>#N/A</v>
      </c>
      <c r="B1634" s="7" t="s">
        <v>125</v>
      </c>
      <c r="C1634" s="7" t="s">
        <v>125</v>
      </c>
      <c r="D1634" s="17" t="s">
        <v>61</v>
      </c>
      <c r="E1634" s="18">
        <v>43732.514421296291</v>
      </c>
      <c r="F1634" s="21">
        <f t="shared" si="126"/>
        <v>43732</v>
      </c>
      <c r="G1634" s="17" t="str">
        <f t="shared" si="127"/>
        <v>POR00SET - POR00SET.</v>
      </c>
      <c r="H1634" s="22" t="str">
        <f t="shared" si="128"/>
        <v>POR00SET</v>
      </c>
      <c r="I1634" s="11" t="str">
        <f t="shared" si="129"/>
        <v>Entrée</v>
      </c>
      <c r="J1634" s="12">
        <v>67.7916666666667</v>
      </c>
      <c r="K1634" s="12">
        <f t="shared" si="130"/>
        <v>67.7916666666667</v>
      </c>
      <c r="L1634"/>
    </row>
    <row r="1635" spans="1:12" ht="22.5" x14ac:dyDescent="0.2">
      <c r="A1635" s="6" t="e">
        <f>VLOOKUP(Tableau1[[#This Row],[Véhicule]],'[1]Ref DCDC'!E:F,2,0)</f>
        <v>#N/A</v>
      </c>
      <c r="B1635" s="7" t="s">
        <v>125</v>
      </c>
      <c r="C1635" s="7" t="s">
        <v>125</v>
      </c>
      <c r="D1635" s="17" t="s">
        <v>62</v>
      </c>
      <c r="E1635" s="18">
        <v>43732.611354166664</v>
      </c>
      <c r="F1635" s="21">
        <f t="shared" si="126"/>
        <v>43732</v>
      </c>
      <c r="G1635" s="17" t="str">
        <f t="shared" si="127"/>
        <v>POR00SET - POR00SET.</v>
      </c>
      <c r="H1635" s="22" t="str">
        <f t="shared" si="128"/>
        <v>POR00SET</v>
      </c>
      <c r="I1635" s="11" t="str">
        <f t="shared" si="129"/>
        <v>Sortie</v>
      </c>
      <c r="J1635" s="12">
        <v>67.8333333333333</v>
      </c>
      <c r="K1635" s="12">
        <f t="shared" si="130"/>
        <v>67.8333333333333</v>
      </c>
      <c r="L1635"/>
    </row>
    <row r="1636" spans="1:12" ht="22.5" x14ac:dyDescent="0.2">
      <c r="A1636" s="6" t="e">
        <f>VLOOKUP(Tableau1[[#This Row],[Véhicule]],'[1]Ref DCDC'!E:F,2,0)</f>
        <v>#N/A</v>
      </c>
      <c r="B1636" s="7" t="s">
        <v>125</v>
      </c>
      <c r="C1636" s="7" t="s">
        <v>125</v>
      </c>
      <c r="D1636" s="17" t="s">
        <v>61</v>
      </c>
      <c r="E1636" s="18">
        <v>43732.58321759259</v>
      </c>
      <c r="F1636" s="21">
        <f t="shared" si="126"/>
        <v>43732</v>
      </c>
      <c r="G1636" s="17" t="str">
        <f t="shared" si="127"/>
        <v>POR00SET - POR00SET.</v>
      </c>
      <c r="H1636" s="22" t="str">
        <f t="shared" si="128"/>
        <v>POR00SET</v>
      </c>
      <c r="I1636" s="11" t="str">
        <f t="shared" si="129"/>
        <v>Entrée</v>
      </c>
      <c r="J1636" s="12">
        <v>67.875</v>
      </c>
      <c r="K1636" s="12">
        <f t="shared" si="130"/>
        <v>67.875</v>
      </c>
      <c r="L1636"/>
    </row>
    <row r="1637" spans="1:12" ht="22.5" x14ac:dyDescent="0.2">
      <c r="A1637" s="6" t="e">
        <f>VLOOKUP(Tableau1[[#This Row],[Véhicule]],'[1]Ref DCDC'!E:F,2,0)</f>
        <v>#N/A</v>
      </c>
      <c r="B1637" s="7" t="s">
        <v>125</v>
      </c>
      <c r="C1637" s="7" t="s">
        <v>125</v>
      </c>
      <c r="D1637" s="17" t="s">
        <v>62</v>
      </c>
      <c r="E1637" s="18">
        <v>43732.66</v>
      </c>
      <c r="F1637" s="21">
        <f t="shared" si="126"/>
        <v>43732</v>
      </c>
      <c r="G1637" s="17" t="str">
        <f t="shared" si="127"/>
        <v>POR00SET - POR00SET.</v>
      </c>
      <c r="H1637" s="22" t="str">
        <f t="shared" si="128"/>
        <v>POR00SET</v>
      </c>
      <c r="I1637" s="11" t="str">
        <f t="shared" si="129"/>
        <v>Sortie</v>
      </c>
      <c r="J1637" s="12">
        <v>67.9166666666667</v>
      </c>
      <c r="K1637" s="12">
        <f t="shared" si="130"/>
        <v>67.9166666666667</v>
      </c>
      <c r="L1637"/>
    </row>
    <row r="1638" spans="1:12" ht="22.5" x14ac:dyDescent="0.2">
      <c r="A1638" s="6" t="e">
        <f>VLOOKUP(Tableau1[[#This Row],[Véhicule]],'[1]Ref DCDC'!E:F,2,0)</f>
        <v>#N/A</v>
      </c>
      <c r="B1638" s="7" t="s">
        <v>125</v>
      </c>
      <c r="C1638" s="7" t="s">
        <v>125</v>
      </c>
      <c r="D1638" s="17" t="s">
        <v>61</v>
      </c>
      <c r="E1638" s="18">
        <v>43732.595509259256</v>
      </c>
      <c r="F1638" s="21">
        <f t="shared" si="126"/>
        <v>43732</v>
      </c>
      <c r="G1638" s="17" t="str">
        <f t="shared" si="127"/>
        <v>POR00SET - POR00SET.</v>
      </c>
      <c r="H1638" s="22" t="str">
        <f t="shared" si="128"/>
        <v>POR00SET</v>
      </c>
      <c r="I1638" s="11" t="str">
        <f t="shared" si="129"/>
        <v>Entrée</v>
      </c>
      <c r="J1638" s="12">
        <v>67.9583333333333</v>
      </c>
      <c r="K1638" s="12">
        <f t="shared" si="130"/>
        <v>67.9583333333333</v>
      </c>
      <c r="L1638"/>
    </row>
    <row r="1639" spans="1:12" ht="22.5" x14ac:dyDescent="0.2">
      <c r="A1639" s="6" t="e">
        <f>VLOOKUP(Tableau1[[#This Row],[Véhicule]],'[1]Ref DCDC'!E:F,2,0)</f>
        <v>#N/A</v>
      </c>
      <c r="B1639" s="7" t="s">
        <v>125</v>
      </c>
      <c r="C1639" s="7" t="s">
        <v>125</v>
      </c>
      <c r="D1639" s="17" t="s">
        <v>62</v>
      </c>
      <c r="E1639" s="18">
        <v>43732.660335648143</v>
      </c>
      <c r="F1639" s="21">
        <f t="shared" si="126"/>
        <v>43732</v>
      </c>
      <c r="G1639" s="17" t="str">
        <f t="shared" si="127"/>
        <v>POR00SET - POR00SET.</v>
      </c>
      <c r="H1639" s="22" t="str">
        <f t="shared" si="128"/>
        <v>POR00SET</v>
      </c>
      <c r="I1639" s="11" t="str">
        <f t="shared" si="129"/>
        <v>Sortie</v>
      </c>
      <c r="J1639" s="12">
        <v>68</v>
      </c>
      <c r="K1639" s="12">
        <f t="shared" si="130"/>
        <v>68</v>
      </c>
      <c r="L1639"/>
    </row>
    <row r="1640" spans="1:12" ht="22.5" x14ac:dyDescent="0.2">
      <c r="A1640" s="6" t="e">
        <f>VLOOKUP(Tableau1[[#This Row],[Véhicule]],'[1]Ref DCDC'!E:F,2,0)</f>
        <v>#N/A</v>
      </c>
      <c r="B1640" s="7" t="s">
        <v>125</v>
      </c>
      <c r="C1640" s="7" t="s">
        <v>125</v>
      </c>
      <c r="D1640" s="17" t="s">
        <v>65</v>
      </c>
      <c r="E1640" s="18">
        <v>43732.68751157407</v>
      </c>
      <c r="F1640" s="21">
        <f t="shared" si="126"/>
        <v>43732</v>
      </c>
      <c r="G1640" s="17" t="str">
        <f t="shared" si="127"/>
        <v>POR00415 - POR00415.</v>
      </c>
      <c r="H1640" s="22" t="str">
        <f t="shared" si="128"/>
        <v>POR00415</v>
      </c>
      <c r="I1640" s="11" t="str">
        <f t="shared" si="129"/>
        <v>Entrée</v>
      </c>
      <c r="J1640" s="12">
        <v>68.0416666666667</v>
      </c>
      <c r="K1640" s="12">
        <f t="shared" si="130"/>
        <v>68.0416666666667</v>
      </c>
      <c r="L1640"/>
    </row>
    <row r="1641" spans="1:12" ht="22.5" x14ac:dyDescent="0.2">
      <c r="A1641" s="6" t="e">
        <f>VLOOKUP(Tableau1[[#This Row],[Véhicule]],'[1]Ref DCDC'!E:F,2,0)</f>
        <v>#N/A</v>
      </c>
      <c r="B1641" s="7" t="s">
        <v>125</v>
      </c>
      <c r="C1641" s="7" t="s">
        <v>125</v>
      </c>
      <c r="D1641" s="17" t="s">
        <v>61</v>
      </c>
      <c r="E1641" s="18">
        <v>43732.470891203702</v>
      </c>
      <c r="F1641" s="21">
        <f t="shared" si="126"/>
        <v>43732</v>
      </c>
      <c r="G1641" s="17" t="str">
        <f t="shared" si="127"/>
        <v>POR00SET - POR00SET.</v>
      </c>
      <c r="H1641" s="22" t="str">
        <f t="shared" si="128"/>
        <v>POR00SET</v>
      </c>
      <c r="I1641" s="11" t="str">
        <f t="shared" si="129"/>
        <v>Entrée</v>
      </c>
      <c r="J1641" s="12">
        <v>68.0833333333333</v>
      </c>
      <c r="K1641" s="12">
        <f t="shared" si="130"/>
        <v>68.0833333333333</v>
      </c>
      <c r="L1641"/>
    </row>
    <row r="1642" spans="1:12" ht="22.5" x14ac:dyDescent="0.2">
      <c r="A1642" s="6" t="e">
        <f>VLOOKUP(Tableau1[[#This Row],[Véhicule]],'[1]Ref DCDC'!E:F,2,0)</f>
        <v>#N/A</v>
      </c>
      <c r="B1642" s="7" t="s">
        <v>125</v>
      </c>
      <c r="C1642" s="7" t="s">
        <v>125</v>
      </c>
      <c r="D1642" s="17" t="s">
        <v>61</v>
      </c>
      <c r="E1642" s="18">
        <v>43732.291145833333</v>
      </c>
      <c r="F1642" s="21">
        <f t="shared" si="126"/>
        <v>43732</v>
      </c>
      <c r="G1642" s="17" t="str">
        <f t="shared" si="127"/>
        <v>POR00SET - POR00SET.</v>
      </c>
      <c r="H1642" s="22" t="str">
        <f t="shared" si="128"/>
        <v>POR00SET</v>
      </c>
      <c r="I1642" s="11" t="str">
        <f t="shared" si="129"/>
        <v>Entrée</v>
      </c>
      <c r="J1642" s="12">
        <v>68.125</v>
      </c>
      <c r="K1642" s="12">
        <f t="shared" si="130"/>
        <v>68.125</v>
      </c>
      <c r="L1642"/>
    </row>
    <row r="1643" spans="1:12" ht="22.5" x14ac:dyDescent="0.2">
      <c r="A1643" s="6" t="e">
        <f>VLOOKUP(Tableau1[[#This Row],[Véhicule]],'[1]Ref DCDC'!E:F,2,0)</f>
        <v>#N/A</v>
      </c>
      <c r="B1643" s="7" t="s">
        <v>125</v>
      </c>
      <c r="C1643" s="7" t="s">
        <v>125</v>
      </c>
      <c r="D1643" s="17" t="s">
        <v>63</v>
      </c>
      <c r="E1643" s="18">
        <v>43732.315393518518</v>
      </c>
      <c r="F1643" s="21">
        <f t="shared" si="126"/>
        <v>43732</v>
      </c>
      <c r="G1643" s="17" t="str">
        <f t="shared" si="127"/>
        <v>POR00468 - POR00468.</v>
      </c>
      <c r="H1643" s="22" t="str">
        <f t="shared" si="128"/>
        <v>POR00468</v>
      </c>
      <c r="I1643" s="11" t="str">
        <f t="shared" si="129"/>
        <v>Entrée</v>
      </c>
      <c r="J1643" s="12">
        <v>68.1666666666667</v>
      </c>
      <c r="K1643" s="12">
        <f t="shared" si="130"/>
        <v>68.1666666666667</v>
      </c>
      <c r="L1643"/>
    </row>
    <row r="1644" spans="1:12" ht="22.5" x14ac:dyDescent="0.2">
      <c r="A1644" s="6" t="e">
        <f>VLOOKUP(Tableau1[[#This Row],[Véhicule]],'[1]Ref DCDC'!E:F,2,0)</f>
        <v>#N/A</v>
      </c>
      <c r="B1644" s="7" t="s">
        <v>125</v>
      </c>
      <c r="C1644" s="7" t="s">
        <v>125</v>
      </c>
      <c r="D1644" s="17" t="s">
        <v>64</v>
      </c>
      <c r="E1644" s="18">
        <v>43732.395462962959</v>
      </c>
      <c r="F1644" s="21">
        <f t="shared" si="126"/>
        <v>43732</v>
      </c>
      <c r="G1644" s="17" t="str">
        <f t="shared" si="127"/>
        <v>POR00468 - POR00468.</v>
      </c>
      <c r="H1644" s="22" t="str">
        <f t="shared" si="128"/>
        <v>POR00468</v>
      </c>
      <c r="I1644" s="11" t="str">
        <f t="shared" si="129"/>
        <v>Sortie</v>
      </c>
      <c r="J1644" s="12">
        <v>68.2083333333333</v>
      </c>
      <c r="K1644" s="12">
        <f t="shared" si="130"/>
        <v>68.2083333333333</v>
      </c>
      <c r="L1644"/>
    </row>
    <row r="1645" spans="1:12" ht="22.5" x14ac:dyDescent="0.2">
      <c r="A1645" s="6" t="e">
        <f>VLOOKUP(Tableau1[[#This Row],[Véhicule]],'[1]Ref DCDC'!E:F,2,0)</f>
        <v>#N/A</v>
      </c>
      <c r="B1645" s="7" t="s">
        <v>125</v>
      </c>
      <c r="C1645" s="7" t="s">
        <v>125</v>
      </c>
      <c r="D1645" s="17" t="s">
        <v>63</v>
      </c>
      <c r="E1645" s="18">
        <v>43732.596226851849</v>
      </c>
      <c r="F1645" s="21">
        <f t="shared" si="126"/>
        <v>43732</v>
      </c>
      <c r="G1645" s="17" t="str">
        <f t="shared" si="127"/>
        <v>POR00468 - POR00468.</v>
      </c>
      <c r="H1645" s="22" t="str">
        <f t="shared" si="128"/>
        <v>POR00468</v>
      </c>
      <c r="I1645" s="11" t="str">
        <f t="shared" si="129"/>
        <v>Entrée</v>
      </c>
      <c r="J1645" s="12">
        <v>68.25</v>
      </c>
      <c r="K1645" s="12">
        <f t="shared" si="130"/>
        <v>68.25</v>
      </c>
      <c r="L1645"/>
    </row>
    <row r="1646" spans="1:12" ht="22.5" x14ac:dyDescent="0.2">
      <c r="A1646" s="6" t="e">
        <f>VLOOKUP(Tableau1[[#This Row],[Véhicule]],'[1]Ref DCDC'!E:F,2,0)</f>
        <v>#N/A</v>
      </c>
      <c r="B1646" s="7" t="s">
        <v>125</v>
      </c>
      <c r="C1646" s="7" t="s">
        <v>125</v>
      </c>
      <c r="D1646" s="17" t="s">
        <v>64</v>
      </c>
      <c r="E1646" s="18">
        <v>43732.660543981481</v>
      </c>
      <c r="F1646" s="21">
        <f t="shared" si="126"/>
        <v>43732</v>
      </c>
      <c r="G1646" s="17" t="str">
        <f t="shared" si="127"/>
        <v>POR00468 - POR00468.</v>
      </c>
      <c r="H1646" s="22" t="str">
        <f t="shared" si="128"/>
        <v>POR00468</v>
      </c>
      <c r="I1646" s="11" t="str">
        <f t="shared" si="129"/>
        <v>Sortie</v>
      </c>
      <c r="J1646" s="12">
        <v>68.2916666666667</v>
      </c>
      <c r="K1646" s="12">
        <f t="shared" si="130"/>
        <v>68.2916666666667</v>
      </c>
      <c r="L1646"/>
    </row>
    <row r="1647" spans="1:12" ht="22.5" x14ac:dyDescent="0.2">
      <c r="A1647" s="6" t="e">
        <f>VLOOKUP(Tableau1[[#This Row],[Véhicule]],'[1]Ref DCDC'!E:F,2,0)</f>
        <v>#N/A</v>
      </c>
      <c r="B1647" s="7" t="s">
        <v>125</v>
      </c>
      <c r="C1647" s="7" t="s">
        <v>125</v>
      </c>
      <c r="D1647" s="17" t="s">
        <v>61</v>
      </c>
      <c r="E1647" s="18">
        <v>43732.709398148145</v>
      </c>
      <c r="F1647" s="21">
        <f t="shared" si="126"/>
        <v>43732</v>
      </c>
      <c r="G1647" s="17" t="str">
        <f t="shared" si="127"/>
        <v>POR00SET - POR00SET.</v>
      </c>
      <c r="H1647" s="22" t="str">
        <f t="shared" si="128"/>
        <v>POR00SET</v>
      </c>
      <c r="I1647" s="11" t="str">
        <f t="shared" si="129"/>
        <v>Entrée</v>
      </c>
      <c r="J1647" s="12">
        <v>68.3333333333333</v>
      </c>
      <c r="K1647" s="12">
        <f t="shared" si="130"/>
        <v>68.3333333333333</v>
      </c>
      <c r="L1647"/>
    </row>
    <row r="1648" spans="1:12" ht="22.5" x14ac:dyDescent="0.2">
      <c r="A1648" s="6" t="e">
        <f>VLOOKUP(Tableau1[[#This Row],[Véhicule]],'[1]Ref DCDC'!E:F,2,0)</f>
        <v>#N/A</v>
      </c>
      <c r="B1648" s="7" t="s">
        <v>125</v>
      </c>
      <c r="C1648" s="7" t="s">
        <v>125</v>
      </c>
      <c r="D1648" s="17" t="s">
        <v>118</v>
      </c>
      <c r="E1648" s="18">
        <v>43732.464629629627</v>
      </c>
      <c r="F1648" s="21">
        <f t="shared" si="126"/>
        <v>43732</v>
      </c>
      <c r="G1648" s="17" t="str">
        <f t="shared" si="127"/>
        <v>POR00415 - POR00415.</v>
      </c>
      <c r="H1648" s="22" t="str">
        <f t="shared" si="128"/>
        <v>POR00415</v>
      </c>
      <c r="I1648" s="11" t="str">
        <f t="shared" si="129"/>
        <v>Sortie</v>
      </c>
      <c r="J1648" s="12">
        <v>68.375</v>
      </c>
      <c r="K1648" s="12">
        <f t="shared" si="130"/>
        <v>68.375</v>
      </c>
      <c r="L1648"/>
    </row>
    <row r="1649" spans="1:12" ht="22.5" x14ac:dyDescent="0.2">
      <c r="A1649" s="6" t="e">
        <f>VLOOKUP(Tableau1[[#This Row],[Véhicule]],'[1]Ref DCDC'!E:F,2,0)</f>
        <v>#N/A</v>
      </c>
      <c r="B1649" s="7" t="s">
        <v>125</v>
      </c>
      <c r="C1649" s="7" t="s">
        <v>125</v>
      </c>
      <c r="D1649" s="17" t="s">
        <v>65</v>
      </c>
      <c r="E1649" s="18">
        <v>43732.475428240738</v>
      </c>
      <c r="F1649" s="21">
        <f t="shared" si="126"/>
        <v>43732</v>
      </c>
      <c r="G1649" s="17" t="str">
        <f t="shared" si="127"/>
        <v>POR00415 - POR00415.</v>
      </c>
      <c r="H1649" s="22" t="str">
        <f t="shared" si="128"/>
        <v>POR00415</v>
      </c>
      <c r="I1649" s="11" t="str">
        <f t="shared" si="129"/>
        <v>Entrée</v>
      </c>
      <c r="J1649" s="12">
        <v>68.4166666666667</v>
      </c>
      <c r="K1649" s="12">
        <f t="shared" si="130"/>
        <v>68.4166666666667</v>
      </c>
      <c r="L1649"/>
    </row>
    <row r="1650" spans="1:12" ht="22.5" x14ac:dyDescent="0.2">
      <c r="A1650" s="6" t="e">
        <f>VLOOKUP(Tableau1[[#This Row],[Véhicule]],'[1]Ref DCDC'!E:F,2,0)</f>
        <v>#N/A</v>
      </c>
      <c r="B1650" s="7" t="s">
        <v>125</v>
      </c>
      <c r="C1650" s="7" t="s">
        <v>125</v>
      </c>
      <c r="D1650" s="17" t="s">
        <v>118</v>
      </c>
      <c r="E1650" s="18">
        <v>43732.637546296297</v>
      </c>
      <c r="F1650" s="21">
        <f t="shared" si="126"/>
        <v>43732</v>
      </c>
      <c r="G1650" s="17" t="str">
        <f t="shared" si="127"/>
        <v>POR00415 - POR00415.</v>
      </c>
      <c r="H1650" s="22" t="str">
        <f t="shared" si="128"/>
        <v>POR00415</v>
      </c>
      <c r="I1650" s="11" t="str">
        <f t="shared" si="129"/>
        <v>Sortie</v>
      </c>
      <c r="J1650" s="12">
        <v>68.4583333333333</v>
      </c>
      <c r="K1650" s="12">
        <f t="shared" si="130"/>
        <v>68.4583333333333</v>
      </c>
      <c r="L1650"/>
    </row>
    <row r="1651" spans="1:12" ht="22.5" x14ac:dyDescent="0.2">
      <c r="A1651" s="6" t="e">
        <f>VLOOKUP(Tableau1[[#This Row],[Véhicule]],'[1]Ref DCDC'!E:F,2,0)</f>
        <v>#N/A</v>
      </c>
      <c r="B1651" s="7" t="s">
        <v>125</v>
      </c>
      <c r="C1651" s="7" t="s">
        <v>125</v>
      </c>
      <c r="D1651" s="17" t="s">
        <v>65</v>
      </c>
      <c r="E1651" s="18">
        <v>43732.56113425926</v>
      </c>
      <c r="F1651" s="21">
        <f t="shared" si="126"/>
        <v>43732</v>
      </c>
      <c r="G1651" s="17" t="str">
        <f t="shared" si="127"/>
        <v>POR00415 - POR00415.</v>
      </c>
      <c r="H1651" s="22" t="str">
        <f t="shared" si="128"/>
        <v>POR00415</v>
      </c>
      <c r="I1651" s="11" t="str">
        <f t="shared" si="129"/>
        <v>Entrée</v>
      </c>
      <c r="J1651" s="12">
        <v>68.5</v>
      </c>
      <c r="K1651" s="12">
        <f t="shared" si="130"/>
        <v>68.5</v>
      </c>
      <c r="L1651"/>
    </row>
    <row r="1652" spans="1:12" ht="22.5" x14ac:dyDescent="0.2">
      <c r="A1652" s="6" t="e">
        <f>VLOOKUP(Tableau1[[#This Row],[Véhicule]],'[1]Ref DCDC'!E:F,2,0)</f>
        <v>#N/A</v>
      </c>
      <c r="B1652" s="7" t="s">
        <v>125</v>
      </c>
      <c r="C1652" s="7" t="s">
        <v>125</v>
      </c>
      <c r="D1652" s="17" t="s">
        <v>118</v>
      </c>
      <c r="E1652" s="18">
        <v>43732.684039351851</v>
      </c>
      <c r="F1652" s="21">
        <f t="shared" si="126"/>
        <v>43732</v>
      </c>
      <c r="G1652" s="17" t="str">
        <f t="shared" si="127"/>
        <v>POR00415 - POR00415.</v>
      </c>
      <c r="H1652" s="22" t="str">
        <f t="shared" si="128"/>
        <v>POR00415</v>
      </c>
      <c r="I1652" s="11" t="str">
        <f t="shared" si="129"/>
        <v>Sortie</v>
      </c>
      <c r="J1652" s="12">
        <v>68.5416666666667</v>
      </c>
      <c r="K1652" s="12">
        <f t="shared" si="130"/>
        <v>68.5416666666667</v>
      </c>
      <c r="L1652"/>
    </row>
    <row r="1653" spans="1:12" ht="22.5" x14ac:dyDescent="0.2">
      <c r="A1653" s="6" t="e">
        <f>VLOOKUP(Tableau1[[#This Row],[Véhicule]],'[1]Ref DCDC'!E:F,2,0)</f>
        <v>#N/A</v>
      </c>
      <c r="B1653" s="7" t="s">
        <v>125</v>
      </c>
      <c r="C1653" s="7" t="s">
        <v>125</v>
      </c>
      <c r="D1653" s="17" t="s">
        <v>61</v>
      </c>
      <c r="E1653" s="18">
        <v>43732.731168981481</v>
      </c>
      <c r="F1653" s="21">
        <f t="shared" si="126"/>
        <v>43732</v>
      </c>
      <c r="G1653" s="17" t="str">
        <f t="shared" si="127"/>
        <v>POR00SET - POR00SET.</v>
      </c>
      <c r="H1653" s="22" t="str">
        <f t="shared" si="128"/>
        <v>POR00SET</v>
      </c>
      <c r="I1653" s="11" t="str">
        <f t="shared" si="129"/>
        <v>Entrée</v>
      </c>
      <c r="J1653" s="12">
        <v>68.5833333333333</v>
      </c>
      <c r="K1653" s="12">
        <f t="shared" si="130"/>
        <v>68.5833333333333</v>
      </c>
      <c r="L1653"/>
    </row>
    <row r="1654" spans="1:12" ht="22.5" x14ac:dyDescent="0.2">
      <c r="A1654" s="6" t="e">
        <f>VLOOKUP(Tableau1[[#This Row],[Véhicule]],'[1]Ref DCDC'!E:F,2,0)</f>
        <v>#N/A</v>
      </c>
      <c r="B1654" s="7" t="s">
        <v>125</v>
      </c>
      <c r="C1654" s="7" t="s">
        <v>125</v>
      </c>
      <c r="D1654" s="17" t="s">
        <v>62</v>
      </c>
      <c r="E1654" s="18">
        <v>43732.876493055555</v>
      </c>
      <c r="F1654" s="21">
        <f t="shared" si="126"/>
        <v>43732</v>
      </c>
      <c r="G1654" s="17" t="str">
        <f t="shared" si="127"/>
        <v>POR00SET - POR00SET.</v>
      </c>
      <c r="H1654" s="22" t="str">
        <f t="shared" si="128"/>
        <v>POR00SET</v>
      </c>
      <c r="I1654" s="11" t="str">
        <f t="shared" si="129"/>
        <v>Sortie</v>
      </c>
      <c r="J1654" s="12">
        <v>68.625</v>
      </c>
      <c r="K1654" s="12">
        <f t="shared" si="130"/>
        <v>68.625</v>
      </c>
      <c r="L1654"/>
    </row>
    <row r="1655" spans="1:12" ht="22.5" x14ac:dyDescent="0.2">
      <c r="A1655" s="6" t="e">
        <f>VLOOKUP(Tableau1[[#This Row],[Véhicule]],'[1]Ref DCDC'!E:F,2,0)</f>
        <v>#N/A</v>
      </c>
      <c r="B1655" s="7" t="s">
        <v>125</v>
      </c>
      <c r="C1655" s="7" t="s">
        <v>125</v>
      </c>
      <c r="D1655" s="17" t="s">
        <v>65</v>
      </c>
      <c r="E1655" s="18">
        <v>43732.747141203705</v>
      </c>
      <c r="F1655" s="21">
        <f t="shared" si="126"/>
        <v>43732</v>
      </c>
      <c r="G1655" s="17" t="str">
        <f t="shared" si="127"/>
        <v>POR00415 - POR00415.</v>
      </c>
      <c r="H1655" s="22" t="str">
        <f t="shared" si="128"/>
        <v>POR00415</v>
      </c>
      <c r="I1655" s="11" t="str">
        <f t="shared" si="129"/>
        <v>Entrée</v>
      </c>
      <c r="J1655" s="12">
        <v>68.6666666666667</v>
      </c>
      <c r="K1655" s="12">
        <f t="shared" si="130"/>
        <v>68.6666666666667</v>
      </c>
      <c r="L1655"/>
    </row>
    <row r="1656" spans="1:12" ht="22.5" x14ac:dyDescent="0.2">
      <c r="A1656" s="6" t="e">
        <f>VLOOKUP(Tableau1[[#This Row],[Véhicule]],'[1]Ref DCDC'!E:F,2,0)</f>
        <v>#N/A</v>
      </c>
      <c r="B1656" s="7" t="s">
        <v>125</v>
      </c>
      <c r="C1656" s="7" t="s">
        <v>125</v>
      </c>
      <c r="D1656" s="17" t="s">
        <v>61</v>
      </c>
      <c r="E1656" s="18">
        <v>43732.695069444446</v>
      </c>
      <c r="F1656" s="21">
        <f t="shared" si="126"/>
        <v>43732</v>
      </c>
      <c r="G1656" s="17" t="str">
        <f t="shared" si="127"/>
        <v>POR00SET - POR00SET.</v>
      </c>
      <c r="H1656" s="22" t="str">
        <f t="shared" si="128"/>
        <v>POR00SET</v>
      </c>
      <c r="I1656" s="11" t="str">
        <f t="shared" si="129"/>
        <v>Entrée</v>
      </c>
      <c r="J1656" s="12">
        <v>68.7083333333333</v>
      </c>
      <c r="K1656" s="12">
        <f t="shared" si="130"/>
        <v>68.7083333333333</v>
      </c>
      <c r="L1656"/>
    </row>
    <row r="1657" spans="1:12" ht="22.5" x14ac:dyDescent="0.2">
      <c r="A1657" s="6" t="e">
        <f>VLOOKUP(Tableau1[[#This Row],[Véhicule]],'[1]Ref DCDC'!E:F,2,0)</f>
        <v>#N/A</v>
      </c>
      <c r="B1657" s="7" t="s">
        <v>125</v>
      </c>
      <c r="C1657" s="7" t="s">
        <v>125</v>
      </c>
      <c r="D1657" s="17" t="s">
        <v>61</v>
      </c>
      <c r="E1657" s="18">
        <v>43732.351400462961</v>
      </c>
      <c r="F1657" s="21">
        <f t="shared" si="126"/>
        <v>43732</v>
      </c>
      <c r="G1657" s="17" t="str">
        <f t="shared" si="127"/>
        <v>POR00SET - POR00SET.</v>
      </c>
      <c r="H1657" s="22" t="str">
        <f t="shared" si="128"/>
        <v>POR00SET</v>
      </c>
      <c r="I1657" s="11" t="str">
        <f t="shared" si="129"/>
        <v>Entrée</v>
      </c>
      <c r="J1657" s="12">
        <v>68.75</v>
      </c>
      <c r="K1657" s="12">
        <f t="shared" si="130"/>
        <v>68.75</v>
      </c>
      <c r="L1657"/>
    </row>
    <row r="1658" spans="1:12" ht="22.5" x14ac:dyDescent="0.2">
      <c r="A1658" s="6" t="e">
        <f>VLOOKUP(Tableau1[[#This Row],[Véhicule]],'[1]Ref DCDC'!E:F,2,0)</f>
        <v>#N/A</v>
      </c>
      <c r="B1658" s="7" t="s">
        <v>125</v>
      </c>
      <c r="C1658" s="7" t="s">
        <v>125</v>
      </c>
      <c r="D1658" s="17" t="s">
        <v>62</v>
      </c>
      <c r="E1658" s="18">
        <v>43732.443020833329</v>
      </c>
      <c r="F1658" s="21">
        <f t="shared" si="126"/>
        <v>43732</v>
      </c>
      <c r="G1658" s="17" t="str">
        <f t="shared" si="127"/>
        <v>POR00SET - POR00SET.</v>
      </c>
      <c r="H1658" s="22" t="str">
        <f t="shared" si="128"/>
        <v>POR00SET</v>
      </c>
      <c r="I1658" s="11" t="str">
        <f t="shared" si="129"/>
        <v>Sortie</v>
      </c>
      <c r="J1658" s="12">
        <v>68.7916666666667</v>
      </c>
      <c r="K1658" s="12">
        <f t="shared" si="130"/>
        <v>68.7916666666667</v>
      </c>
      <c r="L1658"/>
    </row>
    <row r="1659" spans="1:12" ht="22.5" x14ac:dyDescent="0.2">
      <c r="A1659" s="6" t="e">
        <f>VLOOKUP(Tableau1[[#This Row],[Véhicule]],'[1]Ref DCDC'!E:F,2,0)</f>
        <v>#N/A</v>
      </c>
      <c r="B1659" s="7" t="s">
        <v>125</v>
      </c>
      <c r="C1659" s="7" t="s">
        <v>125</v>
      </c>
      <c r="D1659" s="17" t="s">
        <v>57</v>
      </c>
      <c r="E1659" s="18">
        <v>43732.317210648143</v>
      </c>
      <c r="F1659" s="21">
        <f t="shared" si="126"/>
        <v>43732</v>
      </c>
      <c r="G1659" s="17" t="str">
        <f t="shared" si="127"/>
        <v>POR00051 - POR00051.</v>
      </c>
      <c r="H1659" s="22" t="str">
        <f t="shared" si="128"/>
        <v>POR00051</v>
      </c>
      <c r="I1659" s="11" t="str">
        <f t="shared" si="129"/>
        <v>Entrée</v>
      </c>
      <c r="J1659" s="12">
        <v>68.8333333333333</v>
      </c>
      <c r="K1659" s="12">
        <f t="shared" si="130"/>
        <v>68.8333333333333</v>
      </c>
      <c r="L1659"/>
    </row>
    <row r="1660" spans="1:12" ht="22.5" x14ac:dyDescent="0.2">
      <c r="A1660" s="6" t="e">
        <f>VLOOKUP(Tableau1[[#This Row],[Véhicule]],'[1]Ref DCDC'!E:F,2,0)</f>
        <v>#N/A</v>
      </c>
      <c r="B1660" s="7" t="s">
        <v>125</v>
      </c>
      <c r="C1660" s="7" t="s">
        <v>125</v>
      </c>
      <c r="D1660" s="17" t="s">
        <v>58</v>
      </c>
      <c r="E1660" s="18">
        <v>43732.34920138889</v>
      </c>
      <c r="F1660" s="21">
        <f t="shared" si="126"/>
        <v>43732</v>
      </c>
      <c r="G1660" s="17" t="str">
        <f t="shared" si="127"/>
        <v>POR00051 - POR00051.</v>
      </c>
      <c r="H1660" s="22" t="str">
        <f t="shared" si="128"/>
        <v>POR00051</v>
      </c>
      <c r="I1660" s="11" t="str">
        <f t="shared" si="129"/>
        <v>Sortie</v>
      </c>
      <c r="J1660" s="12">
        <v>68.875</v>
      </c>
      <c r="K1660" s="12">
        <f t="shared" si="130"/>
        <v>68.875</v>
      </c>
      <c r="L1660"/>
    </row>
    <row r="1661" spans="1:12" ht="22.5" x14ac:dyDescent="0.2">
      <c r="A1661" s="6" t="e">
        <f>VLOOKUP(Tableau1[[#This Row],[Véhicule]],'[1]Ref DCDC'!E:F,2,0)</f>
        <v>#N/A</v>
      </c>
      <c r="B1661" s="7" t="s">
        <v>125</v>
      </c>
      <c r="C1661" s="7" t="s">
        <v>125</v>
      </c>
      <c r="D1661" s="17" t="s">
        <v>61</v>
      </c>
      <c r="E1661" s="18">
        <v>43732.742650462962</v>
      </c>
      <c r="F1661" s="21">
        <f t="shared" si="126"/>
        <v>43732</v>
      </c>
      <c r="G1661" s="17" t="str">
        <f t="shared" si="127"/>
        <v>POR00SET - POR00SET.</v>
      </c>
      <c r="H1661" s="22" t="str">
        <f t="shared" si="128"/>
        <v>POR00SET</v>
      </c>
      <c r="I1661" s="11" t="str">
        <f t="shared" si="129"/>
        <v>Entrée</v>
      </c>
      <c r="J1661" s="12">
        <v>68.9166666666667</v>
      </c>
      <c r="K1661" s="12">
        <f t="shared" si="130"/>
        <v>68.9166666666667</v>
      </c>
      <c r="L1661"/>
    </row>
    <row r="1662" spans="1:12" ht="22.5" x14ac:dyDescent="0.2">
      <c r="A1662" s="6" t="e">
        <f>VLOOKUP(Tableau1[[#This Row],[Véhicule]],'[1]Ref DCDC'!E:F,2,0)</f>
        <v>#N/A</v>
      </c>
      <c r="B1662" s="7" t="s">
        <v>125</v>
      </c>
      <c r="C1662" s="7" t="s">
        <v>125</v>
      </c>
      <c r="D1662" s="17" t="s">
        <v>61</v>
      </c>
      <c r="E1662" s="18">
        <v>43732.743576388886</v>
      </c>
      <c r="F1662" s="21">
        <f t="shared" si="126"/>
        <v>43732</v>
      </c>
      <c r="G1662" s="17" t="str">
        <f t="shared" si="127"/>
        <v>POR00SET - POR00SET.</v>
      </c>
      <c r="H1662" s="22" t="str">
        <f t="shared" si="128"/>
        <v>POR00SET</v>
      </c>
      <c r="I1662" s="11" t="str">
        <f t="shared" si="129"/>
        <v>Entrée</v>
      </c>
      <c r="J1662" s="12">
        <v>68.9583333333333</v>
      </c>
      <c r="K1662" s="12">
        <f t="shared" si="130"/>
        <v>68.9583333333333</v>
      </c>
      <c r="L1662"/>
    </row>
    <row r="1663" spans="1:12" ht="22.5" x14ac:dyDescent="0.2">
      <c r="A1663" s="6" t="e">
        <f>VLOOKUP(Tableau1[[#This Row],[Véhicule]],'[1]Ref DCDC'!E:F,2,0)</f>
        <v>#N/A</v>
      </c>
      <c r="B1663" s="7" t="s">
        <v>125</v>
      </c>
      <c r="C1663" s="7" t="s">
        <v>125</v>
      </c>
      <c r="D1663" s="19" t="s">
        <v>61</v>
      </c>
      <c r="E1663" s="20">
        <v>43732.742604166662</v>
      </c>
      <c r="F1663" s="21">
        <f t="shared" si="126"/>
        <v>43732</v>
      </c>
      <c r="G1663" s="17" t="str">
        <f t="shared" si="127"/>
        <v>POR00SET - POR00SET.</v>
      </c>
      <c r="H1663" s="22" t="str">
        <f t="shared" si="128"/>
        <v>POR00SET</v>
      </c>
      <c r="I1663" s="11" t="str">
        <f t="shared" si="129"/>
        <v>Entrée</v>
      </c>
      <c r="J1663" s="12">
        <v>69</v>
      </c>
      <c r="K1663" s="12">
        <f t="shared" si="130"/>
        <v>69</v>
      </c>
      <c r="L1663"/>
    </row>
    <row r="1664" spans="1:12" ht="33.75" x14ac:dyDescent="0.2">
      <c r="A1664" s="6" t="e">
        <f>VLOOKUP(Tableau1[[#This Row],[Véhicule]],'[1]Ref DCDC'!E:F,2,0)</f>
        <v>#N/A</v>
      </c>
      <c r="B1664" s="7" t="s">
        <v>125</v>
      </c>
      <c r="C1664" s="7" t="s">
        <v>125</v>
      </c>
      <c r="D1664" s="17" t="s">
        <v>68</v>
      </c>
      <c r="E1664" s="18">
        <v>43732.536782407406</v>
      </c>
      <c r="F1664" s="21">
        <f t="shared" si="126"/>
        <v>43732</v>
      </c>
      <c r="G1664" s="17" t="str">
        <f t="shared" si="127"/>
        <v>PARC00SAARL - PARC00SAARL.</v>
      </c>
      <c r="H1664" s="22" t="str">
        <f t="shared" si="128"/>
        <v>PARC00SA</v>
      </c>
      <c r="I1664" s="11" t="str">
        <f t="shared" si="129"/>
        <v>Entrée</v>
      </c>
      <c r="J1664" s="12">
        <v>69.0416666666667</v>
      </c>
      <c r="K1664" s="12">
        <f t="shared" si="130"/>
        <v>69.0416666666667</v>
      </c>
      <c r="L1664"/>
    </row>
    <row r="1665" spans="1:12" ht="22.5" x14ac:dyDescent="0.2">
      <c r="A1665" s="6" t="e">
        <f>VLOOKUP(Tableau1[[#This Row],[Véhicule]],'[1]Ref DCDC'!E:F,2,0)</f>
        <v>#N/A</v>
      </c>
      <c r="B1665" s="7" t="s">
        <v>125</v>
      </c>
      <c r="C1665" s="7" t="s">
        <v>125</v>
      </c>
      <c r="D1665" s="17" t="s">
        <v>69</v>
      </c>
      <c r="E1665" s="18">
        <v>43732.593217592592</v>
      </c>
      <c r="F1665" s="21">
        <f t="shared" si="126"/>
        <v>43732</v>
      </c>
      <c r="G1665" s="17" t="str">
        <f t="shared" si="127"/>
        <v>PARC00SAARL - PARC00SAARL.</v>
      </c>
      <c r="H1665" s="22" t="str">
        <f t="shared" si="128"/>
        <v>PARC00SA</v>
      </c>
      <c r="I1665" s="11" t="str">
        <f t="shared" si="129"/>
        <v>Sortie</v>
      </c>
      <c r="J1665" s="12">
        <v>69.0833333333333</v>
      </c>
      <c r="K1665" s="12">
        <f t="shared" si="130"/>
        <v>69.0833333333333</v>
      </c>
      <c r="L1665"/>
    </row>
    <row r="1666" spans="1:12" ht="22.5" x14ac:dyDescent="0.2">
      <c r="A1666" s="6" t="e">
        <f>VLOOKUP(Tableau1[[#This Row],[Véhicule]],'[1]Ref DCDC'!E:F,2,0)</f>
        <v>#N/A</v>
      </c>
      <c r="B1666" s="7" t="s">
        <v>125</v>
      </c>
      <c r="C1666" s="7" t="s">
        <v>125</v>
      </c>
      <c r="D1666" s="17" t="s">
        <v>111</v>
      </c>
      <c r="E1666" s="18">
        <v>43732.447407407402</v>
      </c>
      <c r="F1666" s="21">
        <f t="shared" ref="F1666:F1729" si="131">INT(E1666*1)</f>
        <v>43732</v>
      </c>
      <c r="G1666" s="17" t="str">
        <f t="shared" ref="G1666:G1729" si="132">IF(MID(D1666,21,6)="entrée",MID(D1666,38,100),MID(D1666,36,100))</f>
        <v>PARC00OSNA - PARC00OSNA.</v>
      </c>
      <c r="H1666" s="22" t="str">
        <f t="shared" ref="H1666:H1729" si="133">LEFT(G1666,8)</f>
        <v>PARC00OS</v>
      </c>
      <c r="I1666" s="11" t="str">
        <f t="shared" ref="I1666:I1729" si="134">MID(D1666,21,6)</f>
        <v>Entrée</v>
      </c>
      <c r="J1666" s="12">
        <v>69.125</v>
      </c>
      <c r="K1666" s="12">
        <f t="shared" si="130"/>
        <v>69.125</v>
      </c>
      <c r="L1666"/>
    </row>
    <row r="1667" spans="1:12" ht="22.5" x14ac:dyDescent="0.2">
      <c r="A1667" s="6" t="e">
        <f>VLOOKUP(Tableau1[[#This Row],[Véhicule]],'[1]Ref DCDC'!E:F,2,0)</f>
        <v>#N/A</v>
      </c>
      <c r="B1667" s="7" t="s">
        <v>125</v>
      </c>
      <c r="C1667" s="7" t="s">
        <v>125</v>
      </c>
      <c r="D1667" s="17" t="s">
        <v>112</v>
      </c>
      <c r="E1667" s="18">
        <v>43732.495879629627</v>
      </c>
      <c r="F1667" s="21">
        <f t="shared" si="131"/>
        <v>43732</v>
      </c>
      <c r="G1667" s="17" t="str">
        <f t="shared" si="132"/>
        <v>PARC00OSNA - PARC00OSNA.</v>
      </c>
      <c r="H1667" s="22" t="str">
        <f t="shared" si="133"/>
        <v>PARC00OS</v>
      </c>
      <c r="I1667" s="11" t="str">
        <f t="shared" si="134"/>
        <v>Sortie</v>
      </c>
      <c r="J1667" s="12">
        <v>69.1666666666667</v>
      </c>
      <c r="K1667" s="12">
        <f t="shared" si="130"/>
        <v>69.1666666666667</v>
      </c>
      <c r="L1667"/>
    </row>
    <row r="1668" spans="1:12" ht="33.75" x14ac:dyDescent="0.2">
      <c r="A1668" s="6" t="e">
        <f>VLOOKUP(Tableau1[[#This Row],[Véhicule]],'[1]Ref DCDC'!E:F,2,0)</f>
        <v>#N/A</v>
      </c>
      <c r="B1668" s="7" t="s">
        <v>125</v>
      </c>
      <c r="C1668" s="7" t="s">
        <v>125</v>
      </c>
      <c r="D1668" s="17" t="s">
        <v>73</v>
      </c>
      <c r="E1668" s="18">
        <v>43732.693182870367</v>
      </c>
      <c r="F1668" s="21">
        <f t="shared" si="131"/>
        <v>43732</v>
      </c>
      <c r="G1668" s="17" t="str">
        <f t="shared" si="132"/>
        <v>Parc00EgerlandForbach - Parc Egerland.</v>
      </c>
      <c r="H1668" s="22" t="str">
        <f t="shared" si="133"/>
        <v>Parc00Eg</v>
      </c>
      <c r="I1668" s="11" t="str">
        <f t="shared" si="134"/>
        <v>Entrée</v>
      </c>
      <c r="J1668" s="12">
        <v>69.2083333333333</v>
      </c>
      <c r="K1668" s="12">
        <f t="shared" si="130"/>
        <v>69.2083333333333</v>
      </c>
      <c r="L1668"/>
    </row>
    <row r="1669" spans="1:12" ht="33.75" x14ac:dyDescent="0.2">
      <c r="A1669" s="6" t="e">
        <f>VLOOKUP(Tableau1[[#This Row],[Véhicule]],'[1]Ref DCDC'!E:F,2,0)</f>
        <v>#N/A</v>
      </c>
      <c r="B1669" s="7" t="s">
        <v>125</v>
      </c>
      <c r="C1669" s="7" t="s">
        <v>125</v>
      </c>
      <c r="D1669" s="17" t="s">
        <v>72</v>
      </c>
      <c r="E1669" s="18">
        <v>43732.779513888891</v>
      </c>
      <c r="F1669" s="21">
        <f t="shared" si="131"/>
        <v>43732</v>
      </c>
      <c r="G1669" s="17" t="str">
        <f t="shared" si="132"/>
        <v>Parc00EgerlandForbach - Parc Egerland.</v>
      </c>
      <c r="H1669" s="22" t="str">
        <f t="shared" si="133"/>
        <v>Parc00Eg</v>
      </c>
      <c r="I1669" s="11" t="str">
        <f t="shared" si="134"/>
        <v>Sortie</v>
      </c>
      <c r="J1669" s="12">
        <v>69.25</v>
      </c>
      <c r="K1669" s="12">
        <f t="shared" si="130"/>
        <v>69.25</v>
      </c>
      <c r="L1669"/>
    </row>
    <row r="1670" spans="1:12" ht="33.75" x14ac:dyDescent="0.2">
      <c r="A1670" s="6" t="e">
        <f>VLOOKUP(Tableau1[[#This Row],[Véhicule]],'[1]Ref DCDC'!E:F,2,0)</f>
        <v>#N/A</v>
      </c>
      <c r="B1670" s="7" t="s">
        <v>125</v>
      </c>
      <c r="C1670" s="7" t="s">
        <v>125</v>
      </c>
      <c r="D1670" s="17" t="s">
        <v>73</v>
      </c>
      <c r="E1670" s="18">
        <v>43732.343460648146</v>
      </c>
      <c r="F1670" s="21">
        <f t="shared" si="131"/>
        <v>43732</v>
      </c>
      <c r="G1670" s="17" t="str">
        <f t="shared" si="132"/>
        <v>Parc00EgerlandForbach - Parc Egerland.</v>
      </c>
      <c r="H1670" s="22" t="str">
        <f t="shared" si="133"/>
        <v>Parc00Eg</v>
      </c>
      <c r="I1670" s="11" t="str">
        <f t="shared" si="134"/>
        <v>Entrée</v>
      </c>
      <c r="J1670" s="12">
        <v>69.2916666666667</v>
      </c>
      <c r="K1670" s="12">
        <f t="shared" si="130"/>
        <v>69.2916666666667</v>
      </c>
      <c r="L1670"/>
    </row>
    <row r="1671" spans="1:12" ht="33.75" x14ac:dyDescent="0.2">
      <c r="A1671" s="6" t="e">
        <f>VLOOKUP(Tableau1[[#This Row],[Véhicule]],'[1]Ref DCDC'!E:F,2,0)</f>
        <v>#N/A</v>
      </c>
      <c r="B1671" s="7" t="s">
        <v>125</v>
      </c>
      <c r="C1671" s="7" t="s">
        <v>125</v>
      </c>
      <c r="D1671" s="17" t="s">
        <v>72</v>
      </c>
      <c r="E1671" s="18">
        <v>43732.384166666663</v>
      </c>
      <c r="F1671" s="21">
        <f t="shared" si="131"/>
        <v>43732</v>
      </c>
      <c r="G1671" s="17" t="str">
        <f t="shared" si="132"/>
        <v>Parc00EgerlandForbach - Parc Egerland.</v>
      </c>
      <c r="H1671" s="22" t="str">
        <f t="shared" si="133"/>
        <v>Parc00Eg</v>
      </c>
      <c r="I1671" s="11" t="str">
        <f t="shared" si="134"/>
        <v>Sortie</v>
      </c>
      <c r="J1671" s="12">
        <v>69.3333333333333</v>
      </c>
      <c r="K1671" s="12">
        <f t="shared" si="130"/>
        <v>69.3333333333333</v>
      </c>
      <c r="L1671"/>
    </row>
    <row r="1672" spans="1:12" ht="33.75" x14ac:dyDescent="0.2">
      <c r="A1672" s="6" t="e">
        <f>VLOOKUP(Tableau1[[#This Row],[Véhicule]],'[1]Ref DCDC'!E:F,2,0)</f>
        <v>#N/A</v>
      </c>
      <c r="B1672" s="7" t="s">
        <v>125</v>
      </c>
      <c r="C1672" s="7" t="s">
        <v>125</v>
      </c>
      <c r="D1672" s="17" t="s">
        <v>72</v>
      </c>
      <c r="E1672" s="18">
        <v>43732.302974537037</v>
      </c>
      <c r="F1672" s="21">
        <f t="shared" si="131"/>
        <v>43732</v>
      </c>
      <c r="G1672" s="17" t="str">
        <f t="shared" si="132"/>
        <v>Parc00EgerlandForbach - Parc Egerland.</v>
      </c>
      <c r="H1672" s="22" t="str">
        <f t="shared" si="133"/>
        <v>Parc00Eg</v>
      </c>
      <c r="I1672" s="11" t="str">
        <f t="shared" si="134"/>
        <v>Sortie</v>
      </c>
      <c r="J1672" s="12">
        <v>69.375</v>
      </c>
      <c r="K1672" s="12">
        <f t="shared" ref="K1672:K1735" si="135">IF(J1672&lt;0.021,0,J1672)</f>
        <v>69.375</v>
      </c>
      <c r="L1672"/>
    </row>
    <row r="1673" spans="1:12" ht="33.75" x14ac:dyDescent="0.2">
      <c r="A1673" s="6" t="e">
        <f>VLOOKUP(Tableau1[[#This Row],[Véhicule]],'[1]Ref DCDC'!E:F,2,0)</f>
        <v>#N/A</v>
      </c>
      <c r="B1673" s="7" t="s">
        <v>125</v>
      </c>
      <c r="C1673" s="7" t="s">
        <v>125</v>
      </c>
      <c r="D1673" s="17" t="s">
        <v>73</v>
      </c>
      <c r="E1673" s="18">
        <v>43732.436967592592</v>
      </c>
      <c r="F1673" s="21">
        <f t="shared" si="131"/>
        <v>43732</v>
      </c>
      <c r="G1673" s="17" t="str">
        <f t="shared" si="132"/>
        <v>Parc00EgerlandForbach - Parc Egerland.</v>
      </c>
      <c r="H1673" s="22" t="str">
        <f t="shared" si="133"/>
        <v>Parc00Eg</v>
      </c>
      <c r="I1673" s="11" t="str">
        <f t="shared" si="134"/>
        <v>Entrée</v>
      </c>
      <c r="J1673" s="12">
        <v>69.4166666666667</v>
      </c>
      <c r="K1673" s="12">
        <f t="shared" si="135"/>
        <v>69.4166666666667</v>
      </c>
      <c r="L1673"/>
    </row>
    <row r="1674" spans="1:12" ht="33.75" x14ac:dyDescent="0.2">
      <c r="A1674" s="6" t="e">
        <f>VLOOKUP(Tableau1[[#This Row],[Véhicule]],'[1]Ref DCDC'!E:F,2,0)</f>
        <v>#N/A</v>
      </c>
      <c r="B1674" s="7" t="s">
        <v>125</v>
      </c>
      <c r="C1674" s="7" t="s">
        <v>125</v>
      </c>
      <c r="D1674" s="17" t="s">
        <v>72</v>
      </c>
      <c r="E1674" s="18">
        <v>43732.596516203703</v>
      </c>
      <c r="F1674" s="21">
        <f t="shared" si="131"/>
        <v>43732</v>
      </c>
      <c r="G1674" s="17" t="str">
        <f t="shared" si="132"/>
        <v>Parc00EgerlandForbach - Parc Egerland.</v>
      </c>
      <c r="H1674" s="22" t="str">
        <f t="shared" si="133"/>
        <v>Parc00Eg</v>
      </c>
      <c r="I1674" s="11" t="str">
        <f t="shared" si="134"/>
        <v>Sortie</v>
      </c>
      <c r="J1674" s="12">
        <v>69.4583333333333</v>
      </c>
      <c r="K1674" s="12">
        <f t="shared" si="135"/>
        <v>69.4583333333333</v>
      </c>
      <c r="L1674"/>
    </row>
    <row r="1675" spans="1:12" ht="33.75" x14ac:dyDescent="0.2">
      <c r="A1675" s="6" t="e">
        <f>VLOOKUP(Tableau1[[#This Row],[Véhicule]],'[1]Ref DCDC'!E:F,2,0)</f>
        <v>#N/A</v>
      </c>
      <c r="B1675" s="7" t="s">
        <v>125</v>
      </c>
      <c r="C1675" s="7" t="s">
        <v>125</v>
      </c>
      <c r="D1675" s="17" t="s">
        <v>73</v>
      </c>
      <c r="E1675" s="18">
        <v>43732.64261574074</v>
      </c>
      <c r="F1675" s="21">
        <f t="shared" si="131"/>
        <v>43732</v>
      </c>
      <c r="G1675" s="17" t="str">
        <f t="shared" si="132"/>
        <v>Parc00EgerlandForbach - Parc Egerland.</v>
      </c>
      <c r="H1675" s="22" t="str">
        <f t="shared" si="133"/>
        <v>Parc00Eg</v>
      </c>
      <c r="I1675" s="11" t="str">
        <f t="shared" si="134"/>
        <v>Entrée</v>
      </c>
      <c r="J1675" s="12">
        <v>69.5</v>
      </c>
      <c r="K1675" s="12">
        <f t="shared" si="135"/>
        <v>69.5</v>
      </c>
      <c r="L1675"/>
    </row>
    <row r="1676" spans="1:12" ht="33.75" x14ac:dyDescent="0.2">
      <c r="A1676" s="6" t="e">
        <f>VLOOKUP(Tableau1[[#This Row],[Véhicule]],'[1]Ref DCDC'!E:F,2,0)</f>
        <v>#N/A</v>
      </c>
      <c r="B1676" s="7" t="s">
        <v>125</v>
      </c>
      <c r="C1676" s="7" t="s">
        <v>125</v>
      </c>
      <c r="D1676" s="17" t="s">
        <v>72</v>
      </c>
      <c r="E1676" s="18">
        <v>43732.289652777778</v>
      </c>
      <c r="F1676" s="21">
        <f t="shared" si="131"/>
        <v>43732</v>
      </c>
      <c r="G1676" s="17" t="str">
        <f t="shared" si="132"/>
        <v>Parc00EgerlandForbach - Parc Egerland.</v>
      </c>
      <c r="H1676" s="22" t="str">
        <f t="shared" si="133"/>
        <v>Parc00Eg</v>
      </c>
      <c r="I1676" s="11" t="str">
        <f t="shared" si="134"/>
        <v>Sortie</v>
      </c>
      <c r="J1676" s="12">
        <v>69.5416666666667</v>
      </c>
      <c r="K1676" s="12">
        <f t="shared" si="135"/>
        <v>69.5416666666667</v>
      </c>
      <c r="L1676"/>
    </row>
    <row r="1677" spans="1:12" ht="33.75" x14ac:dyDescent="0.2">
      <c r="A1677" s="6" t="e">
        <f>VLOOKUP(Tableau1[[#This Row],[Véhicule]],'[1]Ref DCDC'!E:F,2,0)</f>
        <v>#N/A</v>
      </c>
      <c r="B1677" s="7" t="s">
        <v>125</v>
      </c>
      <c r="C1677" s="7" t="s">
        <v>125</v>
      </c>
      <c r="D1677" s="17" t="s">
        <v>73</v>
      </c>
      <c r="E1677" s="18">
        <v>43732.359814814816</v>
      </c>
      <c r="F1677" s="21">
        <f t="shared" si="131"/>
        <v>43732</v>
      </c>
      <c r="G1677" s="17" t="str">
        <f t="shared" si="132"/>
        <v>Parc00EgerlandForbach - Parc Egerland.</v>
      </c>
      <c r="H1677" s="22" t="str">
        <f t="shared" si="133"/>
        <v>Parc00Eg</v>
      </c>
      <c r="I1677" s="11" t="str">
        <f t="shared" si="134"/>
        <v>Entrée</v>
      </c>
      <c r="J1677" s="12">
        <v>69.5833333333333</v>
      </c>
      <c r="K1677" s="12">
        <f t="shared" si="135"/>
        <v>69.5833333333333</v>
      </c>
      <c r="L1677"/>
    </row>
    <row r="1678" spans="1:12" ht="33.75" x14ac:dyDescent="0.2">
      <c r="A1678" s="6" t="e">
        <f>VLOOKUP(Tableau1[[#This Row],[Véhicule]],'[1]Ref DCDC'!E:F,2,0)</f>
        <v>#N/A</v>
      </c>
      <c r="B1678" s="7" t="s">
        <v>125</v>
      </c>
      <c r="C1678" s="7" t="s">
        <v>125</v>
      </c>
      <c r="D1678" s="17" t="s">
        <v>72</v>
      </c>
      <c r="E1678" s="18">
        <v>43732.446921296294</v>
      </c>
      <c r="F1678" s="21">
        <f t="shared" si="131"/>
        <v>43732</v>
      </c>
      <c r="G1678" s="17" t="str">
        <f t="shared" si="132"/>
        <v>Parc00EgerlandForbach - Parc Egerland.</v>
      </c>
      <c r="H1678" s="22" t="str">
        <f t="shared" si="133"/>
        <v>Parc00Eg</v>
      </c>
      <c r="I1678" s="11" t="str">
        <f t="shared" si="134"/>
        <v>Sortie</v>
      </c>
      <c r="J1678" s="12">
        <v>69.625</v>
      </c>
      <c r="K1678" s="12">
        <f t="shared" si="135"/>
        <v>69.625</v>
      </c>
      <c r="L1678"/>
    </row>
    <row r="1679" spans="1:12" ht="33.75" x14ac:dyDescent="0.2">
      <c r="A1679" s="6" t="e">
        <f>VLOOKUP(Tableau1[[#This Row],[Véhicule]],'[1]Ref DCDC'!E:F,2,0)</f>
        <v>#N/A</v>
      </c>
      <c r="B1679" s="7" t="s">
        <v>125</v>
      </c>
      <c r="C1679" s="7" t="s">
        <v>125</v>
      </c>
      <c r="D1679" s="17" t="s">
        <v>73</v>
      </c>
      <c r="E1679" s="18">
        <v>43732.548090277778</v>
      </c>
      <c r="F1679" s="21">
        <f t="shared" si="131"/>
        <v>43732</v>
      </c>
      <c r="G1679" s="17" t="str">
        <f t="shared" si="132"/>
        <v>Parc00EgerlandForbach - Parc Egerland.</v>
      </c>
      <c r="H1679" s="22" t="str">
        <f t="shared" si="133"/>
        <v>Parc00Eg</v>
      </c>
      <c r="I1679" s="11" t="str">
        <f t="shared" si="134"/>
        <v>Entrée</v>
      </c>
      <c r="J1679" s="12">
        <v>69.6666666666667</v>
      </c>
      <c r="K1679" s="12">
        <f t="shared" si="135"/>
        <v>69.6666666666667</v>
      </c>
      <c r="L1679"/>
    </row>
    <row r="1680" spans="1:12" ht="33.75" x14ac:dyDescent="0.2">
      <c r="A1680" s="6" t="e">
        <f>VLOOKUP(Tableau1[[#This Row],[Véhicule]],'[1]Ref DCDC'!E:F,2,0)</f>
        <v>#N/A</v>
      </c>
      <c r="B1680" s="7" t="s">
        <v>125</v>
      </c>
      <c r="C1680" s="7" t="s">
        <v>125</v>
      </c>
      <c r="D1680" s="17" t="s">
        <v>72</v>
      </c>
      <c r="E1680" s="18">
        <v>43732.620196759257</v>
      </c>
      <c r="F1680" s="21">
        <f t="shared" si="131"/>
        <v>43732</v>
      </c>
      <c r="G1680" s="17" t="str">
        <f t="shared" si="132"/>
        <v>Parc00EgerlandForbach - Parc Egerland.</v>
      </c>
      <c r="H1680" s="22" t="str">
        <f t="shared" si="133"/>
        <v>Parc00Eg</v>
      </c>
      <c r="I1680" s="11" t="str">
        <f t="shared" si="134"/>
        <v>Sortie</v>
      </c>
      <c r="J1680" s="12">
        <v>69.7083333333333</v>
      </c>
      <c r="K1680" s="12">
        <f t="shared" si="135"/>
        <v>69.7083333333333</v>
      </c>
      <c r="L1680"/>
    </row>
    <row r="1681" spans="1:12" ht="33.75" x14ac:dyDescent="0.2">
      <c r="A1681" s="6" t="e">
        <f>VLOOKUP(Tableau1[[#This Row],[Véhicule]],'[1]Ref DCDC'!E:F,2,0)</f>
        <v>#N/A</v>
      </c>
      <c r="B1681" s="7" t="s">
        <v>125</v>
      </c>
      <c r="C1681" s="7" t="s">
        <v>125</v>
      </c>
      <c r="D1681" s="17" t="s">
        <v>73</v>
      </c>
      <c r="E1681" s="18">
        <v>43732.70511574074</v>
      </c>
      <c r="F1681" s="21">
        <f t="shared" si="131"/>
        <v>43732</v>
      </c>
      <c r="G1681" s="17" t="str">
        <f t="shared" si="132"/>
        <v>Parc00EgerlandForbach - Parc Egerland.</v>
      </c>
      <c r="H1681" s="22" t="str">
        <f t="shared" si="133"/>
        <v>Parc00Eg</v>
      </c>
      <c r="I1681" s="11" t="str">
        <f t="shared" si="134"/>
        <v>Entrée</v>
      </c>
      <c r="J1681" s="12">
        <v>69.75</v>
      </c>
      <c r="K1681" s="12">
        <f t="shared" si="135"/>
        <v>69.75</v>
      </c>
      <c r="L1681"/>
    </row>
    <row r="1682" spans="1:12" ht="33.75" x14ac:dyDescent="0.2">
      <c r="A1682" s="6" t="e">
        <f>VLOOKUP(Tableau1[[#This Row],[Véhicule]],'[1]Ref DCDC'!E:F,2,0)</f>
        <v>#N/A</v>
      </c>
      <c r="B1682" s="7" t="s">
        <v>125</v>
      </c>
      <c r="C1682" s="7" t="s">
        <v>125</v>
      </c>
      <c r="D1682" s="17" t="s">
        <v>86</v>
      </c>
      <c r="E1682" s="18">
        <v>43732.829270833332</v>
      </c>
      <c r="F1682" s="21">
        <f t="shared" si="131"/>
        <v>43732</v>
      </c>
      <c r="G1682" s="17" t="str">
        <f t="shared" si="132"/>
        <v>Parc00Valtrans (côté Valtrans) - Parc Valtrans (côté Valtrans).</v>
      </c>
      <c r="H1682" s="22" t="str">
        <f t="shared" si="133"/>
        <v>Parc00Va</v>
      </c>
      <c r="I1682" s="11" t="str">
        <f t="shared" si="134"/>
        <v>Entrée</v>
      </c>
      <c r="J1682" s="12">
        <v>69.7916666666667</v>
      </c>
      <c r="K1682" s="12">
        <f t="shared" si="135"/>
        <v>69.7916666666667</v>
      </c>
      <c r="L1682"/>
    </row>
    <row r="1683" spans="1:12" ht="22.5" x14ac:dyDescent="0.2">
      <c r="A1683" s="6" t="e">
        <f>VLOOKUP(Tableau1[[#This Row],[Véhicule]],'[1]Ref DCDC'!E:F,2,0)</f>
        <v>#N/A</v>
      </c>
      <c r="B1683" s="7" t="s">
        <v>125</v>
      </c>
      <c r="C1683" s="7" t="s">
        <v>125</v>
      </c>
      <c r="D1683" s="17" t="s">
        <v>83</v>
      </c>
      <c r="E1683" s="18">
        <v>43732.300081018519</v>
      </c>
      <c r="F1683" s="21">
        <f t="shared" si="131"/>
        <v>43732</v>
      </c>
      <c r="G1683" s="17" t="str">
        <f t="shared" si="132"/>
        <v>Parc00Akidis - Parc00Akidis.</v>
      </c>
      <c r="H1683" s="22" t="str">
        <f t="shared" si="133"/>
        <v>Parc00Ak</v>
      </c>
      <c r="I1683" s="11" t="str">
        <f t="shared" si="134"/>
        <v>Sortie</v>
      </c>
      <c r="J1683" s="12">
        <v>69.8333333333333</v>
      </c>
      <c r="K1683" s="12">
        <f t="shared" si="135"/>
        <v>69.8333333333333</v>
      </c>
      <c r="L1683"/>
    </row>
    <row r="1684" spans="1:12" ht="22.5" x14ac:dyDescent="0.2">
      <c r="A1684" s="6" t="e">
        <f>VLOOKUP(Tableau1[[#This Row],[Véhicule]],'[1]Ref DCDC'!E:F,2,0)</f>
        <v>#N/A</v>
      </c>
      <c r="B1684" s="7" t="s">
        <v>125</v>
      </c>
      <c r="C1684" s="7" t="s">
        <v>125</v>
      </c>
      <c r="D1684" s="17" t="s">
        <v>82</v>
      </c>
      <c r="E1684" s="18">
        <v>43732.775416666664</v>
      </c>
      <c r="F1684" s="21">
        <f t="shared" si="131"/>
        <v>43732</v>
      </c>
      <c r="G1684" s="17" t="str">
        <f t="shared" si="132"/>
        <v>Parc00Akidis - Parc00Akidis.</v>
      </c>
      <c r="H1684" s="22" t="str">
        <f t="shared" si="133"/>
        <v>Parc00Ak</v>
      </c>
      <c r="I1684" s="11" t="str">
        <f t="shared" si="134"/>
        <v>Entrée</v>
      </c>
      <c r="J1684" s="12">
        <v>69.875</v>
      </c>
      <c r="K1684" s="12">
        <f t="shared" si="135"/>
        <v>69.875</v>
      </c>
      <c r="L1684"/>
    </row>
    <row r="1685" spans="1:12" ht="22.5" x14ac:dyDescent="0.2">
      <c r="A1685" s="6" t="e">
        <f>VLOOKUP(Tableau1[[#This Row],[Véhicule]],'[1]Ref DCDC'!E:F,2,0)</f>
        <v>#N/A</v>
      </c>
      <c r="B1685" s="7" t="s">
        <v>125</v>
      </c>
      <c r="C1685" s="7" t="s">
        <v>125</v>
      </c>
      <c r="D1685" s="17" t="s">
        <v>84</v>
      </c>
      <c r="E1685" s="18">
        <v>43732.163587962961</v>
      </c>
      <c r="F1685" s="21">
        <f t="shared" si="131"/>
        <v>43732</v>
      </c>
      <c r="G1685" s="17" t="str">
        <f t="shared" si="132"/>
        <v>Parc00Tarnos - Parc Tarnos.</v>
      </c>
      <c r="H1685" s="22" t="str">
        <f t="shared" si="133"/>
        <v>Parc00Ta</v>
      </c>
      <c r="I1685" s="11" t="str">
        <f t="shared" si="134"/>
        <v>Sortie</v>
      </c>
      <c r="J1685" s="12">
        <v>69.9166666666667</v>
      </c>
      <c r="K1685" s="12">
        <f t="shared" si="135"/>
        <v>69.9166666666667</v>
      </c>
      <c r="L1685"/>
    </row>
    <row r="1686" spans="1:12" ht="22.5" x14ac:dyDescent="0.2">
      <c r="A1686" s="6" t="e">
        <f>VLOOKUP(Tableau1[[#This Row],[Véhicule]],'[1]Ref DCDC'!E:F,2,0)</f>
        <v>#N/A</v>
      </c>
      <c r="B1686" s="7" t="s">
        <v>125</v>
      </c>
      <c r="C1686" s="7" t="s">
        <v>125</v>
      </c>
      <c r="D1686" s="17" t="s">
        <v>85</v>
      </c>
      <c r="E1686" s="18">
        <v>43732.541574074072</v>
      </c>
      <c r="F1686" s="21">
        <f t="shared" si="131"/>
        <v>43732</v>
      </c>
      <c r="G1686" s="17" t="str">
        <f t="shared" si="132"/>
        <v>Parc00Tarnos - Parc Tarnos.</v>
      </c>
      <c r="H1686" s="22" t="str">
        <f t="shared" si="133"/>
        <v>Parc00Ta</v>
      </c>
      <c r="I1686" s="11" t="str">
        <f t="shared" si="134"/>
        <v>Entrée</v>
      </c>
      <c r="J1686" s="12">
        <v>69.9583333333333</v>
      </c>
      <c r="K1686" s="12">
        <f t="shared" si="135"/>
        <v>69.9583333333333</v>
      </c>
      <c r="L1686"/>
    </row>
    <row r="1687" spans="1:12" ht="22.5" x14ac:dyDescent="0.2">
      <c r="A1687" s="6" t="e">
        <f>VLOOKUP(Tableau1[[#This Row],[Véhicule]],'[1]Ref DCDC'!E:F,2,0)</f>
        <v>#N/A</v>
      </c>
      <c r="B1687" s="7" t="s">
        <v>125</v>
      </c>
      <c r="C1687" s="7" t="s">
        <v>125</v>
      </c>
      <c r="D1687" s="17" t="s">
        <v>84</v>
      </c>
      <c r="E1687" s="18">
        <v>43732.628113425926</v>
      </c>
      <c r="F1687" s="21">
        <f t="shared" si="131"/>
        <v>43732</v>
      </c>
      <c r="G1687" s="17" t="str">
        <f t="shared" si="132"/>
        <v>Parc00Tarnos - Parc Tarnos.</v>
      </c>
      <c r="H1687" s="22" t="str">
        <f t="shared" si="133"/>
        <v>Parc00Ta</v>
      </c>
      <c r="I1687" s="11" t="str">
        <f t="shared" si="134"/>
        <v>Sortie</v>
      </c>
      <c r="J1687" s="12">
        <v>70</v>
      </c>
      <c r="K1687" s="12">
        <f t="shared" si="135"/>
        <v>70</v>
      </c>
      <c r="L1687"/>
    </row>
    <row r="1688" spans="1:12" ht="22.5" x14ac:dyDescent="0.2">
      <c r="A1688" s="6" t="e">
        <f>VLOOKUP(Tableau1[[#This Row],[Véhicule]],'[1]Ref DCDC'!E:F,2,0)</f>
        <v>#N/A</v>
      </c>
      <c r="B1688" s="7" t="s">
        <v>125</v>
      </c>
      <c r="C1688" s="7" t="s">
        <v>125</v>
      </c>
      <c r="D1688" s="17" t="s">
        <v>85</v>
      </c>
      <c r="E1688" s="18">
        <v>43732.737314814811</v>
      </c>
      <c r="F1688" s="21">
        <f t="shared" si="131"/>
        <v>43732</v>
      </c>
      <c r="G1688" s="17" t="str">
        <f t="shared" si="132"/>
        <v>Parc00Tarnos - Parc Tarnos.</v>
      </c>
      <c r="H1688" s="22" t="str">
        <f t="shared" si="133"/>
        <v>Parc00Ta</v>
      </c>
      <c r="I1688" s="11" t="str">
        <f t="shared" si="134"/>
        <v>Entrée</v>
      </c>
      <c r="J1688" s="12">
        <v>70.0416666666667</v>
      </c>
      <c r="K1688" s="12">
        <f t="shared" si="135"/>
        <v>70.0416666666667</v>
      </c>
      <c r="L1688"/>
    </row>
    <row r="1689" spans="1:12" ht="33.75" x14ac:dyDescent="0.2">
      <c r="A1689" s="6" t="e">
        <f>VLOOKUP(Tableau1[[#This Row],[Véhicule]],'[1]Ref DCDC'!E:F,2,0)</f>
        <v>#N/A</v>
      </c>
      <c r="B1689" s="7" t="s">
        <v>125</v>
      </c>
      <c r="C1689" s="7" t="s">
        <v>125</v>
      </c>
      <c r="D1689" s="17" t="s">
        <v>89</v>
      </c>
      <c r="E1689" s="18">
        <v>43732.576574074075</v>
      </c>
      <c r="F1689" s="21">
        <f t="shared" si="131"/>
        <v>43732</v>
      </c>
      <c r="G1689" s="17" t="str">
        <f t="shared" si="132"/>
        <v>Parc00Le Boulou - Parc Le Boulou.</v>
      </c>
      <c r="H1689" s="22" t="str">
        <f t="shared" si="133"/>
        <v>Parc00Le</v>
      </c>
      <c r="I1689" s="11" t="str">
        <f t="shared" si="134"/>
        <v>Entrée</v>
      </c>
      <c r="J1689" s="12">
        <v>70.0833333333333</v>
      </c>
      <c r="K1689" s="12">
        <f t="shared" si="135"/>
        <v>70.0833333333333</v>
      </c>
      <c r="L1689"/>
    </row>
    <row r="1690" spans="1:12" ht="22.5" x14ac:dyDescent="0.2">
      <c r="A1690" s="6" t="e">
        <f>VLOOKUP(Tableau1[[#This Row],[Véhicule]],'[1]Ref DCDC'!E:F,2,0)</f>
        <v>#N/A</v>
      </c>
      <c r="B1690" s="7" t="s">
        <v>125</v>
      </c>
      <c r="C1690" s="7" t="s">
        <v>125</v>
      </c>
      <c r="D1690" s="17" t="s">
        <v>90</v>
      </c>
      <c r="E1690" s="18">
        <v>43732.691805555551</v>
      </c>
      <c r="F1690" s="21">
        <f t="shared" si="131"/>
        <v>43732</v>
      </c>
      <c r="G1690" s="17" t="str">
        <f t="shared" si="132"/>
        <v>Parc00Le Boulou - Parc Le Boulou.</v>
      </c>
      <c r="H1690" s="22" t="str">
        <f t="shared" si="133"/>
        <v>Parc00Le</v>
      </c>
      <c r="I1690" s="11" t="str">
        <f t="shared" si="134"/>
        <v>Sortie</v>
      </c>
      <c r="J1690" s="12">
        <v>70.125</v>
      </c>
      <c r="K1690" s="12">
        <f t="shared" si="135"/>
        <v>70.125</v>
      </c>
      <c r="L1690"/>
    </row>
    <row r="1691" spans="1:12" ht="22.5" x14ac:dyDescent="0.2">
      <c r="A1691" s="6" t="e">
        <f>VLOOKUP(Tableau1[[#This Row],[Véhicule]],'[1]Ref DCDC'!E:F,2,0)</f>
        <v>#N/A</v>
      </c>
      <c r="B1691" s="7" t="s">
        <v>125</v>
      </c>
      <c r="C1691" s="7" t="s">
        <v>125</v>
      </c>
      <c r="D1691" s="17" t="s">
        <v>83</v>
      </c>
      <c r="E1691" s="18">
        <v>43732.268344907403</v>
      </c>
      <c r="F1691" s="21">
        <f t="shared" si="131"/>
        <v>43732</v>
      </c>
      <c r="G1691" s="17" t="str">
        <f t="shared" si="132"/>
        <v>Parc00Akidis - Parc00Akidis.</v>
      </c>
      <c r="H1691" s="22" t="str">
        <f t="shared" si="133"/>
        <v>Parc00Ak</v>
      </c>
      <c r="I1691" s="11" t="str">
        <f t="shared" si="134"/>
        <v>Sortie</v>
      </c>
      <c r="J1691" s="12">
        <v>70.1666666666667</v>
      </c>
      <c r="K1691" s="12">
        <f t="shared" si="135"/>
        <v>70.1666666666667</v>
      </c>
      <c r="L1691"/>
    </row>
    <row r="1692" spans="1:12" ht="22.5" x14ac:dyDescent="0.2">
      <c r="A1692" s="6" t="e">
        <f>VLOOKUP(Tableau1[[#This Row],[Véhicule]],'[1]Ref DCDC'!E:F,2,0)</f>
        <v>#N/A</v>
      </c>
      <c r="B1692" s="7" t="s">
        <v>125</v>
      </c>
      <c r="C1692" s="7" t="s">
        <v>125</v>
      </c>
      <c r="D1692" s="17" t="s">
        <v>82</v>
      </c>
      <c r="E1692" s="18">
        <v>43732.361574074072</v>
      </c>
      <c r="F1692" s="21">
        <f t="shared" si="131"/>
        <v>43732</v>
      </c>
      <c r="G1692" s="17" t="str">
        <f t="shared" si="132"/>
        <v>Parc00Akidis - Parc00Akidis.</v>
      </c>
      <c r="H1692" s="22" t="str">
        <f t="shared" si="133"/>
        <v>Parc00Ak</v>
      </c>
      <c r="I1692" s="11" t="str">
        <f t="shared" si="134"/>
        <v>Entrée</v>
      </c>
      <c r="J1692" s="12">
        <v>70.2083333333333</v>
      </c>
      <c r="K1692" s="12">
        <f t="shared" si="135"/>
        <v>70.2083333333333</v>
      </c>
      <c r="L1692"/>
    </row>
    <row r="1693" spans="1:12" ht="22.5" x14ac:dyDescent="0.2">
      <c r="A1693" s="6" t="e">
        <f>VLOOKUP(Tableau1[[#This Row],[Véhicule]],'[1]Ref DCDC'!E:F,2,0)</f>
        <v>#N/A</v>
      </c>
      <c r="B1693" s="7" t="s">
        <v>125</v>
      </c>
      <c r="C1693" s="7" t="s">
        <v>125</v>
      </c>
      <c r="D1693" s="17" t="s">
        <v>83</v>
      </c>
      <c r="E1693" s="18">
        <v>43732.397280092591</v>
      </c>
      <c r="F1693" s="21">
        <f t="shared" si="131"/>
        <v>43732</v>
      </c>
      <c r="G1693" s="17" t="str">
        <f t="shared" si="132"/>
        <v>Parc00Akidis - Parc00Akidis.</v>
      </c>
      <c r="H1693" s="22" t="str">
        <f t="shared" si="133"/>
        <v>Parc00Ak</v>
      </c>
      <c r="I1693" s="11" t="str">
        <f t="shared" si="134"/>
        <v>Sortie</v>
      </c>
      <c r="J1693" s="12">
        <v>70.25</v>
      </c>
      <c r="K1693" s="12">
        <f t="shared" si="135"/>
        <v>70.25</v>
      </c>
      <c r="L1693"/>
    </row>
    <row r="1694" spans="1:12" ht="22.5" x14ac:dyDescent="0.2">
      <c r="A1694" s="6" t="e">
        <f>VLOOKUP(Tableau1[[#This Row],[Véhicule]],'[1]Ref DCDC'!E:F,2,0)</f>
        <v>#N/A</v>
      </c>
      <c r="B1694" s="7" t="s">
        <v>125</v>
      </c>
      <c r="C1694" s="7" t="s">
        <v>125</v>
      </c>
      <c r="D1694" s="17" t="s">
        <v>82</v>
      </c>
      <c r="E1694" s="18">
        <v>43732.557106481479</v>
      </c>
      <c r="F1694" s="21">
        <f t="shared" si="131"/>
        <v>43732</v>
      </c>
      <c r="G1694" s="17" t="str">
        <f t="shared" si="132"/>
        <v>Parc00Akidis - Parc00Akidis.</v>
      </c>
      <c r="H1694" s="22" t="str">
        <f t="shared" si="133"/>
        <v>Parc00Ak</v>
      </c>
      <c r="I1694" s="11" t="str">
        <f t="shared" si="134"/>
        <v>Entrée</v>
      </c>
      <c r="J1694" s="12">
        <v>70.2916666666667</v>
      </c>
      <c r="K1694" s="12">
        <f t="shared" si="135"/>
        <v>70.2916666666667</v>
      </c>
      <c r="L1694"/>
    </row>
    <row r="1695" spans="1:12" ht="22.5" x14ac:dyDescent="0.2">
      <c r="A1695" s="6" t="e">
        <f>VLOOKUP(Tableau1[[#This Row],[Véhicule]],'[1]Ref DCDC'!E:F,2,0)</f>
        <v>#N/A</v>
      </c>
      <c r="B1695" s="7" t="s">
        <v>125</v>
      </c>
      <c r="C1695" s="7" t="s">
        <v>125</v>
      </c>
      <c r="D1695" s="17" t="s">
        <v>83</v>
      </c>
      <c r="E1695" s="18">
        <v>43732.595983796295</v>
      </c>
      <c r="F1695" s="21">
        <f t="shared" si="131"/>
        <v>43732</v>
      </c>
      <c r="G1695" s="17" t="str">
        <f t="shared" si="132"/>
        <v>Parc00Akidis - Parc00Akidis.</v>
      </c>
      <c r="H1695" s="22" t="str">
        <f t="shared" si="133"/>
        <v>Parc00Ak</v>
      </c>
      <c r="I1695" s="11" t="str">
        <f t="shared" si="134"/>
        <v>Sortie</v>
      </c>
      <c r="J1695" s="12">
        <v>70.3333333333333</v>
      </c>
      <c r="K1695" s="12">
        <f t="shared" si="135"/>
        <v>70.3333333333333</v>
      </c>
      <c r="L1695"/>
    </row>
    <row r="1696" spans="1:12" ht="33.75" x14ac:dyDescent="0.2">
      <c r="A1696" s="6" t="e">
        <f>VLOOKUP(Tableau1[[#This Row],[Véhicule]],'[1]Ref DCDC'!E:F,2,0)</f>
        <v>#N/A</v>
      </c>
      <c r="B1696" s="7" t="s">
        <v>125</v>
      </c>
      <c r="C1696" s="7" t="s">
        <v>125</v>
      </c>
      <c r="D1696" s="17" t="s">
        <v>96</v>
      </c>
      <c r="E1696" s="18">
        <v>43732.277395833335</v>
      </c>
      <c r="F1696" s="21">
        <f t="shared" si="131"/>
        <v>43732</v>
      </c>
      <c r="G1696" s="17" t="str">
        <f t="shared" si="132"/>
        <v>Parc00Valtrans (côté Valtrans) - Parc Valtrans (côté Valtrans).</v>
      </c>
      <c r="H1696" s="22" t="str">
        <f t="shared" si="133"/>
        <v>Parc00Va</v>
      </c>
      <c r="I1696" s="11" t="str">
        <f t="shared" si="134"/>
        <v>Sortie</v>
      </c>
      <c r="J1696" s="12">
        <v>70.375</v>
      </c>
      <c r="K1696" s="12">
        <f t="shared" si="135"/>
        <v>70.375</v>
      </c>
      <c r="L1696"/>
    </row>
    <row r="1697" spans="1:12" ht="33.75" x14ac:dyDescent="0.2">
      <c r="A1697" s="6" t="e">
        <f>VLOOKUP(Tableau1[[#This Row],[Véhicule]],'[1]Ref DCDC'!E:F,2,0)</f>
        <v>#N/A</v>
      </c>
      <c r="B1697" s="7" t="s">
        <v>125</v>
      </c>
      <c r="C1697" s="7" t="s">
        <v>125</v>
      </c>
      <c r="D1697" s="17" t="s">
        <v>86</v>
      </c>
      <c r="E1697" s="18">
        <v>43732.438645833332</v>
      </c>
      <c r="F1697" s="21">
        <f t="shared" si="131"/>
        <v>43732</v>
      </c>
      <c r="G1697" s="17" t="str">
        <f t="shared" si="132"/>
        <v>Parc00Valtrans (côté Valtrans) - Parc Valtrans (côté Valtrans).</v>
      </c>
      <c r="H1697" s="22" t="str">
        <f t="shared" si="133"/>
        <v>Parc00Va</v>
      </c>
      <c r="I1697" s="11" t="str">
        <f t="shared" si="134"/>
        <v>Entrée</v>
      </c>
      <c r="J1697" s="12">
        <v>70.4166666666667</v>
      </c>
      <c r="K1697" s="12">
        <f t="shared" si="135"/>
        <v>70.4166666666667</v>
      </c>
      <c r="L1697"/>
    </row>
    <row r="1698" spans="1:12" ht="33.75" x14ac:dyDescent="0.2">
      <c r="A1698" s="6" t="e">
        <f>VLOOKUP(Tableau1[[#This Row],[Véhicule]],'[1]Ref DCDC'!E:F,2,0)</f>
        <v>#N/A</v>
      </c>
      <c r="B1698" s="7" t="s">
        <v>125</v>
      </c>
      <c r="C1698" s="7" t="s">
        <v>125</v>
      </c>
      <c r="D1698" s="17" t="s">
        <v>96</v>
      </c>
      <c r="E1698" s="18">
        <v>43732.495763888888</v>
      </c>
      <c r="F1698" s="21">
        <f t="shared" si="131"/>
        <v>43732</v>
      </c>
      <c r="G1698" s="17" t="str">
        <f t="shared" si="132"/>
        <v>Parc00Valtrans (côté Valtrans) - Parc Valtrans (côté Valtrans).</v>
      </c>
      <c r="H1698" s="22" t="str">
        <f t="shared" si="133"/>
        <v>Parc00Va</v>
      </c>
      <c r="I1698" s="11" t="str">
        <f t="shared" si="134"/>
        <v>Sortie</v>
      </c>
      <c r="J1698" s="12">
        <v>70.4583333333333</v>
      </c>
      <c r="K1698" s="12">
        <f t="shared" si="135"/>
        <v>70.4583333333333</v>
      </c>
      <c r="L1698"/>
    </row>
    <row r="1699" spans="1:12" ht="33.75" x14ac:dyDescent="0.2">
      <c r="A1699" s="6" t="e">
        <f>VLOOKUP(Tableau1[[#This Row],[Véhicule]],'[1]Ref DCDC'!E:F,2,0)</f>
        <v>#N/A</v>
      </c>
      <c r="B1699" s="7" t="s">
        <v>125</v>
      </c>
      <c r="C1699" s="7" t="s">
        <v>125</v>
      </c>
      <c r="D1699" s="17" t="s">
        <v>86</v>
      </c>
      <c r="E1699" s="18">
        <v>43732.632754629631</v>
      </c>
      <c r="F1699" s="21">
        <f t="shared" si="131"/>
        <v>43732</v>
      </c>
      <c r="G1699" s="17" t="str">
        <f t="shared" si="132"/>
        <v>Parc00Valtrans (côté Valtrans) - Parc Valtrans (côté Valtrans).</v>
      </c>
      <c r="H1699" s="22" t="str">
        <f t="shared" si="133"/>
        <v>Parc00Va</v>
      </c>
      <c r="I1699" s="11" t="str">
        <f t="shared" si="134"/>
        <v>Entrée</v>
      </c>
      <c r="J1699" s="12">
        <v>70.5</v>
      </c>
      <c r="K1699" s="12">
        <f t="shared" si="135"/>
        <v>70.5</v>
      </c>
      <c r="L1699"/>
    </row>
    <row r="1700" spans="1:12" ht="33.75" x14ac:dyDescent="0.2">
      <c r="A1700" s="6" t="e">
        <f>VLOOKUP(Tableau1[[#This Row],[Véhicule]],'[1]Ref DCDC'!E:F,2,0)</f>
        <v>#N/A</v>
      </c>
      <c r="B1700" s="7" t="s">
        <v>125</v>
      </c>
      <c r="C1700" s="7" t="s">
        <v>125</v>
      </c>
      <c r="D1700" s="17" t="s">
        <v>96</v>
      </c>
      <c r="E1700" s="18">
        <v>43732.688043981478</v>
      </c>
      <c r="F1700" s="21">
        <f t="shared" si="131"/>
        <v>43732</v>
      </c>
      <c r="G1700" s="17" t="str">
        <f t="shared" si="132"/>
        <v>Parc00Valtrans (côté Valtrans) - Parc Valtrans (côté Valtrans).</v>
      </c>
      <c r="H1700" s="22" t="str">
        <f t="shared" si="133"/>
        <v>Parc00Va</v>
      </c>
      <c r="I1700" s="11" t="str">
        <f t="shared" si="134"/>
        <v>Sortie</v>
      </c>
      <c r="J1700" s="12">
        <v>70.5416666666667</v>
      </c>
      <c r="K1700" s="12">
        <f t="shared" si="135"/>
        <v>70.5416666666667</v>
      </c>
      <c r="L1700"/>
    </row>
    <row r="1701" spans="1:12" ht="33.75" x14ac:dyDescent="0.2">
      <c r="A1701" s="6" t="e">
        <f>VLOOKUP(Tableau1[[#This Row],[Véhicule]],'[1]Ref DCDC'!E:F,2,0)</f>
        <v>#N/A</v>
      </c>
      <c r="B1701" s="7" t="s">
        <v>125</v>
      </c>
      <c r="C1701" s="7" t="s">
        <v>125</v>
      </c>
      <c r="D1701" s="17" t="s">
        <v>86</v>
      </c>
      <c r="E1701" s="18">
        <v>43732.698391203703</v>
      </c>
      <c r="F1701" s="21">
        <f t="shared" si="131"/>
        <v>43732</v>
      </c>
      <c r="G1701" s="17" t="str">
        <f t="shared" si="132"/>
        <v>Parc00Valtrans (côté Valtrans) - Parc Valtrans (côté Valtrans).</v>
      </c>
      <c r="H1701" s="22" t="str">
        <f t="shared" si="133"/>
        <v>Parc00Va</v>
      </c>
      <c r="I1701" s="11" t="str">
        <f t="shared" si="134"/>
        <v>Entrée</v>
      </c>
      <c r="J1701" s="12">
        <v>70.5833333333333</v>
      </c>
      <c r="K1701" s="12">
        <f t="shared" si="135"/>
        <v>70.5833333333333</v>
      </c>
      <c r="L1701"/>
    </row>
    <row r="1702" spans="1:12" ht="22.5" x14ac:dyDescent="0.2">
      <c r="A1702" s="6" t="e">
        <f>VLOOKUP(Tableau1[[#This Row],[Véhicule]],'[1]Ref DCDC'!E:F,2,0)</f>
        <v>#N/A</v>
      </c>
      <c r="B1702" s="7" t="s">
        <v>125</v>
      </c>
      <c r="C1702" s="7" t="s">
        <v>125</v>
      </c>
      <c r="D1702" s="17" t="s">
        <v>87</v>
      </c>
      <c r="E1702" s="18">
        <v>43732.251817129625</v>
      </c>
      <c r="F1702" s="21">
        <f t="shared" si="131"/>
        <v>43732</v>
      </c>
      <c r="G1702" s="17" t="str">
        <f t="shared" si="132"/>
        <v>Parc00Miramas - Parc Miramas.</v>
      </c>
      <c r="H1702" s="22" t="str">
        <f t="shared" si="133"/>
        <v>Parc00Mi</v>
      </c>
      <c r="I1702" s="11" t="str">
        <f t="shared" si="134"/>
        <v>Entrée</v>
      </c>
      <c r="J1702" s="12">
        <v>70.625</v>
      </c>
      <c r="K1702" s="12">
        <f t="shared" si="135"/>
        <v>70.625</v>
      </c>
      <c r="L1702"/>
    </row>
    <row r="1703" spans="1:12" ht="22.5" x14ac:dyDescent="0.2">
      <c r="A1703" s="6" t="e">
        <f>VLOOKUP(Tableau1[[#This Row],[Véhicule]],'[1]Ref DCDC'!E:F,2,0)</f>
        <v>#N/A</v>
      </c>
      <c r="B1703" s="7" t="s">
        <v>125</v>
      </c>
      <c r="C1703" s="7" t="s">
        <v>125</v>
      </c>
      <c r="D1703" s="17" t="s">
        <v>88</v>
      </c>
      <c r="E1703" s="18">
        <v>43732.406539351847</v>
      </c>
      <c r="F1703" s="21">
        <f t="shared" si="131"/>
        <v>43732</v>
      </c>
      <c r="G1703" s="17" t="str">
        <f t="shared" si="132"/>
        <v>Parc00Miramas - Parc Miramas.</v>
      </c>
      <c r="H1703" s="22" t="str">
        <f t="shared" si="133"/>
        <v>Parc00Mi</v>
      </c>
      <c r="I1703" s="11" t="str">
        <f t="shared" si="134"/>
        <v>Sortie</v>
      </c>
      <c r="J1703" s="12">
        <v>70.6666666666667</v>
      </c>
      <c r="K1703" s="12">
        <f t="shared" si="135"/>
        <v>70.6666666666667</v>
      </c>
      <c r="L1703"/>
    </row>
    <row r="1704" spans="1:12" ht="22.5" x14ac:dyDescent="0.2">
      <c r="A1704" s="6" t="e">
        <f>VLOOKUP(Tableau1[[#This Row],[Véhicule]],'[1]Ref DCDC'!E:F,2,0)</f>
        <v>#N/A</v>
      </c>
      <c r="B1704" s="7" t="s">
        <v>125</v>
      </c>
      <c r="C1704" s="7" t="s">
        <v>125</v>
      </c>
      <c r="D1704" s="17" t="s">
        <v>94</v>
      </c>
      <c r="E1704" s="18">
        <v>43732.52851851852</v>
      </c>
      <c r="F1704" s="21">
        <f t="shared" si="131"/>
        <v>43732</v>
      </c>
      <c r="G1704" s="17" t="str">
        <f t="shared" si="132"/>
        <v>Parc00Ortrans - Parc Ortrans.</v>
      </c>
      <c r="H1704" s="22" t="str">
        <f t="shared" si="133"/>
        <v>Parc00Or</v>
      </c>
      <c r="I1704" s="11" t="str">
        <f t="shared" si="134"/>
        <v>Entrée</v>
      </c>
      <c r="J1704" s="12">
        <v>70.7083333333333</v>
      </c>
      <c r="K1704" s="12">
        <f t="shared" si="135"/>
        <v>70.7083333333333</v>
      </c>
      <c r="L1704"/>
    </row>
    <row r="1705" spans="1:12" ht="22.5" x14ac:dyDescent="0.2">
      <c r="A1705" s="6" t="e">
        <f>VLOOKUP(Tableau1[[#This Row],[Véhicule]],'[1]Ref DCDC'!E:F,2,0)</f>
        <v>#N/A</v>
      </c>
      <c r="B1705" s="7" t="s">
        <v>125</v>
      </c>
      <c r="C1705" s="7" t="s">
        <v>125</v>
      </c>
      <c r="D1705" s="17" t="s">
        <v>95</v>
      </c>
      <c r="E1705" s="18">
        <v>43732.658159722218</v>
      </c>
      <c r="F1705" s="21">
        <f t="shared" si="131"/>
        <v>43732</v>
      </c>
      <c r="G1705" s="17" t="str">
        <f t="shared" si="132"/>
        <v>Parc00Ortrans - Parc Ortrans.</v>
      </c>
      <c r="H1705" s="22" t="str">
        <f t="shared" si="133"/>
        <v>Parc00Or</v>
      </c>
      <c r="I1705" s="11" t="str">
        <f t="shared" si="134"/>
        <v>Sortie</v>
      </c>
      <c r="J1705" s="12">
        <v>70.75</v>
      </c>
      <c r="K1705" s="12">
        <f t="shared" si="135"/>
        <v>70.75</v>
      </c>
      <c r="L1705"/>
    </row>
    <row r="1706" spans="1:12" ht="22.5" x14ac:dyDescent="0.2">
      <c r="A1706" s="6" t="e">
        <f>VLOOKUP(Tableau1[[#This Row],[Véhicule]],'[1]Ref DCDC'!E:F,2,0)</f>
        <v>#N/A</v>
      </c>
      <c r="B1706" s="7" t="s">
        <v>125</v>
      </c>
      <c r="C1706" s="7" t="s">
        <v>125</v>
      </c>
      <c r="D1706" s="17" t="s">
        <v>95</v>
      </c>
      <c r="E1706" s="18">
        <v>43732.470625000002</v>
      </c>
      <c r="F1706" s="21">
        <f t="shared" si="131"/>
        <v>43732</v>
      </c>
      <c r="G1706" s="17" t="str">
        <f t="shared" si="132"/>
        <v>Parc00Ortrans - Parc Ortrans.</v>
      </c>
      <c r="H1706" s="22" t="str">
        <f t="shared" si="133"/>
        <v>Parc00Or</v>
      </c>
      <c r="I1706" s="11" t="str">
        <f t="shared" si="134"/>
        <v>Sortie</v>
      </c>
      <c r="J1706" s="12">
        <v>70.7916666666667</v>
      </c>
      <c r="K1706" s="12">
        <f t="shared" si="135"/>
        <v>70.7916666666667</v>
      </c>
      <c r="L1706"/>
    </row>
    <row r="1707" spans="1:12" ht="33.75" x14ac:dyDescent="0.2">
      <c r="A1707" s="6" t="e">
        <f>VLOOKUP(Tableau1[[#This Row],[Véhicule]],'[1]Ref DCDC'!E:F,2,0)</f>
        <v>#N/A</v>
      </c>
      <c r="B1707" s="7" t="s">
        <v>125</v>
      </c>
      <c r="C1707" s="7" t="s">
        <v>125</v>
      </c>
      <c r="D1707" s="17" t="s">
        <v>86</v>
      </c>
      <c r="E1707" s="18">
        <v>43732.763229166667</v>
      </c>
      <c r="F1707" s="21">
        <f t="shared" si="131"/>
        <v>43732</v>
      </c>
      <c r="G1707" s="17" t="str">
        <f t="shared" si="132"/>
        <v>Parc00Valtrans (côté Valtrans) - Parc Valtrans (côté Valtrans).</v>
      </c>
      <c r="H1707" s="22" t="str">
        <f t="shared" si="133"/>
        <v>Parc00Va</v>
      </c>
      <c r="I1707" s="11" t="str">
        <f t="shared" si="134"/>
        <v>Entrée</v>
      </c>
      <c r="J1707" s="12">
        <v>70.8333333333333</v>
      </c>
      <c r="K1707" s="12">
        <f t="shared" si="135"/>
        <v>70.8333333333333</v>
      </c>
      <c r="L1707"/>
    </row>
    <row r="1708" spans="1:12" ht="22.5" x14ac:dyDescent="0.2">
      <c r="A1708" s="6" t="e">
        <f>VLOOKUP(Tableau1[[#This Row],[Véhicule]],'[1]Ref DCDC'!E:F,2,0)</f>
        <v>#N/A</v>
      </c>
      <c r="B1708" s="7" t="s">
        <v>125</v>
      </c>
      <c r="C1708" s="7" t="s">
        <v>125</v>
      </c>
      <c r="D1708" s="17" t="s">
        <v>94</v>
      </c>
      <c r="E1708" s="18">
        <v>43732.245578703703</v>
      </c>
      <c r="F1708" s="21">
        <f t="shared" si="131"/>
        <v>43732</v>
      </c>
      <c r="G1708" s="17" t="str">
        <f t="shared" si="132"/>
        <v>Parc00Ortrans - Parc Ortrans.</v>
      </c>
      <c r="H1708" s="22" t="str">
        <f t="shared" si="133"/>
        <v>Parc00Or</v>
      </c>
      <c r="I1708" s="11" t="str">
        <f t="shared" si="134"/>
        <v>Entrée</v>
      </c>
      <c r="J1708" s="12">
        <v>70.875</v>
      </c>
      <c r="K1708" s="12">
        <f t="shared" si="135"/>
        <v>70.875</v>
      </c>
      <c r="L1708"/>
    </row>
    <row r="1709" spans="1:12" ht="22.5" x14ac:dyDescent="0.2">
      <c r="A1709" s="6" t="e">
        <f>VLOOKUP(Tableau1[[#This Row],[Véhicule]],'[1]Ref DCDC'!E:F,2,0)</f>
        <v>#N/A</v>
      </c>
      <c r="B1709" s="7" t="s">
        <v>125</v>
      </c>
      <c r="C1709" s="7" t="s">
        <v>125</v>
      </c>
      <c r="D1709" s="17" t="s">
        <v>95</v>
      </c>
      <c r="E1709" s="18">
        <v>43732.286817129629</v>
      </c>
      <c r="F1709" s="21">
        <f t="shared" si="131"/>
        <v>43732</v>
      </c>
      <c r="G1709" s="17" t="str">
        <f t="shared" si="132"/>
        <v>Parc00Ortrans - Parc Ortrans.</v>
      </c>
      <c r="H1709" s="22" t="str">
        <f t="shared" si="133"/>
        <v>Parc00Or</v>
      </c>
      <c r="I1709" s="11" t="str">
        <f t="shared" si="134"/>
        <v>Sortie</v>
      </c>
      <c r="J1709" s="12">
        <v>70.9166666666667</v>
      </c>
      <c r="K1709" s="12">
        <f t="shared" si="135"/>
        <v>70.9166666666667</v>
      </c>
      <c r="L1709"/>
    </row>
    <row r="1710" spans="1:12" ht="22.5" x14ac:dyDescent="0.2">
      <c r="A1710" s="6" t="e">
        <f>VLOOKUP(Tableau1[[#This Row],[Véhicule]],'[1]Ref DCDC'!E:F,2,0)</f>
        <v>#N/A</v>
      </c>
      <c r="B1710" s="7" t="s">
        <v>125</v>
      </c>
      <c r="C1710" s="7" t="s">
        <v>125</v>
      </c>
      <c r="D1710" s="17" t="s">
        <v>87</v>
      </c>
      <c r="E1710" s="18">
        <v>43732.468113425923</v>
      </c>
      <c r="F1710" s="21">
        <f t="shared" si="131"/>
        <v>43732</v>
      </c>
      <c r="G1710" s="17" t="str">
        <f t="shared" si="132"/>
        <v>Parc00Miramas - Parc Miramas.</v>
      </c>
      <c r="H1710" s="22" t="str">
        <f t="shared" si="133"/>
        <v>Parc00Mi</v>
      </c>
      <c r="I1710" s="11" t="str">
        <f t="shared" si="134"/>
        <v>Entrée</v>
      </c>
      <c r="J1710" s="12">
        <v>70.9583333333333</v>
      </c>
      <c r="K1710" s="12">
        <f t="shared" si="135"/>
        <v>70.9583333333333</v>
      </c>
      <c r="L1710"/>
    </row>
    <row r="1711" spans="1:12" ht="22.5" x14ac:dyDescent="0.2">
      <c r="A1711" s="6" t="e">
        <f>VLOOKUP(Tableau1[[#This Row],[Véhicule]],'[1]Ref DCDC'!E:F,2,0)</f>
        <v>#N/A</v>
      </c>
      <c r="B1711" s="7" t="s">
        <v>125</v>
      </c>
      <c r="C1711" s="7" t="s">
        <v>125</v>
      </c>
      <c r="D1711" s="17" t="s">
        <v>88</v>
      </c>
      <c r="E1711" s="18">
        <v>43732.512326388889</v>
      </c>
      <c r="F1711" s="21">
        <f t="shared" si="131"/>
        <v>43732</v>
      </c>
      <c r="G1711" s="17" t="str">
        <f t="shared" si="132"/>
        <v>Parc00Miramas - Parc Miramas.</v>
      </c>
      <c r="H1711" s="22" t="str">
        <f t="shared" si="133"/>
        <v>Parc00Mi</v>
      </c>
      <c r="I1711" s="11" t="str">
        <f t="shared" si="134"/>
        <v>Sortie</v>
      </c>
      <c r="J1711" s="12">
        <v>71</v>
      </c>
      <c r="K1711" s="12">
        <f t="shared" si="135"/>
        <v>71</v>
      </c>
      <c r="L1711"/>
    </row>
    <row r="1712" spans="1:12" ht="22.5" x14ac:dyDescent="0.2">
      <c r="A1712" s="6" t="e">
        <f>VLOOKUP(Tableau1[[#This Row],[Véhicule]],'[1]Ref DCDC'!E:F,2,0)</f>
        <v>#N/A</v>
      </c>
      <c r="B1712" s="7" t="s">
        <v>125</v>
      </c>
      <c r="C1712" s="7" t="s">
        <v>125</v>
      </c>
      <c r="D1712" s="17" t="s">
        <v>87</v>
      </c>
      <c r="E1712" s="18">
        <v>43732.629293981481</v>
      </c>
      <c r="F1712" s="21">
        <f t="shared" si="131"/>
        <v>43732</v>
      </c>
      <c r="G1712" s="17" t="str">
        <f t="shared" si="132"/>
        <v>Parc00Miramas - Parc Miramas.</v>
      </c>
      <c r="H1712" s="22" t="str">
        <f t="shared" si="133"/>
        <v>Parc00Mi</v>
      </c>
      <c r="I1712" s="11" t="str">
        <f t="shared" si="134"/>
        <v>Entrée</v>
      </c>
      <c r="J1712" s="12">
        <v>71.0416666666667</v>
      </c>
      <c r="K1712" s="12">
        <f t="shared" si="135"/>
        <v>71.0416666666667</v>
      </c>
      <c r="L1712"/>
    </row>
    <row r="1713" spans="1:12" ht="22.5" x14ac:dyDescent="0.2">
      <c r="A1713" s="6" t="e">
        <f>VLOOKUP(Tableau1[[#This Row],[Véhicule]],'[1]Ref DCDC'!E:F,2,0)</f>
        <v>#N/A</v>
      </c>
      <c r="B1713" s="7" t="s">
        <v>125</v>
      </c>
      <c r="C1713" s="7" t="s">
        <v>125</v>
      </c>
      <c r="D1713" s="17" t="s">
        <v>88</v>
      </c>
      <c r="E1713" s="18">
        <v>43732.678807870368</v>
      </c>
      <c r="F1713" s="21">
        <f t="shared" si="131"/>
        <v>43732</v>
      </c>
      <c r="G1713" s="17" t="str">
        <f t="shared" si="132"/>
        <v>Parc00Miramas - Parc Miramas.</v>
      </c>
      <c r="H1713" s="22" t="str">
        <f t="shared" si="133"/>
        <v>Parc00Mi</v>
      </c>
      <c r="I1713" s="11" t="str">
        <f t="shared" si="134"/>
        <v>Sortie</v>
      </c>
      <c r="J1713" s="12">
        <v>71.0833333333333</v>
      </c>
      <c r="K1713" s="12">
        <f t="shared" si="135"/>
        <v>71.0833333333333</v>
      </c>
      <c r="L1713"/>
    </row>
    <row r="1714" spans="1:12" ht="22.5" x14ac:dyDescent="0.2">
      <c r="A1714" s="6" t="e">
        <f>VLOOKUP(Tableau1[[#This Row],[Véhicule]],'[1]Ref DCDC'!E:F,2,0)</f>
        <v>#N/A</v>
      </c>
      <c r="B1714" s="7" t="s">
        <v>125</v>
      </c>
      <c r="C1714" s="7" t="s">
        <v>125</v>
      </c>
      <c r="D1714" s="17" t="s">
        <v>87</v>
      </c>
      <c r="E1714" s="18">
        <v>43732.583321759259</v>
      </c>
      <c r="F1714" s="21">
        <f t="shared" si="131"/>
        <v>43732</v>
      </c>
      <c r="G1714" s="17" t="str">
        <f t="shared" si="132"/>
        <v>Parc00Miramas - Parc Miramas.</v>
      </c>
      <c r="H1714" s="22" t="str">
        <f t="shared" si="133"/>
        <v>Parc00Mi</v>
      </c>
      <c r="I1714" s="11" t="str">
        <f t="shared" si="134"/>
        <v>Entrée</v>
      </c>
      <c r="J1714" s="12">
        <v>71.125</v>
      </c>
      <c r="K1714" s="12">
        <f t="shared" si="135"/>
        <v>71.125</v>
      </c>
      <c r="L1714"/>
    </row>
    <row r="1715" spans="1:12" ht="22.5" x14ac:dyDescent="0.2">
      <c r="A1715" s="6" t="e">
        <f>VLOOKUP(Tableau1[[#This Row],[Véhicule]],'[1]Ref DCDC'!E:F,2,0)</f>
        <v>#N/A</v>
      </c>
      <c r="B1715" s="7" t="s">
        <v>125</v>
      </c>
      <c r="C1715" s="7" t="s">
        <v>125</v>
      </c>
      <c r="D1715" s="17" t="s">
        <v>88</v>
      </c>
      <c r="E1715" s="18">
        <v>43732.738090277773</v>
      </c>
      <c r="F1715" s="21">
        <f t="shared" si="131"/>
        <v>43732</v>
      </c>
      <c r="G1715" s="17" t="str">
        <f t="shared" si="132"/>
        <v>Parc00Miramas - Parc Miramas.</v>
      </c>
      <c r="H1715" s="22" t="str">
        <f t="shared" si="133"/>
        <v>Parc00Mi</v>
      </c>
      <c r="I1715" s="11" t="str">
        <f t="shared" si="134"/>
        <v>Sortie</v>
      </c>
      <c r="J1715" s="12">
        <v>71.1666666666667</v>
      </c>
      <c r="K1715" s="12">
        <f t="shared" si="135"/>
        <v>71.1666666666667</v>
      </c>
      <c r="L1715"/>
    </row>
    <row r="1716" spans="1:12" ht="22.5" x14ac:dyDescent="0.2">
      <c r="A1716" s="6" t="e">
        <f>VLOOKUP(Tableau1[[#This Row],[Véhicule]],'[1]Ref DCDC'!E:F,2,0)</f>
        <v>#N/A</v>
      </c>
      <c r="B1716" s="7" t="s">
        <v>125</v>
      </c>
      <c r="C1716" s="7" t="s">
        <v>125</v>
      </c>
      <c r="D1716" s="17" t="s">
        <v>95</v>
      </c>
      <c r="E1716" s="18">
        <v>43732.320972222224</v>
      </c>
      <c r="F1716" s="21">
        <f t="shared" si="131"/>
        <v>43732</v>
      </c>
      <c r="G1716" s="17" t="str">
        <f t="shared" si="132"/>
        <v>Parc00Ortrans - Parc Ortrans.</v>
      </c>
      <c r="H1716" s="22" t="str">
        <f t="shared" si="133"/>
        <v>Parc00Or</v>
      </c>
      <c r="I1716" s="11" t="str">
        <f t="shared" si="134"/>
        <v>Sortie</v>
      </c>
      <c r="J1716" s="12">
        <v>71.2083333333333</v>
      </c>
      <c r="K1716" s="12">
        <f t="shared" si="135"/>
        <v>71.2083333333333</v>
      </c>
      <c r="L1716"/>
    </row>
    <row r="1717" spans="1:12" ht="22.5" x14ac:dyDescent="0.2">
      <c r="A1717" s="6" t="e">
        <f>VLOOKUP(Tableau1[[#This Row],[Véhicule]],'[1]Ref DCDC'!E:F,2,0)</f>
        <v>#N/A</v>
      </c>
      <c r="B1717" s="7" t="s">
        <v>125</v>
      </c>
      <c r="C1717" s="7" t="s">
        <v>125</v>
      </c>
      <c r="D1717" s="17" t="s">
        <v>94</v>
      </c>
      <c r="E1717" s="18">
        <v>43732.718159722222</v>
      </c>
      <c r="F1717" s="21">
        <f t="shared" si="131"/>
        <v>43732</v>
      </c>
      <c r="G1717" s="17" t="str">
        <f t="shared" si="132"/>
        <v>Parc00Ortrans - Parc Ortrans.</v>
      </c>
      <c r="H1717" s="22" t="str">
        <f t="shared" si="133"/>
        <v>Parc00Or</v>
      </c>
      <c r="I1717" s="11" t="str">
        <f t="shared" si="134"/>
        <v>Entrée</v>
      </c>
      <c r="J1717" s="12">
        <v>71.25</v>
      </c>
      <c r="K1717" s="12">
        <f t="shared" si="135"/>
        <v>71.25</v>
      </c>
      <c r="L1717"/>
    </row>
    <row r="1718" spans="1:12" ht="33.75" x14ac:dyDescent="0.2">
      <c r="A1718" s="6" t="e">
        <f>VLOOKUP(Tableau1[[#This Row],[Véhicule]],'[1]Ref DCDC'!E:F,2,0)</f>
        <v>#N/A</v>
      </c>
      <c r="B1718" s="7" t="s">
        <v>125</v>
      </c>
      <c r="C1718" s="7" t="s">
        <v>125</v>
      </c>
      <c r="D1718" s="17" t="s">
        <v>96</v>
      </c>
      <c r="E1718" s="18">
        <v>43732.3437037037</v>
      </c>
      <c r="F1718" s="21">
        <f t="shared" si="131"/>
        <v>43732</v>
      </c>
      <c r="G1718" s="17" t="str">
        <f t="shared" si="132"/>
        <v>Parc00Valtrans (côté Valtrans) - Parc Valtrans (côté Valtrans).</v>
      </c>
      <c r="H1718" s="22" t="str">
        <f t="shared" si="133"/>
        <v>Parc00Va</v>
      </c>
      <c r="I1718" s="11" t="str">
        <f t="shared" si="134"/>
        <v>Sortie</v>
      </c>
      <c r="J1718" s="12">
        <v>71.2916666666667</v>
      </c>
      <c r="K1718" s="12">
        <f t="shared" si="135"/>
        <v>71.2916666666667</v>
      </c>
      <c r="L1718"/>
    </row>
    <row r="1719" spans="1:12" ht="33.75" x14ac:dyDescent="0.2">
      <c r="A1719" s="6" t="e">
        <f>VLOOKUP(Tableau1[[#This Row],[Véhicule]],'[1]Ref DCDC'!E:F,2,0)</f>
        <v>#N/A</v>
      </c>
      <c r="B1719" s="7" t="s">
        <v>125</v>
      </c>
      <c r="C1719" s="7" t="s">
        <v>125</v>
      </c>
      <c r="D1719" s="17" t="s">
        <v>86</v>
      </c>
      <c r="E1719" s="18">
        <v>43732.743090277778</v>
      </c>
      <c r="F1719" s="21">
        <f t="shared" si="131"/>
        <v>43732</v>
      </c>
      <c r="G1719" s="17" t="str">
        <f t="shared" si="132"/>
        <v>Parc00Valtrans (côté Valtrans) - Parc Valtrans (côté Valtrans).</v>
      </c>
      <c r="H1719" s="22" t="str">
        <f t="shared" si="133"/>
        <v>Parc00Va</v>
      </c>
      <c r="I1719" s="11" t="str">
        <f t="shared" si="134"/>
        <v>Entrée</v>
      </c>
      <c r="J1719" s="12">
        <v>71.3333333333333</v>
      </c>
      <c r="K1719" s="12">
        <f t="shared" si="135"/>
        <v>71.3333333333333</v>
      </c>
      <c r="L1719"/>
    </row>
    <row r="1720" spans="1:12" ht="22.5" x14ac:dyDescent="0.2">
      <c r="A1720" s="6" t="e">
        <f>VLOOKUP(Tableau1[[#This Row],[Véhicule]],'[1]Ref DCDC'!E:F,2,0)</f>
        <v>#N/A</v>
      </c>
      <c r="B1720" s="7" t="s">
        <v>125</v>
      </c>
      <c r="C1720" s="7" t="s">
        <v>125</v>
      </c>
      <c r="D1720" s="17" t="s">
        <v>88</v>
      </c>
      <c r="E1720" s="18">
        <v>43732.251145833332</v>
      </c>
      <c r="F1720" s="21">
        <f t="shared" si="131"/>
        <v>43732</v>
      </c>
      <c r="G1720" s="17" t="str">
        <f t="shared" si="132"/>
        <v>Parc00Miramas - Parc Miramas.</v>
      </c>
      <c r="H1720" s="22" t="str">
        <f t="shared" si="133"/>
        <v>Parc00Mi</v>
      </c>
      <c r="I1720" s="11" t="str">
        <f t="shared" si="134"/>
        <v>Sortie</v>
      </c>
      <c r="J1720" s="12">
        <v>71.375</v>
      </c>
      <c r="K1720" s="12">
        <f t="shared" si="135"/>
        <v>71.375</v>
      </c>
      <c r="L1720"/>
    </row>
    <row r="1721" spans="1:12" ht="22.5" x14ac:dyDescent="0.2">
      <c r="A1721" s="6" t="e">
        <f>VLOOKUP(Tableau1[[#This Row],[Véhicule]],'[1]Ref DCDC'!E:F,2,0)</f>
        <v>#N/A</v>
      </c>
      <c r="B1721" s="7" t="s">
        <v>125</v>
      </c>
      <c r="C1721" s="7" t="s">
        <v>125</v>
      </c>
      <c r="D1721" s="17" t="s">
        <v>87</v>
      </c>
      <c r="E1721" s="18">
        <v>43732.6093287037</v>
      </c>
      <c r="F1721" s="21">
        <f t="shared" si="131"/>
        <v>43732</v>
      </c>
      <c r="G1721" s="17" t="str">
        <f t="shared" si="132"/>
        <v>Parc00Miramas - Parc Miramas.</v>
      </c>
      <c r="H1721" s="22" t="str">
        <f t="shared" si="133"/>
        <v>Parc00Mi</v>
      </c>
      <c r="I1721" s="11" t="str">
        <f t="shared" si="134"/>
        <v>Entrée</v>
      </c>
      <c r="J1721" s="12">
        <v>71.4166666666667</v>
      </c>
      <c r="K1721" s="12">
        <f t="shared" si="135"/>
        <v>71.4166666666667</v>
      </c>
      <c r="L1721"/>
    </row>
    <row r="1722" spans="1:12" ht="22.5" x14ac:dyDescent="0.2">
      <c r="A1722" s="6" t="e">
        <f>VLOOKUP(Tableau1[[#This Row],[Véhicule]],'[1]Ref DCDC'!E:F,2,0)</f>
        <v>#N/A</v>
      </c>
      <c r="B1722" s="7" t="s">
        <v>125</v>
      </c>
      <c r="C1722" s="7" t="s">
        <v>125</v>
      </c>
      <c r="D1722" s="17" t="s">
        <v>83</v>
      </c>
      <c r="E1722" s="18">
        <v>43732.28565972222</v>
      </c>
      <c r="F1722" s="21">
        <f t="shared" si="131"/>
        <v>43732</v>
      </c>
      <c r="G1722" s="17" t="str">
        <f t="shared" si="132"/>
        <v>Parc00Akidis - Parc00Akidis.</v>
      </c>
      <c r="H1722" s="22" t="str">
        <f t="shared" si="133"/>
        <v>Parc00Ak</v>
      </c>
      <c r="I1722" s="11" t="str">
        <f t="shared" si="134"/>
        <v>Sortie</v>
      </c>
      <c r="J1722" s="12">
        <v>71.4583333333333</v>
      </c>
      <c r="K1722" s="12">
        <f t="shared" si="135"/>
        <v>71.4583333333333</v>
      </c>
      <c r="L1722"/>
    </row>
    <row r="1723" spans="1:12" ht="22.5" x14ac:dyDescent="0.2">
      <c r="A1723" s="6" t="e">
        <f>VLOOKUP(Tableau1[[#This Row],[Véhicule]],'[1]Ref DCDC'!E:F,2,0)</f>
        <v>#N/A</v>
      </c>
      <c r="B1723" s="7" t="s">
        <v>125</v>
      </c>
      <c r="C1723" s="7" t="s">
        <v>125</v>
      </c>
      <c r="D1723" s="17" t="s">
        <v>82</v>
      </c>
      <c r="E1723" s="18">
        <v>43732.385370370372</v>
      </c>
      <c r="F1723" s="21">
        <f t="shared" si="131"/>
        <v>43732</v>
      </c>
      <c r="G1723" s="17" t="str">
        <f t="shared" si="132"/>
        <v>Parc00Akidis - Parc00Akidis.</v>
      </c>
      <c r="H1723" s="22" t="str">
        <f t="shared" si="133"/>
        <v>Parc00Ak</v>
      </c>
      <c r="I1723" s="11" t="str">
        <f t="shared" si="134"/>
        <v>Entrée</v>
      </c>
      <c r="J1723" s="12">
        <v>71.5</v>
      </c>
      <c r="K1723" s="12">
        <f t="shared" si="135"/>
        <v>71.5</v>
      </c>
      <c r="L1723"/>
    </row>
    <row r="1724" spans="1:12" ht="22.5" x14ac:dyDescent="0.2">
      <c r="A1724" s="6" t="e">
        <f>VLOOKUP(Tableau1[[#This Row],[Véhicule]],'[1]Ref DCDC'!E:F,2,0)</f>
        <v>#N/A</v>
      </c>
      <c r="B1724" s="7" t="s">
        <v>125</v>
      </c>
      <c r="C1724" s="7" t="s">
        <v>125</v>
      </c>
      <c r="D1724" s="17" t="s">
        <v>83</v>
      </c>
      <c r="E1724" s="18">
        <v>43732.412453703699</v>
      </c>
      <c r="F1724" s="21">
        <f t="shared" si="131"/>
        <v>43732</v>
      </c>
      <c r="G1724" s="17" t="str">
        <f t="shared" si="132"/>
        <v>Parc00Akidis - Parc00Akidis.</v>
      </c>
      <c r="H1724" s="22" t="str">
        <f t="shared" si="133"/>
        <v>Parc00Ak</v>
      </c>
      <c r="I1724" s="11" t="str">
        <f t="shared" si="134"/>
        <v>Sortie</v>
      </c>
      <c r="J1724" s="12">
        <v>71.5416666666667</v>
      </c>
      <c r="K1724" s="12">
        <f t="shared" si="135"/>
        <v>71.5416666666667</v>
      </c>
      <c r="L1724"/>
    </row>
    <row r="1725" spans="1:12" ht="22.5" x14ac:dyDescent="0.2">
      <c r="A1725" s="6" t="e">
        <f>VLOOKUP(Tableau1[[#This Row],[Véhicule]],'[1]Ref DCDC'!E:F,2,0)</f>
        <v>#N/A</v>
      </c>
      <c r="B1725" s="7" t="s">
        <v>125</v>
      </c>
      <c r="C1725" s="7" t="s">
        <v>125</v>
      </c>
      <c r="D1725" s="17" t="s">
        <v>82</v>
      </c>
      <c r="E1725" s="18">
        <v>43732.498368055552</v>
      </c>
      <c r="F1725" s="21">
        <f t="shared" si="131"/>
        <v>43732</v>
      </c>
      <c r="G1725" s="17" t="str">
        <f t="shared" si="132"/>
        <v>Parc00Akidis - Parc00Akidis.</v>
      </c>
      <c r="H1725" s="22" t="str">
        <f t="shared" si="133"/>
        <v>Parc00Ak</v>
      </c>
      <c r="I1725" s="11" t="str">
        <f t="shared" si="134"/>
        <v>Entrée</v>
      </c>
      <c r="J1725" s="12">
        <v>71.5833333333333</v>
      </c>
      <c r="K1725" s="12">
        <f t="shared" si="135"/>
        <v>71.5833333333333</v>
      </c>
      <c r="L1725"/>
    </row>
    <row r="1726" spans="1:12" ht="22.5" x14ac:dyDescent="0.2">
      <c r="A1726" s="6" t="e">
        <f>VLOOKUP(Tableau1[[#This Row],[Véhicule]],'[1]Ref DCDC'!E:F,2,0)</f>
        <v>#N/A</v>
      </c>
      <c r="B1726" s="7" t="s">
        <v>125</v>
      </c>
      <c r="C1726" s="7" t="s">
        <v>125</v>
      </c>
      <c r="D1726" s="17" t="s">
        <v>83</v>
      </c>
      <c r="E1726" s="18">
        <v>43732.595902777779</v>
      </c>
      <c r="F1726" s="21">
        <f t="shared" si="131"/>
        <v>43732</v>
      </c>
      <c r="G1726" s="17" t="str">
        <f t="shared" si="132"/>
        <v>Parc00Akidis - Parc00Akidis.</v>
      </c>
      <c r="H1726" s="22" t="str">
        <f t="shared" si="133"/>
        <v>Parc00Ak</v>
      </c>
      <c r="I1726" s="11" t="str">
        <f t="shared" si="134"/>
        <v>Sortie</v>
      </c>
      <c r="J1726" s="12">
        <v>71.625</v>
      </c>
      <c r="K1726" s="12">
        <f t="shared" si="135"/>
        <v>71.625</v>
      </c>
      <c r="L1726"/>
    </row>
    <row r="1727" spans="1:12" ht="22.5" x14ac:dyDescent="0.2">
      <c r="A1727" s="6" t="e">
        <f>VLOOKUP(Tableau1[[#This Row],[Véhicule]],'[1]Ref DCDC'!E:F,2,0)</f>
        <v>#N/A</v>
      </c>
      <c r="B1727" s="7" t="s">
        <v>125</v>
      </c>
      <c r="C1727" s="7" t="s">
        <v>125</v>
      </c>
      <c r="D1727" s="17" t="s">
        <v>83</v>
      </c>
      <c r="E1727" s="18">
        <v>43732.335798611108</v>
      </c>
      <c r="F1727" s="21">
        <f t="shared" si="131"/>
        <v>43732</v>
      </c>
      <c r="G1727" s="17" t="str">
        <f t="shared" si="132"/>
        <v>Parc00Akidis - Parc00Akidis.</v>
      </c>
      <c r="H1727" s="22" t="str">
        <f t="shared" si="133"/>
        <v>Parc00Ak</v>
      </c>
      <c r="I1727" s="11" t="str">
        <f t="shared" si="134"/>
        <v>Sortie</v>
      </c>
      <c r="J1727" s="12">
        <v>71.6666666666667</v>
      </c>
      <c r="K1727" s="12">
        <f t="shared" si="135"/>
        <v>71.6666666666667</v>
      </c>
      <c r="L1727"/>
    </row>
    <row r="1728" spans="1:12" ht="33.75" x14ac:dyDescent="0.2">
      <c r="A1728" s="6" t="e">
        <f>VLOOKUP(Tableau1[[#This Row],[Véhicule]],'[1]Ref DCDC'!E:F,2,0)</f>
        <v>#N/A</v>
      </c>
      <c r="B1728" s="7" t="s">
        <v>125</v>
      </c>
      <c r="C1728" s="7" t="s">
        <v>125</v>
      </c>
      <c r="D1728" s="17" t="s">
        <v>89</v>
      </c>
      <c r="E1728" s="18">
        <v>43732.604999999996</v>
      </c>
      <c r="F1728" s="21">
        <f t="shared" si="131"/>
        <v>43732</v>
      </c>
      <c r="G1728" s="17" t="str">
        <f t="shared" si="132"/>
        <v>Parc00Le Boulou - Parc Le Boulou.</v>
      </c>
      <c r="H1728" s="22" t="str">
        <f t="shared" si="133"/>
        <v>Parc00Le</v>
      </c>
      <c r="I1728" s="11" t="str">
        <f t="shared" si="134"/>
        <v>Entrée</v>
      </c>
      <c r="J1728" s="12">
        <v>71.7083333333333</v>
      </c>
      <c r="K1728" s="12">
        <f t="shared" si="135"/>
        <v>71.7083333333333</v>
      </c>
      <c r="L1728"/>
    </row>
    <row r="1729" spans="1:12" ht="22.5" x14ac:dyDescent="0.2">
      <c r="A1729" s="6" t="e">
        <f>VLOOKUP(Tableau1[[#This Row],[Véhicule]],'[1]Ref DCDC'!E:F,2,0)</f>
        <v>#N/A</v>
      </c>
      <c r="B1729" s="7" t="s">
        <v>125</v>
      </c>
      <c r="C1729" s="7" t="s">
        <v>125</v>
      </c>
      <c r="D1729" s="17" t="s">
        <v>90</v>
      </c>
      <c r="E1729" s="18">
        <v>43732.736956018518</v>
      </c>
      <c r="F1729" s="21">
        <f t="shared" si="131"/>
        <v>43732</v>
      </c>
      <c r="G1729" s="17" t="str">
        <f t="shared" si="132"/>
        <v>Parc00Le Boulou - Parc Le Boulou.</v>
      </c>
      <c r="H1729" s="22" t="str">
        <f t="shared" si="133"/>
        <v>Parc00Le</v>
      </c>
      <c r="I1729" s="11" t="str">
        <f t="shared" si="134"/>
        <v>Sortie</v>
      </c>
      <c r="J1729" s="12">
        <v>71.75</v>
      </c>
      <c r="K1729" s="12">
        <f t="shared" si="135"/>
        <v>71.75</v>
      </c>
      <c r="L1729"/>
    </row>
    <row r="1730" spans="1:12" ht="22.5" x14ac:dyDescent="0.2">
      <c r="A1730" s="6" t="e">
        <f>VLOOKUP(Tableau1[[#This Row],[Véhicule]],'[1]Ref DCDC'!E:F,2,0)</f>
        <v>#N/A</v>
      </c>
      <c r="B1730" s="7" t="s">
        <v>125</v>
      </c>
      <c r="C1730" s="7" t="s">
        <v>125</v>
      </c>
      <c r="D1730" s="17" t="s">
        <v>85</v>
      </c>
      <c r="E1730" s="18">
        <v>43732.298599537033</v>
      </c>
      <c r="F1730" s="21">
        <f t="shared" ref="F1730:F1793" si="136">INT(E1730*1)</f>
        <v>43732</v>
      </c>
      <c r="G1730" s="17" t="str">
        <f t="shared" ref="G1730:G1793" si="137">IF(MID(D1730,21,6)="entrée",MID(D1730,38,100),MID(D1730,36,100))</f>
        <v>Parc00Tarnos - Parc Tarnos.</v>
      </c>
      <c r="H1730" s="22" t="str">
        <f t="shared" ref="H1730:H1793" si="138">LEFT(G1730,8)</f>
        <v>Parc00Ta</v>
      </c>
      <c r="I1730" s="11" t="str">
        <f t="shared" ref="I1730:I1793" si="139">MID(D1730,21,6)</f>
        <v>Entrée</v>
      </c>
      <c r="J1730" s="12">
        <v>71.7916666666667</v>
      </c>
      <c r="K1730" s="12">
        <f t="shared" si="135"/>
        <v>71.7916666666667</v>
      </c>
      <c r="L1730"/>
    </row>
    <row r="1731" spans="1:12" ht="22.5" x14ac:dyDescent="0.2">
      <c r="A1731" s="6" t="e">
        <f>VLOOKUP(Tableau1[[#This Row],[Véhicule]],'[1]Ref DCDC'!E:F,2,0)</f>
        <v>#N/A</v>
      </c>
      <c r="B1731" s="7" t="s">
        <v>125</v>
      </c>
      <c r="C1731" s="7" t="s">
        <v>125</v>
      </c>
      <c r="D1731" s="17" t="s">
        <v>84</v>
      </c>
      <c r="E1731" s="18">
        <v>43732.397719907407</v>
      </c>
      <c r="F1731" s="21">
        <f t="shared" si="136"/>
        <v>43732</v>
      </c>
      <c r="G1731" s="17" t="str">
        <f t="shared" si="137"/>
        <v>Parc00Tarnos - Parc Tarnos.</v>
      </c>
      <c r="H1731" s="22" t="str">
        <f t="shared" si="138"/>
        <v>Parc00Ta</v>
      </c>
      <c r="I1731" s="11" t="str">
        <f t="shared" si="139"/>
        <v>Sortie</v>
      </c>
      <c r="J1731" s="12">
        <v>71.8333333333333</v>
      </c>
      <c r="K1731" s="12">
        <f t="shared" si="135"/>
        <v>71.8333333333333</v>
      </c>
      <c r="L1731"/>
    </row>
    <row r="1732" spans="1:12" ht="22.5" x14ac:dyDescent="0.2">
      <c r="A1732" s="6" t="e">
        <f>VLOOKUP(Tableau1[[#This Row],[Véhicule]],'[1]Ref DCDC'!E:F,2,0)</f>
        <v>#N/A</v>
      </c>
      <c r="B1732" s="7" t="s">
        <v>125</v>
      </c>
      <c r="C1732" s="7" t="s">
        <v>125</v>
      </c>
      <c r="D1732" s="17" t="s">
        <v>82</v>
      </c>
      <c r="E1732" s="18">
        <v>43732.748182870368</v>
      </c>
      <c r="F1732" s="21">
        <f t="shared" si="136"/>
        <v>43732</v>
      </c>
      <c r="G1732" s="17" t="str">
        <f t="shared" si="137"/>
        <v>Parc00Akidis - Parc00Akidis.</v>
      </c>
      <c r="H1732" s="22" t="str">
        <f t="shared" si="138"/>
        <v>Parc00Ak</v>
      </c>
      <c r="I1732" s="11" t="str">
        <f t="shared" si="139"/>
        <v>Entrée</v>
      </c>
      <c r="J1732" s="12">
        <v>71.875</v>
      </c>
      <c r="K1732" s="12">
        <f t="shared" si="135"/>
        <v>71.875</v>
      </c>
      <c r="L1732"/>
    </row>
    <row r="1733" spans="1:12" ht="22.5" x14ac:dyDescent="0.2">
      <c r="A1733" s="6" t="e">
        <f>VLOOKUP(Tableau1[[#This Row],[Véhicule]],'[1]Ref DCDC'!E:F,2,0)</f>
        <v>#N/A</v>
      </c>
      <c r="B1733" s="7" t="s">
        <v>125</v>
      </c>
      <c r="C1733" s="7" t="s">
        <v>125</v>
      </c>
      <c r="D1733" s="17" t="s">
        <v>83</v>
      </c>
      <c r="E1733" s="18">
        <v>43732.831921296296</v>
      </c>
      <c r="F1733" s="21">
        <f t="shared" si="136"/>
        <v>43732</v>
      </c>
      <c r="G1733" s="17" t="str">
        <f t="shared" si="137"/>
        <v>Parc00Akidis - Parc00Akidis.</v>
      </c>
      <c r="H1733" s="22" t="str">
        <f t="shared" si="138"/>
        <v>Parc00Ak</v>
      </c>
      <c r="I1733" s="11" t="str">
        <f t="shared" si="139"/>
        <v>Sortie</v>
      </c>
      <c r="J1733" s="12">
        <v>71.9166666666667</v>
      </c>
      <c r="K1733" s="12">
        <f t="shared" si="135"/>
        <v>71.9166666666667</v>
      </c>
      <c r="L1733"/>
    </row>
    <row r="1734" spans="1:12" ht="22.5" x14ac:dyDescent="0.2">
      <c r="A1734" s="6" t="e">
        <f>VLOOKUP(Tableau1[[#This Row],[Véhicule]],'[1]Ref DCDC'!E:F,2,0)</f>
        <v>#N/A</v>
      </c>
      <c r="B1734" s="7" t="s">
        <v>125</v>
      </c>
      <c r="C1734" s="7" t="s">
        <v>125</v>
      </c>
      <c r="D1734" s="17" t="s">
        <v>83</v>
      </c>
      <c r="E1734" s="18">
        <v>43732.272094907406</v>
      </c>
      <c r="F1734" s="21">
        <f t="shared" si="136"/>
        <v>43732</v>
      </c>
      <c r="G1734" s="17" t="str">
        <f t="shared" si="137"/>
        <v>Parc00Akidis - Parc00Akidis.</v>
      </c>
      <c r="H1734" s="22" t="str">
        <f t="shared" si="138"/>
        <v>Parc00Ak</v>
      </c>
      <c r="I1734" s="11" t="str">
        <f t="shared" si="139"/>
        <v>Sortie</v>
      </c>
      <c r="J1734" s="12">
        <v>71.9583333333333</v>
      </c>
      <c r="K1734" s="12">
        <f t="shared" si="135"/>
        <v>71.9583333333333</v>
      </c>
      <c r="L1734"/>
    </row>
    <row r="1735" spans="1:12" ht="22.5" x14ac:dyDescent="0.2">
      <c r="A1735" s="6" t="e">
        <f>VLOOKUP(Tableau1[[#This Row],[Véhicule]],'[1]Ref DCDC'!E:F,2,0)</f>
        <v>#N/A</v>
      </c>
      <c r="B1735" s="7" t="s">
        <v>125</v>
      </c>
      <c r="C1735" s="7" t="s">
        <v>125</v>
      </c>
      <c r="D1735" s="17" t="s">
        <v>85</v>
      </c>
      <c r="E1735" s="18">
        <v>43732.757094907407</v>
      </c>
      <c r="F1735" s="21">
        <f t="shared" si="136"/>
        <v>43732</v>
      </c>
      <c r="G1735" s="17" t="str">
        <f t="shared" si="137"/>
        <v>Parc00Tarnos - Parc Tarnos.</v>
      </c>
      <c r="H1735" s="22" t="str">
        <f t="shared" si="138"/>
        <v>Parc00Ta</v>
      </c>
      <c r="I1735" s="11" t="str">
        <f t="shared" si="139"/>
        <v>Entrée</v>
      </c>
      <c r="J1735" s="12">
        <v>72</v>
      </c>
      <c r="K1735" s="12">
        <f t="shared" si="135"/>
        <v>72</v>
      </c>
      <c r="L1735"/>
    </row>
    <row r="1736" spans="1:12" ht="22.5" x14ac:dyDescent="0.2">
      <c r="A1736" s="6" t="e">
        <f>VLOOKUP(Tableau1[[#This Row],[Véhicule]],'[1]Ref DCDC'!E:F,2,0)</f>
        <v>#N/A</v>
      </c>
      <c r="B1736" s="7" t="s">
        <v>125</v>
      </c>
      <c r="C1736" s="7" t="s">
        <v>125</v>
      </c>
      <c r="D1736" s="17" t="s">
        <v>82</v>
      </c>
      <c r="E1736" s="18">
        <v>43732.266851851848</v>
      </c>
      <c r="F1736" s="21">
        <f t="shared" si="136"/>
        <v>43732</v>
      </c>
      <c r="G1736" s="17" t="str">
        <f t="shared" si="137"/>
        <v>Parc00Akidis - Parc00Akidis.</v>
      </c>
      <c r="H1736" s="22" t="str">
        <f t="shared" si="138"/>
        <v>Parc00Ak</v>
      </c>
      <c r="I1736" s="11" t="str">
        <f t="shared" si="139"/>
        <v>Entrée</v>
      </c>
      <c r="J1736" s="12">
        <v>72.0416666666667</v>
      </c>
      <c r="K1736" s="12">
        <f t="shared" ref="K1736:K1799" si="140">IF(J1736&lt;0.021,0,J1736)</f>
        <v>72.0416666666667</v>
      </c>
      <c r="L1736"/>
    </row>
    <row r="1737" spans="1:12" ht="22.5" x14ac:dyDescent="0.2">
      <c r="A1737" s="6" t="e">
        <f>VLOOKUP(Tableau1[[#This Row],[Véhicule]],'[1]Ref DCDC'!E:F,2,0)</f>
        <v>#N/A</v>
      </c>
      <c r="B1737" s="7" t="s">
        <v>125</v>
      </c>
      <c r="C1737" s="7" t="s">
        <v>125</v>
      </c>
      <c r="D1737" s="17" t="s">
        <v>83</v>
      </c>
      <c r="E1737" s="18">
        <v>43732.332858796297</v>
      </c>
      <c r="F1737" s="21">
        <f t="shared" si="136"/>
        <v>43732</v>
      </c>
      <c r="G1737" s="17" t="str">
        <f t="shared" si="137"/>
        <v>Parc00Akidis - Parc00Akidis.</v>
      </c>
      <c r="H1737" s="22" t="str">
        <f t="shared" si="138"/>
        <v>Parc00Ak</v>
      </c>
      <c r="I1737" s="11" t="str">
        <f t="shared" si="139"/>
        <v>Sortie</v>
      </c>
      <c r="J1737" s="12">
        <v>72.0833333333333</v>
      </c>
      <c r="K1737" s="12">
        <f t="shared" si="140"/>
        <v>72.0833333333333</v>
      </c>
      <c r="L1737"/>
    </row>
    <row r="1738" spans="1:12" ht="22.5" x14ac:dyDescent="0.2">
      <c r="A1738" s="6" t="e">
        <f>VLOOKUP(Tableau1[[#This Row],[Véhicule]],'[1]Ref DCDC'!E:F,2,0)</f>
        <v>#N/A</v>
      </c>
      <c r="B1738" s="7" t="s">
        <v>125</v>
      </c>
      <c r="C1738" s="7" t="s">
        <v>125</v>
      </c>
      <c r="D1738" s="17" t="s">
        <v>83</v>
      </c>
      <c r="E1738" s="18">
        <v>43732.299386574072</v>
      </c>
      <c r="F1738" s="21">
        <f t="shared" si="136"/>
        <v>43732</v>
      </c>
      <c r="G1738" s="17" t="str">
        <f t="shared" si="137"/>
        <v>Parc00Akidis - Parc00Akidis.</v>
      </c>
      <c r="H1738" s="22" t="str">
        <f t="shared" si="138"/>
        <v>Parc00Ak</v>
      </c>
      <c r="I1738" s="11" t="str">
        <f t="shared" si="139"/>
        <v>Sortie</v>
      </c>
      <c r="J1738" s="12">
        <v>72.125</v>
      </c>
      <c r="K1738" s="12">
        <f t="shared" si="140"/>
        <v>72.125</v>
      </c>
      <c r="L1738"/>
    </row>
    <row r="1739" spans="1:12" ht="22.5" x14ac:dyDescent="0.2">
      <c r="A1739" s="6" t="e">
        <f>VLOOKUP(Tableau1[[#This Row],[Véhicule]],'[1]Ref DCDC'!E:F,2,0)</f>
        <v>#N/A</v>
      </c>
      <c r="B1739" s="7" t="s">
        <v>125</v>
      </c>
      <c r="C1739" s="7" t="s">
        <v>125</v>
      </c>
      <c r="D1739" s="17" t="s">
        <v>82</v>
      </c>
      <c r="E1739" s="18">
        <v>43732.453518518516</v>
      </c>
      <c r="F1739" s="21">
        <f t="shared" si="136"/>
        <v>43732</v>
      </c>
      <c r="G1739" s="17" t="str">
        <f t="shared" si="137"/>
        <v>Parc00Akidis - Parc00Akidis.</v>
      </c>
      <c r="H1739" s="22" t="str">
        <f t="shared" si="138"/>
        <v>Parc00Ak</v>
      </c>
      <c r="I1739" s="11" t="str">
        <f t="shared" si="139"/>
        <v>Entrée</v>
      </c>
      <c r="J1739" s="12">
        <v>72.1666666666667</v>
      </c>
      <c r="K1739" s="12">
        <f t="shared" si="140"/>
        <v>72.1666666666667</v>
      </c>
      <c r="L1739"/>
    </row>
    <row r="1740" spans="1:12" ht="22.5" x14ac:dyDescent="0.2">
      <c r="A1740" s="6" t="e">
        <f>VLOOKUP(Tableau1[[#This Row],[Véhicule]],'[1]Ref DCDC'!E:F,2,0)</f>
        <v>#N/A</v>
      </c>
      <c r="B1740" s="7" t="s">
        <v>125</v>
      </c>
      <c r="C1740" s="7" t="s">
        <v>125</v>
      </c>
      <c r="D1740" s="17" t="s">
        <v>83</v>
      </c>
      <c r="E1740" s="18">
        <v>43732.510254629626</v>
      </c>
      <c r="F1740" s="21">
        <f t="shared" si="136"/>
        <v>43732</v>
      </c>
      <c r="G1740" s="17" t="str">
        <f t="shared" si="137"/>
        <v>Parc00Akidis - Parc00Akidis.</v>
      </c>
      <c r="H1740" s="22" t="str">
        <f t="shared" si="138"/>
        <v>Parc00Ak</v>
      </c>
      <c r="I1740" s="11" t="str">
        <f t="shared" si="139"/>
        <v>Sortie</v>
      </c>
      <c r="J1740" s="12">
        <v>72.2083333333333</v>
      </c>
      <c r="K1740" s="12">
        <f t="shared" si="140"/>
        <v>72.2083333333333</v>
      </c>
      <c r="L1740"/>
    </row>
    <row r="1741" spans="1:12" ht="22.5" x14ac:dyDescent="0.2">
      <c r="A1741" s="6" t="e">
        <f>VLOOKUP(Tableau1[[#This Row],[Véhicule]],'[1]Ref DCDC'!E:F,2,0)</f>
        <v>#N/A</v>
      </c>
      <c r="B1741" s="7" t="s">
        <v>125</v>
      </c>
      <c r="C1741" s="7" t="s">
        <v>125</v>
      </c>
      <c r="D1741" s="17" t="s">
        <v>82</v>
      </c>
      <c r="E1741" s="18">
        <v>43732.702094907407</v>
      </c>
      <c r="F1741" s="21">
        <f t="shared" si="136"/>
        <v>43732</v>
      </c>
      <c r="G1741" s="17" t="str">
        <f t="shared" si="137"/>
        <v>Parc00Akidis - Parc00Akidis.</v>
      </c>
      <c r="H1741" s="22" t="str">
        <f t="shared" si="138"/>
        <v>Parc00Ak</v>
      </c>
      <c r="I1741" s="11" t="str">
        <f t="shared" si="139"/>
        <v>Entrée</v>
      </c>
      <c r="J1741" s="12">
        <v>72.25</v>
      </c>
      <c r="K1741" s="12">
        <f t="shared" si="140"/>
        <v>72.25</v>
      </c>
      <c r="L1741"/>
    </row>
    <row r="1742" spans="1:12" ht="22.5" x14ac:dyDescent="0.2">
      <c r="A1742" s="6" t="e">
        <f>VLOOKUP(Tableau1[[#This Row],[Véhicule]],'[1]Ref DCDC'!E:F,2,0)</f>
        <v>#N/A</v>
      </c>
      <c r="B1742" s="7" t="s">
        <v>125</v>
      </c>
      <c r="C1742" s="7" t="s">
        <v>125</v>
      </c>
      <c r="D1742" s="17" t="s">
        <v>82</v>
      </c>
      <c r="E1742" s="18">
        <v>43732.674710648149</v>
      </c>
      <c r="F1742" s="21">
        <f t="shared" si="136"/>
        <v>43732</v>
      </c>
      <c r="G1742" s="17" t="str">
        <f t="shared" si="137"/>
        <v>Parc00Akidis - Parc00Akidis.</v>
      </c>
      <c r="H1742" s="22" t="str">
        <f t="shared" si="138"/>
        <v>Parc00Ak</v>
      </c>
      <c r="I1742" s="11" t="str">
        <f t="shared" si="139"/>
        <v>Entrée</v>
      </c>
      <c r="J1742" s="12">
        <v>72.2916666666667</v>
      </c>
      <c r="K1742" s="12">
        <f t="shared" si="140"/>
        <v>72.2916666666667</v>
      </c>
      <c r="L1742"/>
    </row>
    <row r="1743" spans="1:12" ht="22.5" x14ac:dyDescent="0.2">
      <c r="A1743" s="6" t="e">
        <f>VLOOKUP(Tableau1[[#This Row],[Véhicule]],'[1]Ref DCDC'!E:F,2,0)</f>
        <v>#N/A</v>
      </c>
      <c r="B1743" s="7" t="s">
        <v>125</v>
      </c>
      <c r="C1743" s="7" t="s">
        <v>125</v>
      </c>
      <c r="D1743" s="17" t="s">
        <v>83</v>
      </c>
      <c r="E1743" s="18">
        <v>43732.719571759255</v>
      </c>
      <c r="F1743" s="21">
        <f t="shared" si="136"/>
        <v>43732</v>
      </c>
      <c r="G1743" s="17" t="str">
        <f t="shared" si="137"/>
        <v>Parc00Akidis - Parc00Akidis.</v>
      </c>
      <c r="H1743" s="22" t="str">
        <f t="shared" si="138"/>
        <v>Parc00Ak</v>
      </c>
      <c r="I1743" s="11" t="str">
        <f t="shared" si="139"/>
        <v>Sortie</v>
      </c>
      <c r="J1743" s="12">
        <v>72.3333333333333</v>
      </c>
      <c r="K1743" s="12">
        <f t="shared" si="140"/>
        <v>72.3333333333333</v>
      </c>
      <c r="L1743"/>
    </row>
    <row r="1744" spans="1:12" ht="22.5" x14ac:dyDescent="0.2">
      <c r="A1744" s="6" t="e">
        <f>VLOOKUP(Tableau1[[#This Row],[Véhicule]],'[1]Ref DCDC'!E:F,2,0)</f>
        <v>#N/A</v>
      </c>
      <c r="B1744" s="7" t="s">
        <v>125</v>
      </c>
      <c r="C1744" s="7" t="s">
        <v>125</v>
      </c>
      <c r="D1744" s="17" t="s">
        <v>83</v>
      </c>
      <c r="E1744" s="18">
        <v>43732.28707175926</v>
      </c>
      <c r="F1744" s="21">
        <f t="shared" si="136"/>
        <v>43732</v>
      </c>
      <c r="G1744" s="17" t="str">
        <f t="shared" si="137"/>
        <v>Parc00Akidis - Parc00Akidis.</v>
      </c>
      <c r="H1744" s="22" t="str">
        <f t="shared" si="138"/>
        <v>Parc00Ak</v>
      </c>
      <c r="I1744" s="11" t="str">
        <f t="shared" si="139"/>
        <v>Sortie</v>
      </c>
      <c r="J1744" s="12">
        <v>72.375</v>
      </c>
      <c r="K1744" s="12">
        <f t="shared" si="140"/>
        <v>72.375</v>
      </c>
      <c r="L1744"/>
    </row>
    <row r="1745" spans="1:12" ht="22.5" x14ac:dyDescent="0.2">
      <c r="A1745" s="6" t="e">
        <f>VLOOKUP(Tableau1[[#This Row],[Véhicule]],'[1]Ref DCDC'!E:F,2,0)</f>
        <v>#N/A</v>
      </c>
      <c r="B1745" s="7" t="s">
        <v>125</v>
      </c>
      <c r="C1745" s="7" t="s">
        <v>125</v>
      </c>
      <c r="D1745" s="17" t="s">
        <v>82</v>
      </c>
      <c r="E1745" s="18">
        <v>43732.437013888884</v>
      </c>
      <c r="F1745" s="21">
        <f t="shared" si="136"/>
        <v>43732</v>
      </c>
      <c r="G1745" s="17" t="str">
        <f t="shared" si="137"/>
        <v>Parc00Akidis - Parc00Akidis.</v>
      </c>
      <c r="H1745" s="22" t="str">
        <f t="shared" si="138"/>
        <v>Parc00Ak</v>
      </c>
      <c r="I1745" s="11" t="str">
        <f t="shared" si="139"/>
        <v>Entrée</v>
      </c>
      <c r="J1745" s="12">
        <v>72.4166666666667</v>
      </c>
      <c r="K1745" s="12">
        <f t="shared" si="140"/>
        <v>72.4166666666667</v>
      </c>
      <c r="L1745"/>
    </row>
    <row r="1746" spans="1:12" ht="22.5" x14ac:dyDescent="0.2">
      <c r="A1746" s="6" t="e">
        <f>VLOOKUP(Tableau1[[#This Row],[Véhicule]],'[1]Ref DCDC'!E:F,2,0)</f>
        <v>#N/A</v>
      </c>
      <c r="B1746" s="7" t="s">
        <v>125</v>
      </c>
      <c r="C1746" s="7" t="s">
        <v>125</v>
      </c>
      <c r="D1746" s="17" t="s">
        <v>83</v>
      </c>
      <c r="E1746" s="18">
        <v>43732.489074074074</v>
      </c>
      <c r="F1746" s="21">
        <f t="shared" si="136"/>
        <v>43732</v>
      </c>
      <c r="G1746" s="17" t="str">
        <f t="shared" si="137"/>
        <v>Parc00Akidis - Parc00Akidis.</v>
      </c>
      <c r="H1746" s="22" t="str">
        <f t="shared" si="138"/>
        <v>Parc00Ak</v>
      </c>
      <c r="I1746" s="11" t="str">
        <f t="shared" si="139"/>
        <v>Sortie</v>
      </c>
      <c r="J1746" s="12">
        <v>72.4583333333333</v>
      </c>
      <c r="K1746" s="12">
        <f t="shared" si="140"/>
        <v>72.4583333333333</v>
      </c>
      <c r="L1746"/>
    </row>
    <row r="1747" spans="1:12" ht="22.5" x14ac:dyDescent="0.2">
      <c r="A1747" s="6" t="e">
        <f>VLOOKUP(Tableau1[[#This Row],[Véhicule]],'[1]Ref DCDC'!E:F,2,0)</f>
        <v>#N/A</v>
      </c>
      <c r="B1747" s="7" t="s">
        <v>125</v>
      </c>
      <c r="C1747" s="7" t="s">
        <v>125</v>
      </c>
      <c r="D1747" s="17" t="s">
        <v>82</v>
      </c>
      <c r="E1747" s="18">
        <v>43732.764803240738</v>
      </c>
      <c r="F1747" s="21">
        <f t="shared" si="136"/>
        <v>43732</v>
      </c>
      <c r="G1747" s="17" t="str">
        <f t="shared" si="137"/>
        <v>Parc00Akidis - Parc00Akidis.</v>
      </c>
      <c r="H1747" s="22" t="str">
        <f t="shared" si="138"/>
        <v>Parc00Ak</v>
      </c>
      <c r="I1747" s="11" t="str">
        <f t="shared" si="139"/>
        <v>Entrée</v>
      </c>
      <c r="J1747" s="12">
        <v>72.5</v>
      </c>
      <c r="K1747" s="12">
        <f t="shared" si="140"/>
        <v>72.5</v>
      </c>
      <c r="L1747"/>
    </row>
    <row r="1748" spans="1:12" ht="22.5" x14ac:dyDescent="0.2">
      <c r="A1748" s="6" t="e">
        <f>VLOOKUP(Tableau1[[#This Row],[Véhicule]],'[1]Ref DCDC'!E:F,2,0)</f>
        <v>#N/A</v>
      </c>
      <c r="B1748" s="7" t="s">
        <v>125</v>
      </c>
      <c r="C1748" s="7" t="s">
        <v>125</v>
      </c>
      <c r="D1748" s="17" t="s">
        <v>97</v>
      </c>
      <c r="E1748" s="18">
        <v>43732.348726851851</v>
      </c>
      <c r="F1748" s="21">
        <f t="shared" si="136"/>
        <v>43732</v>
      </c>
      <c r="G1748" s="17" t="str">
        <f t="shared" si="137"/>
        <v>Parc00Magny - Parc Magny.</v>
      </c>
      <c r="H1748" s="22" t="str">
        <f t="shared" si="138"/>
        <v>Parc00Ma</v>
      </c>
      <c r="I1748" s="11" t="str">
        <f t="shared" si="139"/>
        <v>Entrée</v>
      </c>
      <c r="J1748" s="12">
        <v>72.5416666666667</v>
      </c>
      <c r="K1748" s="12">
        <f t="shared" si="140"/>
        <v>72.5416666666667</v>
      </c>
      <c r="L1748"/>
    </row>
    <row r="1749" spans="1:12" ht="22.5" x14ac:dyDescent="0.2">
      <c r="A1749" s="6" t="e">
        <f>VLOOKUP(Tableau1[[#This Row],[Véhicule]],'[1]Ref DCDC'!E:F,2,0)</f>
        <v>#N/A</v>
      </c>
      <c r="B1749" s="7" t="s">
        <v>125</v>
      </c>
      <c r="C1749" s="7" t="s">
        <v>125</v>
      </c>
      <c r="D1749" s="17" t="s">
        <v>98</v>
      </c>
      <c r="E1749" s="18">
        <v>43732.657210648147</v>
      </c>
      <c r="F1749" s="21">
        <f t="shared" si="136"/>
        <v>43732</v>
      </c>
      <c r="G1749" s="17" t="str">
        <f t="shared" si="137"/>
        <v>Parc00Magny - Parc Magny.</v>
      </c>
      <c r="H1749" s="22" t="str">
        <f t="shared" si="138"/>
        <v>Parc00Ma</v>
      </c>
      <c r="I1749" s="11" t="str">
        <f t="shared" si="139"/>
        <v>Sortie</v>
      </c>
      <c r="J1749" s="12">
        <v>72.5833333333333</v>
      </c>
      <c r="K1749" s="12">
        <f t="shared" si="140"/>
        <v>72.5833333333333</v>
      </c>
      <c r="L1749"/>
    </row>
    <row r="1750" spans="1:12" ht="33.75" x14ac:dyDescent="0.2">
      <c r="A1750" s="6" t="e">
        <f>VLOOKUP(Tableau1[[#This Row],[Véhicule]],'[1]Ref DCDC'!E:F,2,0)</f>
        <v>#N/A</v>
      </c>
      <c r="B1750" s="7" t="s">
        <v>125</v>
      </c>
      <c r="C1750" s="7" t="s">
        <v>125</v>
      </c>
      <c r="D1750" s="17" t="s">
        <v>89</v>
      </c>
      <c r="E1750" s="18">
        <v>43732.334918981476</v>
      </c>
      <c r="F1750" s="21">
        <f t="shared" si="136"/>
        <v>43732</v>
      </c>
      <c r="G1750" s="17" t="str">
        <f t="shared" si="137"/>
        <v>Parc00Le Boulou - Parc Le Boulou.</v>
      </c>
      <c r="H1750" s="22" t="str">
        <f t="shared" si="138"/>
        <v>Parc00Le</v>
      </c>
      <c r="I1750" s="11" t="str">
        <f t="shared" si="139"/>
        <v>Entrée</v>
      </c>
      <c r="J1750" s="12">
        <v>72.625</v>
      </c>
      <c r="K1750" s="12">
        <f t="shared" si="140"/>
        <v>72.625</v>
      </c>
      <c r="L1750"/>
    </row>
    <row r="1751" spans="1:12" ht="22.5" x14ac:dyDescent="0.2">
      <c r="A1751" s="6" t="e">
        <f>VLOOKUP(Tableau1[[#This Row],[Véhicule]],'[1]Ref DCDC'!E:F,2,0)</f>
        <v>#N/A</v>
      </c>
      <c r="B1751" s="7" t="s">
        <v>125</v>
      </c>
      <c r="C1751" s="7" t="s">
        <v>125</v>
      </c>
      <c r="D1751" s="17" t="s">
        <v>90</v>
      </c>
      <c r="E1751" s="18">
        <v>43732.424976851849</v>
      </c>
      <c r="F1751" s="21">
        <f t="shared" si="136"/>
        <v>43732</v>
      </c>
      <c r="G1751" s="17" t="str">
        <f t="shared" si="137"/>
        <v>Parc00Le Boulou - Parc Le Boulou.</v>
      </c>
      <c r="H1751" s="22" t="str">
        <f t="shared" si="138"/>
        <v>Parc00Le</v>
      </c>
      <c r="I1751" s="11" t="str">
        <f t="shared" si="139"/>
        <v>Sortie</v>
      </c>
      <c r="J1751" s="12">
        <v>72.6666666666667</v>
      </c>
      <c r="K1751" s="12">
        <f t="shared" si="140"/>
        <v>72.6666666666667</v>
      </c>
      <c r="L1751"/>
    </row>
    <row r="1752" spans="1:12" ht="22.5" x14ac:dyDescent="0.2">
      <c r="A1752" s="6" t="e">
        <f>VLOOKUP(Tableau1[[#This Row],[Véhicule]],'[1]Ref DCDC'!E:F,2,0)</f>
        <v>#N/A</v>
      </c>
      <c r="B1752" s="7" t="s">
        <v>125</v>
      </c>
      <c r="C1752" s="7" t="s">
        <v>125</v>
      </c>
      <c r="D1752" s="17" t="s">
        <v>82</v>
      </c>
      <c r="E1752" s="18">
        <v>43732.502893518518</v>
      </c>
      <c r="F1752" s="21">
        <f t="shared" si="136"/>
        <v>43732</v>
      </c>
      <c r="G1752" s="17" t="str">
        <f t="shared" si="137"/>
        <v>Parc00Akidis - Parc00Akidis.</v>
      </c>
      <c r="H1752" s="22" t="str">
        <f t="shared" si="138"/>
        <v>Parc00Ak</v>
      </c>
      <c r="I1752" s="11" t="str">
        <f t="shared" si="139"/>
        <v>Entrée</v>
      </c>
      <c r="J1752" s="12">
        <v>72.7083333333333</v>
      </c>
      <c r="K1752" s="12">
        <f t="shared" si="140"/>
        <v>72.7083333333333</v>
      </c>
      <c r="L1752"/>
    </row>
    <row r="1753" spans="1:12" ht="22.5" x14ac:dyDescent="0.2">
      <c r="A1753" s="6" t="e">
        <f>VLOOKUP(Tableau1[[#This Row],[Véhicule]],'[1]Ref DCDC'!E:F,2,0)</f>
        <v>#N/A</v>
      </c>
      <c r="B1753" s="7" t="s">
        <v>125</v>
      </c>
      <c r="C1753" s="7" t="s">
        <v>125</v>
      </c>
      <c r="D1753" s="17" t="s">
        <v>83</v>
      </c>
      <c r="E1753" s="18">
        <v>43732.605532407404</v>
      </c>
      <c r="F1753" s="21">
        <f t="shared" si="136"/>
        <v>43732</v>
      </c>
      <c r="G1753" s="17" t="str">
        <f t="shared" si="137"/>
        <v>Parc00Akidis - Parc00Akidis.</v>
      </c>
      <c r="H1753" s="22" t="str">
        <f t="shared" si="138"/>
        <v>Parc00Ak</v>
      </c>
      <c r="I1753" s="11" t="str">
        <f t="shared" si="139"/>
        <v>Sortie</v>
      </c>
      <c r="J1753" s="12">
        <v>72.75</v>
      </c>
      <c r="K1753" s="12">
        <f t="shared" si="140"/>
        <v>72.75</v>
      </c>
      <c r="L1753"/>
    </row>
    <row r="1754" spans="1:12" ht="33.75" x14ac:dyDescent="0.2">
      <c r="A1754" s="6" t="e">
        <f>VLOOKUP(Tableau1[[#This Row],[Véhicule]],'[1]Ref DCDC'!E:F,2,0)</f>
        <v>#N/A</v>
      </c>
      <c r="B1754" s="7" t="s">
        <v>125</v>
      </c>
      <c r="C1754" s="7" t="s">
        <v>125</v>
      </c>
      <c r="D1754" s="17" t="s">
        <v>92</v>
      </c>
      <c r="E1754" s="18">
        <v>43732.681562500002</v>
      </c>
      <c r="F1754" s="21">
        <f t="shared" si="136"/>
        <v>43732</v>
      </c>
      <c r="G1754" s="17" t="str">
        <f t="shared" si="137"/>
        <v>Parc00Asnières (Bourges - Parc Asnières (Bourges).</v>
      </c>
      <c r="H1754" s="22" t="str">
        <f t="shared" si="138"/>
        <v>Parc00As</v>
      </c>
      <c r="I1754" s="11" t="str">
        <f t="shared" si="139"/>
        <v>Entrée</v>
      </c>
      <c r="J1754" s="12">
        <v>72.7916666666667</v>
      </c>
      <c r="K1754" s="12">
        <f t="shared" si="140"/>
        <v>72.7916666666667</v>
      </c>
      <c r="L1754"/>
    </row>
    <row r="1755" spans="1:12" ht="33.75" x14ac:dyDescent="0.2">
      <c r="A1755" s="6" t="e">
        <f>VLOOKUP(Tableau1[[#This Row],[Véhicule]],'[1]Ref DCDC'!E:F,2,0)</f>
        <v>#N/A</v>
      </c>
      <c r="B1755" s="7" t="s">
        <v>125</v>
      </c>
      <c r="C1755" s="7" t="s">
        <v>125</v>
      </c>
      <c r="D1755" s="17" t="s">
        <v>93</v>
      </c>
      <c r="E1755" s="18">
        <v>43732.710810185185</v>
      </c>
      <c r="F1755" s="21">
        <f t="shared" si="136"/>
        <v>43732</v>
      </c>
      <c r="G1755" s="17" t="str">
        <f t="shared" si="137"/>
        <v>Parc00Asnières (Bourges - Parc Asnières (Bourges).</v>
      </c>
      <c r="H1755" s="22" t="str">
        <f t="shared" si="138"/>
        <v>Parc00As</v>
      </c>
      <c r="I1755" s="11" t="str">
        <f t="shared" si="139"/>
        <v>Sortie</v>
      </c>
      <c r="J1755" s="12">
        <v>72.8333333333333</v>
      </c>
      <c r="K1755" s="12">
        <f t="shared" si="140"/>
        <v>72.8333333333333</v>
      </c>
      <c r="L1755"/>
    </row>
    <row r="1756" spans="1:12" ht="33.75" x14ac:dyDescent="0.2">
      <c r="A1756" s="6" t="e">
        <f>VLOOKUP(Tableau1[[#This Row],[Véhicule]],'[1]Ref DCDC'!E:F,2,0)</f>
        <v>#N/A</v>
      </c>
      <c r="B1756" s="7" t="s">
        <v>125</v>
      </c>
      <c r="C1756" s="7" t="s">
        <v>125</v>
      </c>
      <c r="D1756" s="17" t="s">
        <v>89</v>
      </c>
      <c r="E1756" s="18">
        <v>43732.581990740742</v>
      </c>
      <c r="F1756" s="21">
        <f t="shared" si="136"/>
        <v>43732</v>
      </c>
      <c r="G1756" s="17" t="str">
        <f t="shared" si="137"/>
        <v>Parc00Le Boulou - Parc Le Boulou.</v>
      </c>
      <c r="H1756" s="22" t="str">
        <f t="shared" si="138"/>
        <v>Parc00Le</v>
      </c>
      <c r="I1756" s="11" t="str">
        <f t="shared" si="139"/>
        <v>Entrée</v>
      </c>
      <c r="J1756" s="12">
        <v>72.875</v>
      </c>
      <c r="K1756" s="12">
        <f t="shared" si="140"/>
        <v>72.875</v>
      </c>
      <c r="L1756"/>
    </row>
    <row r="1757" spans="1:12" ht="22.5" x14ac:dyDescent="0.2">
      <c r="A1757" s="6" t="e">
        <f>VLOOKUP(Tableau1[[#This Row],[Véhicule]],'[1]Ref DCDC'!E:F,2,0)</f>
        <v>#N/A</v>
      </c>
      <c r="B1757" s="7" t="s">
        <v>125</v>
      </c>
      <c r="C1757" s="7" t="s">
        <v>125</v>
      </c>
      <c r="D1757" s="17" t="s">
        <v>90</v>
      </c>
      <c r="E1757" s="18">
        <v>43732.677627314813</v>
      </c>
      <c r="F1757" s="21">
        <f t="shared" si="136"/>
        <v>43732</v>
      </c>
      <c r="G1757" s="17" t="str">
        <f t="shared" si="137"/>
        <v>Parc00Le Boulou - Parc Le Boulou.</v>
      </c>
      <c r="H1757" s="22" t="str">
        <f t="shared" si="138"/>
        <v>Parc00Le</v>
      </c>
      <c r="I1757" s="11" t="str">
        <f t="shared" si="139"/>
        <v>Sortie</v>
      </c>
      <c r="J1757" s="12">
        <v>72.9166666666667</v>
      </c>
      <c r="K1757" s="12">
        <f t="shared" si="140"/>
        <v>72.9166666666667</v>
      </c>
      <c r="L1757"/>
    </row>
    <row r="1758" spans="1:12" ht="33.75" x14ac:dyDescent="0.2">
      <c r="A1758" s="6" t="e">
        <f>VLOOKUP(Tableau1[[#This Row],[Véhicule]],'[1]Ref DCDC'!E:F,2,0)</f>
        <v>#N/A</v>
      </c>
      <c r="B1758" s="7" t="s">
        <v>125</v>
      </c>
      <c r="C1758" s="7" t="s">
        <v>125</v>
      </c>
      <c r="D1758" s="17" t="s">
        <v>89</v>
      </c>
      <c r="E1758" s="18">
        <v>43732.582476851851</v>
      </c>
      <c r="F1758" s="21">
        <f t="shared" si="136"/>
        <v>43732</v>
      </c>
      <c r="G1758" s="17" t="str">
        <f t="shared" si="137"/>
        <v>Parc00Le Boulou - Parc Le Boulou.</v>
      </c>
      <c r="H1758" s="22" t="str">
        <f t="shared" si="138"/>
        <v>Parc00Le</v>
      </c>
      <c r="I1758" s="11" t="str">
        <f t="shared" si="139"/>
        <v>Entrée</v>
      </c>
      <c r="J1758" s="12">
        <v>72.9583333333333</v>
      </c>
      <c r="K1758" s="12">
        <f t="shared" si="140"/>
        <v>72.9583333333333</v>
      </c>
      <c r="L1758"/>
    </row>
    <row r="1759" spans="1:12" ht="22.5" x14ac:dyDescent="0.2">
      <c r="A1759" s="6" t="e">
        <f>VLOOKUP(Tableau1[[#This Row],[Véhicule]],'[1]Ref DCDC'!E:F,2,0)</f>
        <v>#N/A</v>
      </c>
      <c r="B1759" s="7" t="s">
        <v>125</v>
      </c>
      <c r="C1759" s="7" t="s">
        <v>125</v>
      </c>
      <c r="D1759" s="17" t="s">
        <v>90</v>
      </c>
      <c r="E1759" s="18">
        <v>43732.676874999997</v>
      </c>
      <c r="F1759" s="21">
        <f t="shared" si="136"/>
        <v>43732</v>
      </c>
      <c r="G1759" s="17" t="str">
        <f t="shared" si="137"/>
        <v>Parc00Le Boulou - Parc Le Boulou.</v>
      </c>
      <c r="H1759" s="22" t="str">
        <f t="shared" si="138"/>
        <v>Parc00Le</v>
      </c>
      <c r="I1759" s="11" t="str">
        <f t="shared" si="139"/>
        <v>Sortie</v>
      </c>
      <c r="J1759" s="12">
        <v>73</v>
      </c>
      <c r="K1759" s="12">
        <f t="shared" si="140"/>
        <v>73</v>
      </c>
      <c r="L1759"/>
    </row>
    <row r="1760" spans="1:12" ht="22.5" x14ac:dyDescent="0.2">
      <c r="A1760" s="6" t="e">
        <f>VLOOKUP(Tableau1[[#This Row],[Véhicule]],'[1]Ref DCDC'!E:F,2,0)</f>
        <v>#N/A</v>
      </c>
      <c r="B1760" s="7" t="s">
        <v>125</v>
      </c>
      <c r="C1760" s="7" t="s">
        <v>125</v>
      </c>
      <c r="D1760" s="17" t="s">
        <v>82</v>
      </c>
      <c r="E1760" s="18">
        <v>43732.541342592587</v>
      </c>
      <c r="F1760" s="21">
        <f t="shared" si="136"/>
        <v>43732</v>
      </c>
      <c r="G1760" s="17" t="str">
        <f t="shared" si="137"/>
        <v>Parc00Akidis - Parc00Akidis.</v>
      </c>
      <c r="H1760" s="22" t="str">
        <f t="shared" si="138"/>
        <v>Parc00Ak</v>
      </c>
      <c r="I1760" s="11" t="str">
        <f t="shared" si="139"/>
        <v>Entrée</v>
      </c>
      <c r="J1760" s="12">
        <v>73.0416666666667</v>
      </c>
      <c r="K1760" s="12">
        <f t="shared" si="140"/>
        <v>73.0416666666667</v>
      </c>
      <c r="L1760"/>
    </row>
    <row r="1761" spans="1:12" ht="22.5" x14ac:dyDescent="0.2">
      <c r="A1761" s="6" t="e">
        <f>VLOOKUP(Tableau1[[#This Row],[Véhicule]],'[1]Ref DCDC'!E:F,2,0)</f>
        <v>#N/A</v>
      </c>
      <c r="B1761" s="7" t="s">
        <v>125</v>
      </c>
      <c r="C1761" s="7" t="s">
        <v>125</v>
      </c>
      <c r="D1761" s="17" t="s">
        <v>83</v>
      </c>
      <c r="E1761" s="18">
        <v>43732.631226851852</v>
      </c>
      <c r="F1761" s="21">
        <f t="shared" si="136"/>
        <v>43732</v>
      </c>
      <c r="G1761" s="17" t="str">
        <f t="shared" si="137"/>
        <v>Parc00Akidis - Parc00Akidis.</v>
      </c>
      <c r="H1761" s="22" t="str">
        <f t="shared" si="138"/>
        <v>Parc00Ak</v>
      </c>
      <c r="I1761" s="11" t="str">
        <f t="shared" si="139"/>
        <v>Sortie</v>
      </c>
      <c r="J1761" s="12">
        <v>73.0833333333333</v>
      </c>
      <c r="K1761" s="12">
        <f t="shared" si="140"/>
        <v>73.0833333333333</v>
      </c>
      <c r="L1761"/>
    </row>
    <row r="1762" spans="1:12" ht="22.5" x14ac:dyDescent="0.2">
      <c r="A1762" s="6" t="e">
        <f>VLOOKUP(Tableau1[[#This Row],[Véhicule]],'[1]Ref DCDC'!E:F,2,0)</f>
        <v>#N/A</v>
      </c>
      <c r="B1762" s="7" t="s">
        <v>125</v>
      </c>
      <c r="C1762" s="7" t="s">
        <v>125</v>
      </c>
      <c r="D1762" s="17" t="s">
        <v>107</v>
      </c>
      <c r="E1762" s="18">
        <v>43732.510717592588</v>
      </c>
      <c r="F1762" s="21">
        <f t="shared" si="136"/>
        <v>43732</v>
      </c>
      <c r="G1762" s="17" t="str">
        <f t="shared" si="137"/>
        <v>Parc00CAAT - Parc CAAT.</v>
      </c>
      <c r="H1762" s="22" t="str">
        <f t="shared" si="138"/>
        <v>Parc00CA</v>
      </c>
      <c r="I1762" s="11" t="str">
        <f t="shared" si="139"/>
        <v>Entrée</v>
      </c>
      <c r="J1762" s="12">
        <v>73.125</v>
      </c>
      <c r="K1762" s="12">
        <f t="shared" si="140"/>
        <v>73.125</v>
      </c>
      <c r="L1762"/>
    </row>
    <row r="1763" spans="1:12" ht="22.5" x14ac:dyDescent="0.2">
      <c r="A1763" s="6" t="e">
        <f>VLOOKUP(Tableau1[[#This Row],[Véhicule]],'[1]Ref DCDC'!E:F,2,0)</f>
        <v>#N/A</v>
      </c>
      <c r="B1763" s="7" t="s">
        <v>125</v>
      </c>
      <c r="C1763" s="7" t="s">
        <v>125</v>
      </c>
      <c r="D1763" s="17" t="s">
        <v>106</v>
      </c>
      <c r="E1763" s="18">
        <v>43732.581249999996</v>
      </c>
      <c r="F1763" s="21">
        <f t="shared" si="136"/>
        <v>43732</v>
      </c>
      <c r="G1763" s="17" t="str">
        <f t="shared" si="137"/>
        <v>Parc00CAAT - Parc CAAT.</v>
      </c>
      <c r="H1763" s="22" t="str">
        <f t="shared" si="138"/>
        <v>Parc00CA</v>
      </c>
      <c r="I1763" s="11" t="str">
        <f t="shared" si="139"/>
        <v>Sortie</v>
      </c>
      <c r="J1763" s="12">
        <v>73.1666666666667</v>
      </c>
      <c r="K1763" s="12">
        <f t="shared" si="140"/>
        <v>73.1666666666667</v>
      </c>
      <c r="L1763"/>
    </row>
    <row r="1764" spans="1:12" ht="22.5" x14ac:dyDescent="0.2">
      <c r="A1764" s="6" t="e">
        <f>VLOOKUP(Tableau1[[#This Row],[Véhicule]],'[1]Ref DCDC'!E:F,2,0)</f>
        <v>#N/A</v>
      </c>
      <c r="B1764" s="7" t="s">
        <v>125</v>
      </c>
      <c r="C1764" s="7" t="s">
        <v>125</v>
      </c>
      <c r="D1764" s="17" t="s">
        <v>83</v>
      </c>
      <c r="E1764" s="18">
        <v>43732.318680555552</v>
      </c>
      <c r="F1764" s="21">
        <f t="shared" si="136"/>
        <v>43732</v>
      </c>
      <c r="G1764" s="17" t="str">
        <f t="shared" si="137"/>
        <v>Parc00Akidis - Parc00Akidis.</v>
      </c>
      <c r="H1764" s="22" t="str">
        <f t="shared" si="138"/>
        <v>Parc00Ak</v>
      </c>
      <c r="I1764" s="11" t="str">
        <f t="shared" si="139"/>
        <v>Sortie</v>
      </c>
      <c r="J1764" s="12">
        <v>73.2083333333333</v>
      </c>
      <c r="K1764" s="12">
        <f t="shared" si="140"/>
        <v>73.2083333333333</v>
      </c>
      <c r="L1764"/>
    </row>
    <row r="1765" spans="1:12" ht="22.5" x14ac:dyDescent="0.2">
      <c r="A1765" s="6" t="e">
        <f>VLOOKUP(Tableau1[[#This Row],[Véhicule]],'[1]Ref DCDC'!E:F,2,0)</f>
        <v>#N/A</v>
      </c>
      <c r="B1765" s="7" t="s">
        <v>125</v>
      </c>
      <c r="C1765" s="7" t="s">
        <v>125</v>
      </c>
      <c r="D1765" s="17" t="s">
        <v>82</v>
      </c>
      <c r="E1765" s="18">
        <v>43732.596770833334</v>
      </c>
      <c r="F1765" s="21">
        <f t="shared" si="136"/>
        <v>43732</v>
      </c>
      <c r="G1765" s="17" t="str">
        <f t="shared" si="137"/>
        <v>Parc00Akidis - Parc00Akidis.</v>
      </c>
      <c r="H1765" s="22" t="str">
        <f t="shared" si="138"/>
        <v>Parc00Ak</v>
      </c>
      <c r="I1765" s="11" t="str">
        <f t="shared" si="139"/>
        <v>Entrée</v>
      </c>
      <c r="J1765" s="12">
        <v>73.25</v>
      </c>
      <c r="K1765" s="12">
        <f t="shared" si="140"/>
        <v>73.25</v>
      </c>
      <c r="L1765"/>
    </row>
    <row r="1766" spans="1:12" ht="22.5" x14ac:dyDescent="0.2">
      <c r="A1766" s="6" t="e">
        <f>VLOOKUP(Tableau1[[#This Row],[Véhicule]],'[1]Ref DCDC'!E:F,2,0)</f>
        <v>#N/A</v>
      </c>
      <c r="B1766" s="7" t="s">
        <v>125</v>
      </c>
      <c r="C1766" s="7" t="s">
        <v>125</v>
      </c>
      <c r="D1766" s="17" t="s">
        <v>83</v>
      </c>
      <c r="E1766" s="18">
        <v>43732.658379629625</v>
      </c>
      <c r="F1766" s="21">
        <f t="shared" si="136"/>
        <v>43732</v>
      </c>
      <c r="G1766" s="17" t="str">
        <f t="shared" si="137"/>
        <v>Parc00Akidis - Parc00Akidis.</v>
      </c>
      <c r="H1766" s="22" t="str">
        <f t="shared" si="138"/>
        <v>Parc00Ak</v>
      </c>
      <c r="I1766" s="11" t="str">
        <f t="shared" si="139"/>
        <v>Sortie</v>
      </c>
      <c r="J1766" s="12">
        <v>73.2916666666667</v>
      </c>
      <c r="K1766" s="12">
        <f t="shared" si="140"/>
        <v>73.2916666666667</v>
      </c>
      <c r="L1766"/>
    </row>
    <row r="1767" spans="1:12" ht="22.5" x14ac:dyDescent="0.2">
      <c r="A1767" s="6" t="e">
        <f>VLOOKUP(Tableau1[[#This Row],[Véhicule]],'[1]Ref DCDC'!E:F,2,0)</f>
        <v>#N/A</v>
      </c>
      <c r="B1767" s="7" t="s">
        <v>125</v>
      </c>
      <c r="C1767" s="7" t="s">
        <v>125</v>
      </c>
      <c r="D1767" s="17" t="s">
        <v>82</v>
      </c>
      <c r="E1767" s="18">
        <v>43732.774814814817</v>
      </c>
      <c r="F1767" s="21">
        <f t="shared" si="136"/>
        <v>43732</v>
      </c>
      <c r="G1767" s="17" t="str">
        <f t="shared" si="137"/>
        <v>Parc00Akidis - Parc00Akidis.</v>
      </c>
      <c r="H1767" s="22" t="str">
        <f t="shared" si="138"/>
        <v>Parc00Ak</v>
      </c>
      <c r="I1767" s="11" t="str">
        <f t="shared" si="139"/>
        <v>Entrée</v>
      </c>
      <c r="J1767" s="12">
        <v>73.3333333333333</v>
      </c>
      <c r="K1767" s="12">
        <f t="shared" si="140"/>
        <v>73.3333333333333</v>
      </c>
      <c r="L1767"/>
    </row>
    <row r="1768" spans="1:12" ht="33.75" x14ac:dyDescent="0.2">
      <c r="A1768" s="6" t="e">
        <f>VLOOKUP(Tableau1[[#This Row],[Véhicule]],'[1]Ref DCDC'!E:F,2,0)</f>
        <v>#N/A</v>
      </c>
      <c r="B1768" s="7" t="s">
        <v>125</v>
      </c>
      <c r="C1768" s="7" t="s">
        <v>125</v>
      </c>
      <c r="D1768" s="17" t="s">
        <v>86</v>
      </c>
      <c r="E1768" s="18">
        <v>43732.418333333335</v>
      </c>
      <c r="F1768" s="21">
        <f t="shared" si="136"/>
        <v>43732</v>
      </c>
      <c r="G1768" s="17" t="str">
        <f t="shared" si="137"/>
        <v>Parc00Valtrans (côté Valtrans) - Parc Valtrans (côté Valtrans).</v>
      </c>
      <c r="H1768" s="22" t="str">
        <f t="shared" si="138"/>
        <v>Parc00Va</v>
      </c>
      <c r="I1768" s="11" t="str">
        <f t="shared" si="139"/>
        <v>Entrée</v>
      </c>
      <c r="J1768" s="12">
        <v>73.375</v>
      </c>
      <c r="K1768" s="12">
        <f t="shared" si="140"/>
        <v>73.375</v>
      </c>
      <c r="L1768"/>
    </row>
    <row r="1769" spans="1:12" ht="33.75" x14ac:dyDescent="0.2">
      <c r="A1769" s="6" t="e">
        <f>VLOOKUP(Tableau1[[#This Row],[Véhicule]],'[1]Ref DCDC'!E:F,2,0)</f>
        <v>#N/A</v>
      </c>
      <c r="B1769" s="7" t="s">
        <v>125</v>
      </c>
      <c r="C1769" s="7" t="s">
        <v>125</v>
      </c>
      <c r="D1769" s="17" t="s">
        <v>96</v>
      </c>
      <c r="E1769" s="18">
        <v>43732.454224537032</v>
      </c>
      <c r="F1769" s="21">
        <f t="shared" si="136"/>
        <v>43732</v>
      </c>
      <c r="G1769" s="17" t="str">
        <f t="shared" si="137"/>
        <v>Parc00Valtrans (côté Valtrans) - Parc Valtrans (côté Valtrans).</v>
      </c>
      <c r="H1769" s="22" t="str">
        <f t="shared" si="138"/>
        <v>Parc00Va</v>
      </c>
      <c r="I1769" s="11" t="str">
        <f t="shared" si="139"/>
        <v>Sortie</v>
      </c>
      <c r="J1769" s="12">
        <v>73.4166666666667</v>
      </c>
      <c r="K1769" s="12">
        <f t="shared" si="140"/>
        <v>73.4166666666667</v>
      </c>
      <c r="L1769"/>
    </row>
    <row r="1770" spans="1:12" ht="33.75" x14ac:dyDescent="0.2">
      <c r="A1770" s="6" t="e">
        <f>VLOOKUP(Tableau1[[#This Row],[Véhicule]],'[1]Ref DCDC'!E:F,2,0)</f>
        <v>#N/A</v>
      </c>
      <c r="B1770" s="7" t="s">
        <v>125</v>
      </c>
      <c r="C1770" s="7" t="s">
        <v>125</v>
      </c>
      <c r="D1770" s="17" t="s">
        <v>86</v>
      </c>
      <c r="E1770" s="18">
        <v>43732.401192129626</v>
      </c>
      <c r="F1770" s="21">
        <f t="shared" si="136"/>
        <v>43732</v>
      </c>
      <c r="G1770" s="17" t="str">
        <f t="shared" si="137"/>
        <v>Parc00Valtrans (côté Valtrans) - Parc Valtrans (côté Valtrans).</v>
      </c>
      <c r="H1770" s="22" t="str">
        <f t="shared" si="138"/>
        <v>Parc00Va</v>
      </c>
      <c r="I1770" s="11" t="str">
        <f t="shared" si="139"/>
        <v>Entrée</v>
      </c>
      <c r="J1770" s="12">
        <v>73.4583333333333</v>
      </c>
      <c r="K1770" s="12">
        <f t="shared" si="140"/>
        <v>73.4583333333333</v>
      </c>
      <c r="L1770"/>
    </row>
    <row r="1771" spans="1:12" ht="33.75" x14ac:dyDescent="0.2">
      <c r="A1771" s="6" t="e">
        <f>VLOOKUP(Tableau1[[#This Row],[Véhicule]],'[1]Ref DCDC'!E:F,2,0)</f>
        <v>#N/A</v>
      </c>
      <c r="B1771" s="7" t="s">
        <v>125</v>
      </c>
      <c r="C1771" s="7" t="s">
        <v>125</v>
      </c>
      <c r="D1771" s="17" t="s">
        <v>96</v>
      </c>
      <c r="E1771" s="18">
        <v>43732.447141203702</v>
      </c>
      <c r="F1771" s="21">
        <f t="shared" si="136"/>
        <v>43732</v>
      </c>
      <c r="G1771" s="17" t="str">
        <f t="shared" si="137"/>
        <v>Parc00Valtrans (côté Valtrans) - Parc Valtrans (côté Valtrans).</v>
      </c>
      <c r="H1771" s="22" t="str">
        <f t="shared" si="138"/>
        <v>Parc00Va</v>
      </c>
      <c r="I1771" s="11" t="str">
        <f t="shared" si="139"/>
        <v>Sortie</v>
      </c>
      <c r="J1771" s="12">
        <v>73.5</v>
      </c>
      <c r="K1771" s="12">
        <f t="shared" si="140"/>
        <v>73.5</v>
      </c>
      <c r="L1771"/>
    </row>
    <row r="1772" spans="1:12" ht="22.5" x14ac:dyDescent="0.2">
      <c r="A1772" s="6" t="e">
        <f>VLOOKUP(Tableau1[[#This Row],[Véhicule]],'[1]Ref DCDC'!E:F,2,0)</f>
        <v>#N/A</v>
      </c>
      <c r="B1772" s="7" t="s">
        <v>125</v>
      </c>
      <c r="C1772" s="7" t="s">
        <v>125</v>
      </c>
      <c r="D1772" s="17" t="s">
        <v>98</v>
      </c>
      <c r="E1772" s="18">
        <v>43732.396620370368</v>
      </c>
      <c r="F1772" s="21">
        <f t="shared" si="136"/>
        <v>43732</v>
      </c>
      <c r="G1772" s="17" t="str">
        <f t="shared" si="137"/>
        <v>Parc00Magny - Parc Magny.</v>
      </c>
      <c r="H1772" s="22" t="str">
        <f t="shared" si="138"/>
        <v>Parc00Ma</v>
      </c>
      <c r="I1772" s="11" t="str">
        <f t="shared" si="139"/>
        <v>Sortie</v>
      </c>
      <c r="J1772" s="12">
        <v>73.5416666666667</v>
      </c>
      <c r="K1772" s="12">
        <f t="shared" si="140"/>
        <v>73.5416666666667</v>
      </c>
      <c r="L1772"/>
    </row>
    <row r="1773" spans="1:12" ht="22.5" x14ac:dyDescent="0.2">
      <c r="A1773" s="6" t="e">
        <f>VLOOKUP(Tableau1[[#This Row],[Véhicule]],'[1]Ref DCDC'!E:F,2,0)</f>
        <v>#N/A</v>
      </c>
      <c r="B1773" s="7" t="s">
        <v>125</v>
      </c>
      <c r="C1773" s="7" t="s">
        <v>125</v>
      </c>
      <c r="D1773" s="17" t="s">
        <v>97</v>
      </c>
      <c r="E1773" s="18">
        <v>43732.595243055555</v>
      </c>
      <c r="F1773" s="21">
        <f t="shared" si="136"/>
        <v>43732</v>
      </c>
      <c r="G1773" s="17" t="str">
        <f t="shared" si="137"/>
        <v>Parc00Magny - Parc Magny.</v>
      </c>
      <c r="H1773" s="22" t="str">
        <f t="shared" si="138"/>
        <v>Parc00Ma</v>
      </c>
      <c r="I1773" s="11" t="str">
        <f t="shared" si="139"/>
        <v>Entrée</v>
      </c>
      <c r="J1773" s="12">
        <v>73.5833333333333</v>
      </c>
      <c r="K1773" s="12">
        <f t="shared" si="140"/>
        <v>73.5833333333333</v>
      </c>
      <c r="L1773"/>
    </row>
    <row r="1774" spans="1:12" ht="22.5" x14ac:dyDescent="0.2">
      <c r="A1774" s="6" t="e">
        <f>VLOOKUP(Tableau1[[#This Row],[Véhicule]],'[1]Ref DCDC'!E:F,2,0)</f>
        <v>#N/A</v>
      </c>
      <c r="B1774" s="7" t="s">
        <v>125</v>
      </c>
      <c r="C1774" s="7" t="s">
        <v>125</v>
      </c>
      <c r="D1774" s="17" t="s">
        <v>98</v>
      </c>
      <c r="E1774" s="18">
        <v>43732.678888888884</v>
      </c>
      <c r="F1774" s="21">
        <f t="shared" si="136"/>
        <v>43732</v>
      </c>
      <c r="G1774" s="17" t="str">
        <f t="shared" si="137"/>
        <v>Parc00Magny - Parc Magny.</v>
      </c>
      <c r="H1774" s="22" t="str">
        <f t="shared" si="138"/>
        <v>Parc00Ma</v>
      </c>
      <c r="I1774" s="11" t="str">
        <f t="shared" si="139"/>
        <v>Sortie</v>
      </c>
      <c r="J1774" s="12">
        <v>73.625</v>
      </c>
      <c r="K1774" s="12">
        <f t="shared" si="140"/>
        <v>73.625</v>
      </c>
      <c r="L1774"/>
    </row>
    <row r="1775" spans="1:12" ht="33.75" x14ac:dyDescent="0.2">
      <c r="A1775" s="6" t="e">
        <f>VLOOKUP(Tableau1[[#This Row],[Véhicule]],'[1]Ref DCDC'!E:F,2,0)</f>
        <v>#N/A</v>
      </c>
      <c r="B1775" s="7" t="s">
        <v>125</v>
      </c>
      <c r="C1775" s="7" t="s">
        <v>125</v>
      </c>
      <c r="D1775" s="17" t="s">
        <v>86</v>
      </c>
      <c r="E1775" s="18">
        <v>43732.406365740739</v>
      </c>
      <c r="F1775" s="21">
        <f t="shared" si="136"/>
        <v>43732</v>
      </c>
      <c r="G1775" s="17" t="str">
        <f t="shared" si="137"/>
        <v>Parc00Valtrans (côté Valtrans) - Parc Valtrans (côté Valtrans).</v>
      </c>
      <c r="H1775" s="22" t="str">
        <f t="shared" si="138"/>
        <v>Parc00Va</v>
      </c>
      <c r="I1775" s="11" t="str">
        <f t="shared" si="139"/>
        <v>Entrée</v>
      </c>
      <c r="J1775" s="12">
        <v>73.6666666666667</v>
      </c>
      <c r="K1775" s="12">
        <f t="shared" si="140"/>
        <v>73.6666666666667</v>
      </c>
      <c r="L1775"/>
    </row>
    <row r="1776" spans="1:12" ht="33.75" x14ac:dyDescent="0.2">
      <c r="A1776" s="6" t="e">
        <f>VLOOKUP(Tableau1[[#This Row],[Véhicule]],'[1]Ref DCDC'!E:F,2,0)</f>
        <v>#N/A</v>
      </c>
      <c r="B1776" s="7" t="s">
        <v>125</v>
      </c>
      <c r="C1776" s="7" t="s">
        <v>125</v>
      </c>
      <c r="D1776" s="17" t="s">
        <v>96</v>
      </c>
      <c r="E1776" s="18">
        <v>43732.447928240741</v>
      </c>
      <c r="F1776" s="21">
        <f t="shared" si="136"/>
        <v>43732</v>
      </c>
      <c r="G1776" s="17" t="str">
        <f t="shared" si="137"/>
        <v>Parc00Valtrans (côté Valtrans) - Parc Valtrans (côté Valtrans).</v>
      </c>
      <c r="H1776" s="22" t="str">
        <f t="shared" si="138"/>
        <v>Parc00Va</v>
      </c>
      <c r="I1776" s="11" t="str">
        <f t="shared" si="139"/>
        <v>Sortie</v>
      </c>
      <c r="J1776" s="12">
        <v>73.7083333333333</v>
      </c>
      <c r="K1776" s="12">
        <f t="shared" si="140"/>
        <v>73.7083333333333</v>
      </c>
      <c r="L1776"/>
    </row>
    <row r="1777" spans="1:12" ht="22.5" x14ac:dyDescent="0.2">
      <c r="A1777" s="6" t="e">
        <f>VLOOKUP(Tableau1[[#This Row],[Véhicule]],'[1]Ref DCDC'!E:F,2,0)</f>
        <v>#N/A</v>
      </c>
      <c r="B1777" s="7" t="s">
        <v>125</v>
      </c>
      <c r="C1777" s="7" t="s">
        <v>125</v>
      </c>
      <c r="D1777" s="17" t="s">
        <v>97</v>
      </c>
      <c r="E1777" s="18">
        <v>43732.534918981481</v>
      </c>
      <c r="F1777" s="21">
        <f t="shared" si="136"/>
        <v>43732</v>
      </c>
      <c r="G1777" s="17" t="str">
        <f t="shared" si="137"/>
        <v>Parc00Magny - Parc Magny.</v>
      </c>
      <c r="H1777" s="22" t="str">
        <f t="shared" si="138"/>
        <v>Parc00Ma</v>
      </c>
      <c r="I1777" s="11" t="str">
        <f t="shared" si="139"/>
        <v>Entrée</v>
      </c>
      <c r="J1777" s="12">
        <v>73.75</v>
      </c>
      <c r="K1777" s="12">
        <f t="shared" si="140"/>
        <v>73.75</v>
      </c>
      <c r="L1777"/>
    </row>
    <row r="1778" spans="1:12" ht="22.5" x14ac:dyDescent="0.2">
      <c r="A1778" s="6" t="e">
        <f>VLOOKUP(Tableau1[[#This Row],[Véhicule]],'[1]Ref DCDC'!E:F,2,0)</f>
        <v>#N/A</v>
      </c>
      <c r="B1778" s="7" t="s">
        <v>125</v>
      </c>
      <c r="C1778" s="7" t="s">
        <v>125</v>
      </c>
      <c r="D1778" s="17" t="s">
        <v>98</v>
      </c>
      <c r="E1778" s="18">
        <v>43732.579155092593</v>
      </c>
      <c r="F1778" s="21">
        <f t="shared" si="136"/>
        <v>43732</v>
      </c>
      <c r="G1778" s="17" t="str">
        <f t="shared" si="137"/>
        <v>Parc00Magny - Parc Magny.</v>
      </c>
      <c r="H1778" s="22" t="str">
        <f t="shared" si="138"/>
        <v>Parc00Ma</v>
      </c>
      <c r="I1778" s="11" t="str">
        <f t="shared" si="139"/>
        <v>Sortie</v>
      </c>
      <c r="J1778" s="12">
        <v>73.7916666666667</v>
      </c>
      <c r="K1778" s="12">
        <f t="shared" si="140"/>
        <v>73.7916666666667</v>
      </c>
      <c r="L1778"/>
    </row>
    <row r="1779" spans="1:12" ht="22.5" x14ac:dyDescent="0.2">
      <c r="A1779" s="6" t="e">
        <f>VLOOKUP(Tableau1[[#This Row],[Véhicule]],'[1]Ref DCDC'!E:F,2,0)</f>
        <v>#N/A</v>
      </c>
      <c r="B1779" s="7" t="s">
        <v>125</v>
      </c>
      <c r="C1779" s="7" t="s">
        <v>125</v>
      </c>
      <c r="D1779" s="17" t="s">
        <v>97</v>
      </c>
      <c r="E1779" s="18">
        <v>43732.579432870371</v>
      </c>
      <c r="F1779" s="21">
        <f t="shared" si="136"/>
        <v>43732</v>
      </c>
      <c r="G1779" s="17" t="str">
        <f t="shared" si="137"/>
        <v>Parc00Magny - Parc Magny.</v>
      </c>
      <c r="H1779" s="22" t="str">
        <f t="shared" si="138"/>
        <v>Parc00Ma</v>
      </c>
      <c r="I1779" s="11" t="str">
        <f t="shared" si="139"/>
        <v>Entrée</v>
      </c>
      <c r="J1779" s="12">
        <v>73.8333333333333</v>
      </c>
      <c r="K1779" s="12">
        <f t="shared" si="140"/>
        <v>73.8333333333333</v>
      </c>
      <c r="L1779"/>
    </row>
    <row r="1780" spans="1:12" ht="22.5" x14ac:dyDescent="0.2">
      <c r="A1780" s="6" t="e">
        <f>VLOOKUP(Tableau1[[#This Row],[Véhicule]],'[1]Ref DCDC'!E:F,2,0)</f>
        <v>#N/A</v>
      </c>
      <c r="B1780" s="7" t="s">
        <v>125</v>
      </c>
      <c r="C1780" s="7" t="s">
        <v>125</v>
      </c>
      <c r="D1780" s="17" t="s">
        <v>98</v>
      </c>
      <c r="E1780" s="18">
        <v>43732.651030092587</v>
      </c>
      <c r="F1780" s="21">
        <f t="shared" si="136"/>
        <v>43732</v>
      </c>
      <c r="G1780" s="17" t="str">
        <f t="shared" si="137"/>
        <v>Parc00Magny - Parc Magny.</v>
      </c>
      <c r="H1780" s="22" t="str">
        <f t="shared" si="138"/>
        <v>Parc00Ma</v>
      </c>
      <c r="I1780" s="11" t="str">
        <f t="shared" si="139"/>
        <v>Sortie</v>
      </c>
      <c r="J1780" s="12">
        <v>73.875</v>
      </c>
      <c r="K1780" s="12">
        <f t="shared" si="140"/>
        <v>73.875</v>
      </c>
      <c r="L1780"/>
    </row>
    <row r="1781" spans="1:12" ht="33.75" x14ac:dyDescent="0.2">
      <c r="A1781" s="6" t="e">
        <f>VLOOKUP(Tableau1[[#This Row],[Véhicule]],'[1]Ref DCDC'!E:F,2,0)</f>
        <v>#N/A</v>
      </c>
      <c r="B1781" s="7" t="s">
        <v>125</v>
      </c>
      <c r="C1781" s="7" t="s">
        <v>125</v>
      </c>
      <c r="D1781" s="17" t="s">
        <v>99</v>
      </c>
      <c r="E1781" s="18">
        <v>43732.460277777776</v>
      </c>
      <c r="F1781" s="21">
        <f t="shared" si="136"/>
        <v>43732</v>
      </c>
      <c r="G1781" s="17" t="str">
        <f t="shared" si="137"/>
        <v>Parc00Villogistique - Parc Villogistique.</v>
      </c>
      <c r="H1781" s="22" t="str">
        <f t="shared" si="138"/>
        <v>Parc00Vi</v>
      </c>
      <c r="I1781" s="11" t="str">
        <f t="shared" si="139"/>
        <v>Entrée</v>
      </c>
      <c r="J1781" s="12">
        <v>73.9166666666667</v>
      </c>
      <c r="K1781" s="12">
        <f t="shared" si="140"/>
        <v>73.9166666666667</v>
      </c>
      <c r="L1781"/>
    </row>
    <row r="1782" spans="1:12" ht="33.75" x14ac:dyDescent="0.2">
      <c r="A1782" s="6" t="e">
        <f>VLOOKUP(Tableau1[[#This Row],[Véhicule]],'[1]Ref DCDC'!E:F,2,0)</f>
        <v>#N/A</v>
      </c>
      <c r="B1782" s="7" t="s">
        <v>125</v>
      </c>
      <c r="C1782" s="7" t="s">
        <v>125</v>
      </c>
      <c r="D1782" s="17" t="s">
        <v>100</v>
      </c>
      <c r="E1782" s="18">
        <v>43732.561851851853</v>
      </c>
      <c r="F1782" s="21">
        <f t="shared" si="136"/>
        <v>43732</v>
      </c>
      <c r="G1782" s="17" t="str">
        <f t="shared" si="137"/>
        <v>Parc00Villogistique - Parc Villogistique.</v>
      </c>
      <c r="H1782" s="22" t="str">
        <f t="shared" si="138"/>
        <v>Parc00Vi</v>
      </c>
      <c r="I1782" s="11" t="str">
        <f t="shared" si="139"/>
        <v>Sortie</v>
      </c>
      <c r="J1782" s="12">
        <v>73.9583333333333</v>
      </c>
      <c r="K1782" s="12">
        <f t="shared" si="140"/>
        <v>73.9583333333333</v>
      </c>
      <c r="L1782"/>
    </row>
    <row r="1783" spans="1:12" ht="22.5" x14ac:dyDescent="0.2">
      <c r="A1783" s="6" t="e">
        <f>VLOOKUP(Tableau1[[#This Row],[Véhicule]],'[1]Ref DCDC'!E:F,2,0)</f>
        <v>#N/A</v>
      </c>
      <c r="B1783" s="7" t="s">
        <v>125</v>
      </c>
      <c r="C1783" s="7" t="s">
        <v>125</v>
      </c>
      <c r="D1783" s="17" t="s">
        <v>82</v>
      </c>
      <c r="E1783" s="18">
        <v>43732.637106481481</v>
      </c>
      <c r="F1783" s="21">
        <f t="shared" si="136"/>
        <v>43732</v>
      </c>
      <c r="G1783" s="17" t="str">
        <f t="shared" si="137"/>
        <v>Parc00Akidis - Parc00Akidis.</v>
      </c>
      <c r="H1783" s="22" t="str">
        <f t="shared" si="138"/>
        <v>Parc00Ak</v>
      </c>
      <c r="I1783" s="11" t="str">
        <f t="shared" si="139"/>
        <v>Entrée</v>
      </c>
      <c r="J1783" s="12">
        <v>74</v>
      </c>
      <c r="K1783" s="12">
        <f t="shared" si="140"/>
        <v>74</v>
      </c>
      <c r="L1783"/>
    </row>
    <row r="1784" spans="1:12" ht="22.5" x14ac:dyDescent="0.2">
      <c r="A1784" s="6" t="e">
        <f>VLOOKUP(Tableau1[[#This Row],[Véhicule]],'[1]Ref DCDC'!E:F,2,0)</f>
        <v>#N/A</v>
      </c>
      <c r="B1784" s="7" t="s">
        <v>125</v>
      </c>
      <c r="C1784" s="7" t="s">
        <v>125</v>
      </c>
      <c r="D1784" s="17" t="s">
        <v>83</v>
      </c>
      <c r="E1784" s="18">
        <v>43732.750555555554</v>
      </c>
      <c r="F1784" s="21">
        <f t="shared" si="136"/>
        <v>43732</v>
      </c>
      <c r="G1784" s="17" t="str">
        <f t="shared" si="137"/>
        <v>Parc00Akidis - Parc00Akidis.</v>
      </c>
      <c r="H1784" s="22" t="str">
        <f t="shared" si="138"/>
        <v>Parc00Ak</v>
      </c>
      <c r="I1784" s="11" t="str">
        <f t="shared" si="139"/>
        <v>Sortie</v>
      </c>
      <c r="J1784" s="12">
        <v>74.0416666666667</v>
      </c>
      <c r="K1784" s="12">
        <f t="shared" si="140"/>
        <v>74.0416666666667</v>
      </c>
      <c r="L1784"/>
    </row>
    <row r="1785" spans="1:12" ht="22.5" x14ac:dyDescent="0.2">
      <c r="A1785" s="6" t="e">
        <f>VLOOKUP(Tableau1[[#This Row],[Véhicule]],'[1]Ref DCDC'!E:F,2,0)</f>
        <v>#N/A</v>
      </c>
      <c r="B1785" s="7" t="s">
        <v>125</v>
      </c>
      <c r="C1785" s="7" t="s">
        <v>125</v>
      </c>
      <c r="D1785" s="17" t="s">
        <v>85</v>
      </c>
      <c r="E1785" s="18">
        <v>43732.479120370372</v>
      </c>
      <c r="F1785" s="21">
        <f t="shared" si="136"/>
        <v>43732</v>
      </c>
      <c r="G1785" s="17" t="str">
        <f t="shared" si="137"/>
        <v>Parc00Tarnos - Parc Tarnos.</v>
      </c>
      <c r="H1785" s="22" t="str">
        <f t="shared" si="138"/>
        <v>Parc00Ta</v>
      </c>
      <c r="I1785" s="11" t="str">
        <f t="shared" si="139"/>
        <v>Entrée</v>
      </c>
      <c r="J1785" s="12">
        <v>74.0833333333333</v>
      </c>
      <c r="K1785" s="12">
        <f t="shared" si="140"/>
        <v>74.0833333333333</v>
      </c>
      <c r="L1785"/>
    </row>
    <row r="1786" spans="1:12" ht="22.5" x14ac:dyDescent="0.2">
      <c r="A1786" s="6" t="e">
        <f>VLOOKUP(Tableau1[[#This Row],[Véhicule]],'[1]Ref DCDC'!E:F,2,0)</f>
        <v>#N/A</v>
      </c>
      <c r="B1786" s="7" t="s">
        <v>125</v>
      </c>
      <c r="C1786" s="7" t="s">
        <v>125</v>
      </c>
      <c r="D1786" s="17" t="s">
        <v>84</v>
      </c>
      <c r="E1786" s="18">
        <v>43732.587002314816</v>
      </c>
      <c r="F1786" s="21">
        <f t="shared" si="136"/>
        <v>43732</v>
      </c>
      <c r="G1786" s="17" t="str">
        <f t="shared" si="137"/>
        <v>Parc00Tarnos - Parc Tarnos.</v>
      </c>
      <c r="H1786" s="22" t="str">
        <f t="shared" si="138"/>
        <v>Parc00Ta</v>
      </c>
      <c r="I1786" s="11" t="str">
        <f t="shared" si="139"/>
        <v>Sortie</v>
      </c>
      <c r="J1786" s="12">
        <v>74.125</v>
      </c>
      <c r="K1786" s="12">
        <f t="shared" si="140"/>
        <v>74.125</v>
      </c>
      <c r="L1786"/>
    </row>
    <row r="1787" spans="1:12" ht="33.75" x14ac:dyDescent="0.2">
      <c r="A1787" s="6" t="e">
        <f>VLOOKUP(Tableau1[[#This Row],[Véhicule]],'[1]Ref DCDC'!E:F,2,0)</f>
        <v>#N/A</v>
      </c>
      <c r="B1787" s="7" t="s">
        <v>125</v>
      </c>
      <c r="C1787" s="7" t="s">
        <v>125</v>
      </c>
      <c r="D1787" s="17" t="s">
        <v>86</v>
      </c>
      <c r="E1787" s="18">
        <v>43732.403969907406</v>
      </c>
      <c r="F1787" s="21">
        <f t="shared" si="136"/>
        <v>43732</v>
      </c>
      <c r="G1787" s="17" t="str">
        <f t="shared" si="137"/>
        <v>Parc00Valtrans (côté Valtrans) - Parc Valtrans (côté Valtrans).</v>
      </c>
      <c r="H1787" s="22" t="str">
        <f t="shared" si="138"/>
        <v>Parc00Va</v>
      </c>
      <c r="I1787" s="11" t="str">
        <f t="shared" si="139"/>
        <v>Entrée</v>
      </c>
      <c r="J1787" s="12">
        <v>74.1666666666667</v>
      </c>
      <c r="K1787" s="12">
        <f t="shared" si="140"/>
        <v>74.1666666666667</v>
      </c>
      <c r="L1787"/>
    </row>
    <row r="1788" spans="1:12" ht="33.75" x14ac:dyDescent="0.2">
      <c r="A1788" s="6" t="e">
        <f>VLOOKUP(Tableau1[[#This Row],[Véhicule]],'[1]Ref DCDC'!E:F,2,0)</f>
        <v>#N/A</v>
      </c>
      <c r="B1788" s="7" t="s">
        <v>125</v>
      </c>
      <c r="C1788" s="7" t="s">
        <v>125</v>
      </c>
      <c r="D1788" s="17" t="s">
        <v>96</v>
      </c>
      <c r="E1788" s="18">
        <v>43732.449606481481</v>
      </c>
      <c r="F1788" s="21">
        <f t="shared" si="136"/>
        <v>43732</v>
      </c>
      <c r="G1788" s="17" t="str">
        <f t="shared" si="137"/>
        <v>Parc00Valtrans (côté Valtrans) - Parc Valtrans (côté Valtrans).</v>
      </c>
      <c r="H1788" s="22" t="str">
        <f t="shared" si="138"/>
        <v>Parc00Va</v>
      </c>
      <c r="I1788" s="11" t="str">
        <f t="shared" si="139"/>
        <v>Sortie</v>
      </c>
      <c r="J1788" s="12">
        <v>74.2083333333333</v>
      </c>
      <c r="K1788" s="12">
        <f t="shared" si="140"/>
        <v>74.2083333333333</v>
      </c>
      <c r="L1788"/>
    </row>
    <row r="1789" spans="1:12" ht="33.75" x14ac:dyDescent="0.2">
      <c r="A1789" s="6" t="e">
        <f>VLOOKUP(Tableau1[[#This Row],[Véhicule]],'[1]Ref DCDC'!E:F,2,0)</f>
        <v>#N/A</v>
      </c>
      <c r="B1789" s="7" t="s">
        <v>125</v>
      </c>
      <c r="C1789" s="7" t="s">
        <v>125</v>
      </c>
      <c r="D1789" s="17" t="s">
        <v>99</v>
      </c>
      <c r="E1789" s="18">
        <v>43732.523113425923</v>
      </c>
      <c r="F1789" s="21">
        <f t="shared" si="136"/>
        <v>43732</v>
      </c>
      <c r="G1789" s="17" t="str">
        <f t="shared" si="137"/>
        <v>Parc00Villogistique - Parc Villogistique.</v>
      </c>
      <c r="H1789" s="22" t="str">
        <f t="shared" si="138"/>
        <v>Parc00Vi</v>
      </c>
      <c r="I1789" s="11" t="str">
        <f t="shared" si="139"/>
        <v>Entrée</v>
      </c>
      <c r="J1789" s="12">
        <v>74.25</v>
      </c>
      <c r="K1789" s="12">
        <f t="shared" si="140"/>
        <v>74.25</v>
      </c>
      <c r="L1789"/>
    </row>
    <row r="1790" spans="1:12" ht="33.75" x14ac:dyDescent="0.2">
      <c r="A1790" s="6" t="e">
        <f>VLOOKUP(Tableau1[[#This Row],[Véhicule]],'[1]Ref DCDC'!E:F,2,0)</f>
        <v>#N/A</v>
      </c>
      <c r="B1790" s="7" t="s">
        <v>125</v>
      </c>
      <c r="C1790" s="7" t="s">
        <v>125</v>
      </c>
      <c r="D1790" s="17" t="s">
        <v>100</v>
      </c>
      <c r="E1790" s="18">
        <v>43732.595208333332</v>
      </c>
      <c r="F1790" s="21">
        <f t="shared" si="136"/>
        <v>43732</v>
      </c>
      <c r="G1790" s="17" t="str">
        <f t="shared" si="137"/>
        <v>Parc00Villogistique - Parc Villogistique.</v>
      </c>
      <c r="H1790" s="22" t="str">
        <f t="shared" si="138"/>
        <v>Parc00Vi</v>
      </c>
      <c r="I1790" s="11" t="str">
        <f t="shared" si="139"/>
        <v>Sortie</v>
      </c>
      <c r="J1790" s="12">
        <v>74.2916666666667</v>
      </c>
      <c r="K1790" s="12">
        <f t="shared" si="140"/>
        <v>74.2916666666667</v>
      </c>
      <c r="L1790"/>
    </row>
    <row r="1791" spans="1:12" ht="22.5" x14ac:dyDescent="0.2">
      <c r="A1791" s="6" t="e">
        <f>VLOOKUP(Tableau1[[#This Row],[Véhicule]],'[1]Ref DCDC'!E:F,2,0)</f>
        <v>#N/A</v>
      </c>
      <c r="B1791" s="7" t="s">
        <v>125</v>
      </c>
      <c r="C1791" s="7" t="s">
        <v>125</v>
      </c>
      <c r="D1791" s="17" t="s">
        <v>83</v>
      </c>
      <c r="E1791" s="18">
        <v>43732.308738425927</v>
      </c>
      <c r="F1791" s="21">
        <f t="shared" si="136"/>
        <v>43732</v>
      </c>
      <c r="G1791" s="17" t="str">
        <f t="shared" si="137"/>
        <v>Parc00Akidis - Parc00Akidis.</v>
      </c>
      <c r="H1791" s="22" t="str">
        <f t="shared" si="138"/>
        <v>Parc00Ak</v>
      </c>
      <c r="I1791" s="11" t="str">
        <f t="shared" si="139"/>
        <v>Sortie</v>
      </c>
      <c r="J1791" s="12">
        <v>74.3333333333333</v>
      </c>
      <c r="K1791" s="12">
        <f t="shared" si="140"/>
        <v>74.3333333333333</v>
      </c>
      <c r="L1791"/>
    </row>
    <row r="1792" spans="1:12" ht="22.5" x14ac:dyDescent="0.2">
      <c r="A1792" s="6" t="e">
        <f>VLOOKUP(Tableau1[[#This Row],[Véhicule]],'[1]Ref DCDC'!E:F,2,0)</f>
        <v>#N/A</v>
      </c>
      <c r="B1792" s="7" t="s">
        <v>125</v>
      </c>
      <c r="C1792" s="7" t="s">
        <v>125</v>
      </c>
      <c r="D1792" s="17" t="s">
        <v>82</v>
      </c>
      <c r="E1792" s="18">
        <v>43732.501736111109</v>
      </c>
      <c r="F1792" s="21">
        <f t="shared" si="136"/>
        <v>43732</v>
      </c>
      <c r="G1792" s="17" t="str">
        <f t="shared" si="137"/>
        <v>Parc00Akidis - Parc00Akidis.</v>
      </c>
      <c r="H1792" s="22" t="str">
        <f t="shared" si="138"/>
        <v>Parc00Ak</v>
      </c>
      <c r="I1792" s="11" t="str">
        <f t="shared" si="139"/>
        <v>Entrée</v>
      </c>
      <c r="J1792" s="12">
        <v>74.375</v>
      </c>
      <c r="K1792" s="12">
        <f t="shared" si="140"/>
        <v>74.375</v>
      </c>
      <c r="L1792"/>
    </row>
    <row r="1793" spans="1:12" ht="22.5" x14ac:dyDescent="0.2">
      <c r="A1793" s="6" t="e">
        <f>VLOOKUP(Tableau1[[#This Row],[Véhicule]],'[1]Ref DCDC'!E:F,2,0)</f>
        <v>#N/A</v>
      </c>
      <c r="B1793" s="7" t="s">
        <v>125</v>
      </c>
      <c r="C1793" s="7" t="s">
        <v>125</v>
      </c>
      <c r="D1793" s="17" t="s">
        <v>83</v>
      </c>
      <c r="E1793" s="18">
        <v>43732.601018518515</v>
      </c>
      <c r="F1793" s="21">
        <f t="shared" si="136"/>
        <v>43732</v>
      </c>
      <c r="G1793" s="17" t="str">
        <f t="shared" si="137"/>
        <v>Parc00Akidis - Parc00Akidis.</v>
      </c>
      <c r="H1793" s="22" t="str">
        <f t="shared" si="138"/>
        <v>Parc00Ak</v>
      </c>
      <c r="I1793" s="11" t="str">
        <f t="shared" si="139"/>
        <v>Sortie</v>
      </c>
      <c r="J1793" s="12">
        <v>74.4166666666667</v>
      </c>
      <c r="K1793" s="12">
        <f t="shared" si="140"/>
        <v>74.4166666666667</v>
      </c>
      <c r="L1793"/>
    </row>
    <row r="1794" spans="1:12" ht="22.5" x14ac:dyDescent="0.2">
      <c r="A1794" s="6" t="e">
        <f>VLOOKUP(Tableau1[[#This Row],[Véhicule]],'[1]Ref DCDC'!E:F,2,0)</f>
        <v>#N/A</v>
      </c>
      <c r="B1794" s="7" t="s">
        <v>125</v>
      </c>
      <c r="C1794" s="7" t="s">
        <v>125</v>
      </c>
      <c r="D1794" s="17" t="s">
        <v>82</v>
      </c>
      <c r="E1794" s="18">
        <v>43732.773125</v>
      </c>
      <c r="F1794" s="21">
        <f t="shared" ref="F1794:F1857" si="141">INT(E1794*1)</f>
        <v>43732</v>
      </c>
      <c r="G1794" s="17" t="str">
        <f t="shared" ref="G1794:G1857" si="142">IF(MID(D1794,21,6)="entrée",MID(D1794,38,100),MID(D1794,36,100))</f>
        <v>Parc00Akidis - Parc00Akidis.</v>
      </c>
      <c r="H1794" s="22" t="str">
        <f t="shared" ref="H1794:H1857" si="143">LEFT(G1794,8)</f>
        <v>Parc00Ak</v>
      </c>
      <c r="I1794" s="11" t="str">
        <f t="shared" ref="I1794:I1857" si="144">MID(D1794,21,6)</f>
        <v>Entrée</v>
      </c>
      <c r="J1794" s="12">
        <v>74.4583333333333</v>
      </c>
      <c r="K1794" s="12">
        <f t="shared" si="140"/>
        <v>74.4583333333333</v>
      </c>
      <c r="L1794"/>
    </row>
    <row r="1795" spans="1:12" ht="22.5" x14ac:dyDescent="0.2">
      <c r="A1795" s="6" t="e">
        <f>VLOOKUP(Tableau1[[#This Row],[Véhicule]],'[1]Ref DCDC'!E:F,2,0)</f>
        <v>#N/A</v>
      </c>
      <c r="B1795" s="7" t="s">
        <v>125</v>
      </c>
      <c r="C1795" s="7" t="s">
        <v>125</v>
      </c>
      <c r="D1795" s="17" t="s">
        <v>82</v>
      </c>
      <c r="E1795" s="18">
        <v>43732.247430555552</v>
      </c>
      <c r="F1795" s="21">
        <f t="shared" si="141"/>
        <v>43732</v>
      </c>
      <c r="G1795" s="17" t="str">
        <f t="shared" si="142"/>
        <v>Parc00Akidis - Parc00Akidis.</v>
      </c>
      <c r="H1795" s="22" t="str">
        <f t="shared" si="143"/>
        <v>Parc00Ak</v>
      </c>
      <c r="I1795" s="11" t="str">
        <f t="shared" si="144"/>
        <v>Entrée</v>
      </c>
      <c r="J1795" s="12">
        <v>74.5</v>
      </c>
      <c r="K1795" s="12">
        <f t="shared" si="140"/>
        <v>74.5</v>
      </c>
      <c r="L1795"/>
    </row>
    <row r="1796" spans="1:12" ht="22.5" x14ac:dyDescent="0.2">
      <c r="A1796" s="6" t="e">
        <f>VLOOKUP(Tableau1[[#This Row],[Véhicule]],'[1]Ref DCDC'!E:F,2,0)</f>
        <v>#N/A</v>
      </c>
      <c r="B1796" s="7" t="s">
        <v>125</v>
      </c>
      <c r="C1796" s="7" t="s">
        <v>125</v>
      </c>
      <c r="D1796" s="17" t="s">
        <v>83</v>
      </c>
      <c r="E1796" s="18">
        <v>43732.285509259258</v>
      </c>
      <c r="F1796" s="21">
        <f t="shared" si="141"/>
        <v>43732</v>
      </c>
      <c r="G1796" s="17" t="str">
        <f t="shared" si="142"/>
        <v>Parc00Akidis - Parc00Akidis.</v>
      </c>
      <c r="H1796" s="22" t="str">
        <f t="shared" si="143"/>
        <v>Parc00Ak</v>
      </c>
      <c r="I1796" s="11" t="str">
        <f t="shared" si="144"/>
        <v>Sortie</v>
      </c>
      <c r="J1796" s="12">
        <v>74.5416666666667</v>
      </c>
      <c r="K1796" s="12">
        <f t="shared" si="140"/>
        <v>74.5416666666667</v>
      </c>
      <c r="L1796"/>
    </row>
    <row r="1797" spans="1:12" ht="33.75" x14ac:dyDescent="0.2">
      <c r="A1797" s="6" t="e">
        <f>VLOOKUP(Tableau1[[#This Row],[Véhicule]],'[1]Ref DCDC'!E:F,2,0)</f>
        <v>#N/A</v>
      </c>
      <c r="B1797" s="7" t="s">
        <v>125</v>
      </c>
      <c r="C1797" s="7" t="s">
        <v>125</v>
      </c>
      <c r="D1797" s="17" t="s">
        <v>76</v>
      </c>
      <c r="E1797" s="18">
        <v>43732.766828703701</v>
      </c>
      <c r="F1797" s="21">
        <f t="shared" si="141"/>
        <v>43732</v>
      </c>
      <c r="G1797" s="17" t="str">
        <f t="shared" si="142"/>
        <v>Parc00Normanche - Parc Normanche.</v>
      </c>
      <c r="H1797" s="22" t="str">
        <f t="shared" si="143"/>
        <v>Parc00No</v>
      </c>
      <c r="I1797" s="11" t="str">
        <f t="shared" si="144"/>
        <v>Entrée</v>
      </c>
      <c r="J1797" s="12">
        <v>74.5833333333333</v>
      </c>
      <c r="K1797" s="12">
        <f t="shared" si="140"/>
        <v>74.5833333333333</v>
      </c>
      <c r="L1797"/>
    </row>
    <row r="1798" spans="1:12" ht="33.75" x14ac:dyDescent="0.2">
      <c r="A1798" s="6" t="e">
        <f>VLOOKUP(Tableau1[[#This Row],[Véhicule]],'[1]Ref DCDC'!E:F,2,0)</f>
        <v>#N/A</v>
      </c>
      <c r="B1798" s="7" t="s">
        <v>125</v>
      </c>
      <c r="C1798" s="7" t="s">
        <v>125</v>
      </c>
      <c r="D1798" s="17" t="s">
        <v>77</v>
      </c>
      <c r="E1798" s="18">
        <v>43732.938784722217</v>
      </c>
      <c r="F1798" s="21">
        <f t="shared" si="141"/>
        <v>43732</v>
      </c>
      <c r="G1798" s="17" t="str">
        <f t="shared" si="142"/>
        <v>Parc00Normanche - Parc Normanche.</v>
      </c>
      <c r="H1798" s="22" t="str">
        <f t="shared" si="143"/>
        <v>Parc00No</v>
      </c>
      <c r="I1798" s="11" t="str">
        <f t="shared" si="144"/>
        <v>Sortie</v>
      </c>
      <c r="J1798" s="12">
        <v>74.625</v>
      </c>
      <c r="K1798" s="12">
        <f t="shared" si="140"/>
        <v>74.625</v>
      </c>
      <c r="L1798"/>
    </row>
    <row r="1799" spans="1:12" ht="33.75" x14ac:dyDescent="0.2">
      <c r="A1799" s="6" t="e">
        <f>VLOOKUP(Tableau1[[#This Row],[Véhicule]],'[1]Ref DCDC'!E:F,2,0)</f>
        <v>#N/A</v>
      </c>
      <c r="B1799" s="7" t="s">
        <v>125</v>
      </c>
      <c r="C1799" s="7" t="s">
        <v>125</v>
      </c>
      <c r="D1799" s="17" t="s">
        <v>76</v>
      </c>
      <c r="E1799" s="18">
        <v>43732.945335648146</v>
      </c>
      <c r="F1799" s="21">
        <f t="shared" si="141"/>
        <v>43732</v>
      </c>
      <c r="G1799" s="17" t="str">
        <f t="shared" si="142"/>
        <v>Parc00Normanche - Parc Normanche.</v>
      </c>
      <c r="H1799" s="22" t="str">
        <f t="shared" si="143"/>
        <v>Parc00No</v>
      </c>
      <c r="I1799" s="11" t="str">
        <f t="shared" si="144"/>
        <v>Entrée</v>
      </c>
      <c r="J1799" s="12">
        <v>74.6666666666667</v>
      </c>
      <c r="K1799" s="12">
        <f t="shared" si="140"/>
        <v>74.6666666666667</v>
      </c>
      <c r="L1799"/>
    </row>
    <row r="1800" spans="1:12" ht="33.75" x14ac:dyDescent="0.2">
      <c r="A1800" s="6" t="e">
        <f>VLOOKUP(Tableau1[[#This Row],[Véhicule]],'[1]Ref DCDC'!E:F,2,0)</f>
        <v>#N/A</v>
      </c>
      <c r="B1800" s="7" t="s">
        <v>125</v>
      </c>
      <c r="C1800" s="7" t="s">
        <v>125</v>
      </c>
      <c r="D1800" s="17" t="s">
        <v>76</v>
      </c>
      <c r="E1800" s="18">
        <v>43732.396238425921</v>
      </c>
      <c r="F1800" s="21">
        <f t="shared" si="141"/>
        <v>43732</v>
      </c>
      <c r="G1800" s="17" t="str">
        <f t="shared" si="142"/>
        <v>Parc00Normanche - Parc Normanche.</v>
      </c>
      <c r="H1800" s="22" t="str">
        <f t="shared" si="143"/>
        <v>Parc00No</v>
      </c>
      <c r="I1800" s="11" t="str">
        <f t="shared" si="144"/>
        <v>Entrée</v>
      </c>
      <c r="J1800" s="12">
        <v>74.7083333333333</v>
      </c>
      <c r="K1800" s="12">
        <f t="shared" ref="K1800:K1863" si="145">IF(J1800&lt;0.021,0,J1800)</f>
        <v>74.7083333333333</v>
      </c>
      <c r="L1800"/>
    </row>
    <row r="1801" spans="1:12" ht="33.75" x14ac:dyDescent="0.2">
      <c r="A1801" s="6" t="e">
        <f>VLOOKUP(Tableau1[[#This Row],[Véhicule]],'[1]Ref DCDC'!E:F,2,0)</f>
        <v>#N/A</v>
      </c>
      <c r="B1801" s="7" t="s">
        <v>125</v>
      </c>
      <c r="C1801" s="7" t="s">
        <v>125</v>
      </c>
      <c r="D1801" s="17" t="s">
        <v>77</v>
      </c>
      <c r="E1801" s="18">
        <v>43732.464085648149</v>
      </c>
      <c r="F1801" s="21">
        <f t="shared" si="141"/>
        <v>43732</v>
      </c>
      <c r="G1801" s="17" t="str">
        <f t="shared" si="142"/>
        <v>Parc00Normanche - Parc Normanche.</v>
      </c>
      <c r="H1801" s="22" t="str">
        <f t="shared" si="143"/>
        <v>Parc00No</v>
      </c>
      <c r="I1801" s="11" t="str">
        <f t="shared" si="144"/>
        <v>Sortie</v>
      </c>
      <c r="J1801" s="12">
        <v>74.75</v>
      </c>
      <c r="K1801" s="12">
        <f t="shared" si="145"/>
        <v>74.75</v>
      </c>
      <c r="L1801"/>
    </row>
    <row r="1802" spans="1:12" ht="33.75" x14ac:dyDescent="0.2">
      <c r="A1802" s="6" t="e">
        <f>VLOOKUP(Tableau1[[#This Row],[Véhicule]],'[1]Ref DCDC'!E:F,2,0)</f>
        <v>#N/A</v>
      </c>
      <c r="B1802" s="7" t="s">
        <v>125</v>
      </c>
      <c r="C1802" s="7" t="s">
        <v>125</v>
      </c>
      <c r="D1802" s="17" t="s">
        <v>76</v>
      </c>
      <c r="E1802" s="18">
        <v>43732.509560185186</v>
      </c>
      <c r="F1802" s="21">
        <f t="shared" si="141"/>
        <v>43732</v>
      </c>
      <c r="G1802" s="17" t="str">
        <f t="shared" si="142"/>
        <v>Parc00Normanche - Parc Normanche.</v>
      </c>
      <c r="H1802" s="22" t="str">
        <f t="shared" si="143"/>
        <v>Parc00No</v>
      </c>
      <c r="I1802" s="11" t="str">
        <f t="shared" si="144"/>
        <v>Entrée</v>
      </c>
      <c r="J1802" s="12">
        <v>74.7916666666667</v>
      </c>
      <c r="K1802" s="12">
        <f t="shared" si="145"/>
        <v>74.7916666666667</v>
      </c>
      <c r="L1802"/>
    </row>
    <row r="1803" spans="1:12" ht="33.75" x14ac:dyDescent="0.2">
      <c r="A1803" s="6" t="e">
        <f>VLOOKUP(Tableau1[[#This Row],[Véhicule]],'[1]Ref DCDC'!E:F,2,0)</f>
        <v>#N/A</v>
      </c>
      <c r="B1803" s="7" t="s">
        <v>125</v>
      </c>
      <c r="C1803" s="7" t="s">
        <v>125</v>
      </c>
      <c r="D1803" s="17" t="s">
        <v>77</v>
      </c>
      <c r="E1803" s="18">
        <v>43732.613032407404</v>
      </c>
      <c r="F1803" s="21">
        <f t="shared" si="141"/>
        <v>43732</v>
      </c>
      <c r="G1803" s="17" t="str">
        <f t="shared" si="142"/>
        <v>Parc00Normanche - Parc Normanche.</v>
      </c>
      <c r="H1803" s="22" t="str">
        <f t="shared" si="143"/>
        <v>Parc00No</v>
      </c>
      <c r="I1803" s="11" t="str">
        <f t="shared" si="144"/>
        <v>Sortie</v>
      </c>
      <c r="J1803" s="12">
        <v>74.8333333333333</v>
      </c>
      <c r="K1803" s="12">
        <f t="shared" si="145"/>
        <v>74.8333333333333</v>
      </c>
      <c r="L1803"/>
    </row>
    <row r="1804" spans="1:12" ht="22.5" x14ac:dyDescent="0.2">
      <c r="A1804" s="6" t="e">
        <f>VLOOKUP(Tableau1[[#This Row],[Véhicule]],'[1]Ref DCDC'!E:F,2,0)</f>
        <v>#N/A</v>
      </c>
      <c r="B1804" s="7" t="s">
        <v>125</v>
      </c>
      <c r="C1804" s="7" t="s">
        <v>125</v>
      </c>
      <c r="D1804" s="17" t="s">
        <v>82</v>
      </c>
      <c r="E1804" s="18">
        <v>43732.345937499995</v>
      </c>
      <c r="F1804" s="21">
        <f t="shared" si="141"/>
        <v>43732</v>
      </c>
      <c r="G1804" s="17" t="str">
        <f t="shared" si="142"/>
        <v>Parc00Akidis - Parc00Akidis.</v>
      </c>
      <c r="H1804" s="22" t="str">
        <f t="shared" si="143"/>
        <v>Parc00Ak</v>
      </c>
      <c r="I1804" s="11" t="str">
        <f t="shared" si="144"/>
        <v>Entrée</v>
      </c>
      <c r="J1804" s="12">
        <v>74.875</v>
      </c>
      <c r="K1804" s="12">
        <f t="shared" si="145"/>
        <v>74.875</v>
      </c>
      <c r="L1804"/>
    </row>
    <row r="1805" spans="1:12" ht="22.5" x14ac:dyDescent="0.2">
      <c r="A1805" s="6" t="e">
        <f>VLOOKUP(Tableau1[[#This Row],[Véhicule]],'[1]Ref DCDC'!E:F,2,0)</f>
        <v>#N/A</v>
      </c>
      <c r="B1805" s="7" t="s">
        <v>125</v>
      </c>
      <c r="C1805" s="7" t="s">
        <v>125</v>
      </c>
      <c r="D1805" s="17" t="s">
        <v>83</v>
      </c>
      <c r="E1805" s="18">
        <v>43732.436759259261</v>
      </c>
      <c r="F1805" s="21">
        <f t="shared" si="141"/>
        <v>43732</v>
      </c>
      <c r="G1805" s="17" t="str">
        <f t="shared" si="142"/>
        <v>Parc00Akidis - Parc00Akidis.</v>
      </c>
      <c r="H1805" s="22" t="str">
        <f t="shared" si="143"/>
        <v>Parc00Ak</v>
      </c>
      <c r="I1805" s="11" t="str">
        <f t="shared" si="144"/>
        <v>Sortie</v>
      </c>
      <c r="J1805" s="12">
        <v>74.9166666666667</v>
      </c>
      <c r="K1805" s="12">
        <f t="shared" si="145"/>
        <v>74.9166666666667</v>
      </c>
      <c r="L1805"/>
    </row>
    <row r="1806" spans="1:12" ht="33.75" x14ac:dyDescent="0.2">
      <c r="A1806" s="6" t="e">
        <f>VLOOKUP(Tableau1[[#This Row],[Véhicule]],'[1]Ref DCDC'!E:F,2,0)</f>
        <v>#N/A</v>
      </c>
      <c r="B1806" s="7" t="s">
        <v>125</v>
      </c>
      <c r="C1806" s="7" t="s">
        <v>125</v>
      </c>
      <c r="D1806" s="17" t="s">
        <v>99</v>
      </c>
      <c r="E1806" s="18">
        <v>43732.291435185187</v>
      </c>
      <c r="F1806" s="21">
        <f t="shared" si="141"/>
        <v>43732</v>
      </c>
      <c r="G1806" s="17" t="str">
        <f t="shared" si="142"/>
        <v>Parc00Villogistique - Parc Villogistique.</v>
      </c>
      <c r="H1806" s="22" t="str">
        <f t="shared" si="143"/>
        <v>Parc00Vi</v>
      </c>
      <c r="I1806" s="11" t="str">
        <f t="shared" si="144"/>
        <v>Entrée</v>
      </c>
      <c r="J1806" s="12">
        <v>74.9583333333333</v>
      </c>
      <c r="K1806" s="12">
        <f t="shared" si="145"/>
        <v>74.9583333333333</v>
      </c>
      <c r="L1806"/>
    </row>
    <row r="1807" spans="1:12" ht="33.75" x14ac:dyDescent="0.2">
      <c r="A1807" s="6" t="e">
        <f>VLOOKUP(Tableau1[[#This Row],[Véhicule]],'[1]Ref DCDC'!E:F,2,0)</f>
        <v>#N/A</v>
      </c>
      <c r="B1807" s="7" t="s">
        <v>125</v>
      </c>
      <c r="C1807" s="7" t="s">
        <v>125</v>
      </c>
      <c r="D1807" s="17" t="s">
        <v>100</v>
      </c>
      <c r="E1807" s="18">
        <v>43732.327905092592</v>
      </c>
      <c r="F1807" s="21">
        <f t="shared" si="141"/>
        <v>43732</v>
      </c>
      <c r="G1807" s="17" t="str">
        <f t="shared" si="142"/>
        <v>Parc00Villogistique - Parc Villogistique.</v>
      </c>
      <c r="H1807" s="22" t="str">
        <f t="shared" si="143"/>
        <v>Parc00Vi</v>
      </c>
      <c r="I1807" s="11" t="str">
        <f t="shared" si="144"/>
        <v>Sortie</v>
      </c>
      <c r="J1807" s="12">
        <v>75</v>
      </c>
      <c r="K1807" s="12">
        <f t="shared" si="145"/>
        <v>75</v>
      </c>
      <c r="L1807"/>
    </row>
    <row r="1808" spans="1:12" ht="33.75" x14ac:dyDescent="0.2">
      <c r="A1808" s="6" t="e">
        <f>VLOOKUP(Tableau1[[#This Row],[Véhicule]],'[1]Ref DCDC'!E:F,2,0)</f>
        <v>#N/A</v>
      </c>
      <c r="B1808" s="7" t="s">
        <v>125</v>
      </c>
      <c r="C1808" s="7" t="s">
        <v>125</v>
      </c>
      <c r="D1808" s="17" t="s">
        <v>86</v>
      </c>
      <c r="E1808" s="18">
        <v>43732.47619212963</v>
      </c>
      <c r="F1808" s="21">
        <f t="shared" si="141"/>
        <v>43732</v>
      </c>
      <c r="G1808" s="17" t="str">
        <f t="shared" si="142"/>
        <v>Parc00Valtrans (côté Valtrans) - Parc Valtrans (côté Valtrans).</v>
      </c>
      <c r="H1808" s="22" t="str">
        <f t="shared" si="143"/>
        <v>Parc00Va</v>
      </c>
      <c r="I1808" s="11" t="str">
        <f t="shared" si="144"/>
        <v>Entrée</v>
      </c>
      <c r="J1808" s="12">
        <v>75.0416666666667</v>
      </c>
      <c r="K1808" s="12">
        <f t="shared" si="145"/>
        <v>75.0416666666667</v>
      </c>
      <c r="L1808"/>
    </row>
    <row r="1809" spans="1:12" ht="33.75" x14ac:dyDescent="0.2">
      <c r="A1809" s="6" t="e">
        <f>VLOOKUP(Tableau1[[#This Row],[Véhicule]],'[1]Ref DCDC'!E:F,2,0)</f>
        <v>#N/A</v>
      </c>
      <c r="B1809" s="7" t="s">
        <v>125</v>
      </c>
      <c r="C1809" s="7" t="s">
        <v>125</v>
      </c>
      <c r="D1809" s="17" t="s">
        <v>96</v>
      </c>
      <c r="E1809" s="18">
        <v>43732.533067129625</v>
      </c>
      <c r="F1809" s="21">
        <f t="shared" si="141"/>
        <v>43732</v>
      </c>
      <c r="G1809" s="17" t="str">
        <f t="shared" si="142"/>
        <v>Parc00Valtrans (côté Valtrans) - Parc Valtrans (côté Valtrans).</v>
      </c>
      <c r="H1809" s="22" t="str">
        <f t="shared" si="143"/>
        <v>Parc00Va</v>
      </c>
      <c r="I1809" s="11" t="str">
        <f t="shared" si="144"/>
        <v>Sortie</v>
      </c>
      <c r="J1809" s="12">
        <v>75.0833333333333</v>
      </c>
      <c r="K1809" s="12">
        <f t="shared" si="145"/>
        <v>75.0833333333333</v>
      </c>
      <c r="L1809"/>
    </row>
    <row r="1810" spans="1:12" ht="33.75" x14ac:dyDescent="0.2">
      <c r="A1810" s="6" t="e">
        <f>VLOOKUP(Tableau1[[#This Row],[Véhicule]],'[1]Ref DCDC'!E:F,2,0)</f>
        <v>#N/A</v>
      </c>
      <c r="B1810" s="7" t="s">
        <v>125</v>
      </c>
      <c r="C1810" s="7" t="s">
        <v>125</v>
      </c>
      <c r="D1810" s="17" t="s">
        <v>96</v>
      </c>
      <c r="E1810" s="18">
        <v>43732.289930555555</v>
      </c>
      <c r="F1810" s="21">
        <f t="shared" si="141"/>
        <v>43732</v>
      </c>
      <c r="G1810" s="17" t="str">
        <f t="shared" si="142"/>
        <v>Parc00Valtrans (côté Valtrans) - Parc Valtrans (côté Valtrans).</v>
      </c>
      <c r="H1810" s="22" t="str">
        <f t="shared" si="143"/>
        <v>Parc00Va</v>
      </c>
      <c r="I1810" s="11" t="str">
        <f t="shared" si="144"/>
        <v>Sortie</v>
      </c>
      <c r="J1810" s="12">
        <v>75.125</v>
      </c>
      <c r="K1810" s="12">
        <f t="shared" si="145"/>
        <v>75.125</v>
      </c>
      <c r="L1810"/>
    </row>
    <row r="1811" spans="1:12" ht="33.75" x14ac:dyDescent="0.2">
      <c r="A1811" s="6" t="e">
        <f>VLOOKUP(Tableau1[[#This Row],[Véhicule]],'[1]Ref DCDC'!E:F,2,0)</f>
        <v>#N/A</v>
      </c>
      <c r="B1811" s="7" t="s">
        <v>125</v>
      </c>
      <c r="C1811" s="7" t="s">
        <v>125</v>
      </c>
      <c r="D1811" s="17" t="s">
        <v>86</v>
      </c>
      <c r="E1811" s="18">
        <v>43732.482418981483</v>
      </c>
      <c r="F1811" s="21">
        <f t="shared" si="141"/>
        <v>43732</v>
      </c>
      <c r="G1811" s="17" t="str">
        <f t="shared" si="142"/>
        <v>Parc00Valtrans (côté Valtrans) - Parc Valtrans (côté Valtrans).</v>
      </c>
      <c r="H1811" s="22" t="str">
        <f t="shared" si="143"/>
        <v>Parc00Va</v>
      </c>
      <c r="I1811" s="11" t="str">
        <f t="shared" si="144"/>
        <v>Entrée</v>
      </c>
      <c r="J1811" s="12">
        <v>75.1666666666667</v>
      </c>
      <c r="K1811" s="12">
        <f t="shared" si="145"/>
        <v>75.1666666666667</v>
      </c>
      <c r="L1811"/>
    </row>
    <row r="1812" spans="1:12" ht="33.75" x14ac:dyDescent="0.2">
      <c r="A1812" s="6" t="e">
        <f>VLOOKUP(Tableau1[[#This Row],[Véhicule]],'[1]Ref DCDC'!E:F,2,0)</f>
        <v>#N/A</v>
      </c>
      <c r="B1812" s="7" t="s">
        <v>125</v>
      </c>
      <c r="C1812" s="7" t="s">
        <v>125</v>
      </c>
      <c r="D1812" s="17" t="s">
        <v>96</v>
      </c>
      <c r="E1812" s="18">
        <v>43732.538483796292</v>
      </c>
      <c r="F1812" s="21">
        <f t="shared" si="141"/>
        <v>43732</v>
      </c>
      <c r="G1812" s="17" t="str">
        <f t="shared" si="142"/>
        <v>Parc00Valtrans (côté Valtrans) - Parc Valtrans (côté Valtrans).</v>
      </c>
      <c r="H1812" s="22" t="str">
        <f t="shared" si="143"/>
        <v>Parc00Va</v>
      </c>
      <c r="I1812" s="11" t="str">
        <f t="shared" si="144"/>
        <v>Sortie</v>
      </c>
      <c r="J1812" s="12">
        <v>75.2083333333333</v>
      </c>
      <c r="K1812" s="12">
        <f t="shared" si="145"/>
        <v>75.2083333333333</v>
      </c>
      <c r="L1812"/>
    </row>
    <row r="1813" spans="1:12" ht="33.75" x14ac:dyDescent="0.2">
      <c r="A1813" s="6" t="e">
        <f>VLOOKUP(Tableau1[[#This Row],[Véhicule]],'[1]Ref DCDC'!E:F,2,0)</f>
        <v>#N/A</v>
      </c>
      <c r="B1813" s="7" t="s">
        <v>125</v>
      </c>
      <c r="C1813" s="7" t="s">
        <v>125</v>
      </c>
      <c r="D1813" s="17" t="s">
        <v>86</v>
      </c>
      <c r="E1813" s="18">
        <v>43732.629328703704</v>
      </c>
      <c r="F1813" s="21">
        <f t="shared" si="141"/>
        <v>43732</v>
      </c>
      <c r="G1813" s="17" t="str">
        <f t="shared" si="142"/>
        <v>Parc00Valtrans (côté Valtrans) - Parc Valtrans (côté Valtrans).</v>
      </c>
      <c r="H1813" s="22" t="str">
        <f t="shared" si="143"/>
        <v>Parc00Va</v>
      </c>
      <c r="I1813" s="11" t="str">
        <f t="shared" si="144"/>
        <v>Entrée</v>
      </c>
      <c r="J1813" s="12">
        <v>75.25</v>
      </c>
      <c r="K1813" s="12">
        <f t="shared" si="145"/>
        <v>75.25</v>
      </c>
      <c r="L1813"/>
    </row>
    <row r="1814" spans="1:12" ht="22.5" x14ac:dyDescent="0.2">
      <c r="A1814" s="6" t="e">
        <f>VLOOKUP(Tableau1[[#This Row],[Véhicule]],'[1]Ref DCDC'!E:F,2,0)</f>
        <v>#N/A</v>
      </c>
      <c r="B1814" s="7" t="s">
        <v>125</v>
      </c>
      <c r="C1814" s="7" t="s">
        <v>125</v>
      </c>
      <c r="D1814" s="17" t="s">
        <v>97</v>
      </c>
      <c r="E1814" s="18">
        <v>43732.278483796297</v>
      </c>
      <c r="F1814" s="21">
        <f t="shared" si="141"/>
        <v>43732</v>
      </c>
      <c r="G1814" s="17" t="str">
        <f t="shared" si="142"/>
        <v>Parc00Magny - Parc Magny.</v>
      </c>
      <c r="H1814" s="22" t="str">
        <f t="shared" si="143"/>
        <v>Parc00Ma</v>
      </c>
      <c r="I1814" s="11" t="str">
        <f t="shared" si="144"/>
        <v>Entrée</v>
      </c>
      <c r="J1814" s="12">
        <v>75.2916666666667</v>
      </c>
      <c r="K1814" s="12">
        <f t="shared" si="145"/>
        <v>75.2916666666667</v>
      </c>
      <c r="L1814"/>
    </row>
    <row r="1815" spans="1:12" ht="22.5" x14ac:dyDescent="0.2">
      <c r="A1815" s="6" t="e">
        <f>VLOOKUP(Tableau1[[#This Row],[Véhicule]],'[1]Ref DCDC'!E:F,2,0)</f>
        <v>#N/A</v>
      </c>
      <c r="B1815" s="7" t="s">
        <v>125</v>
      </c>
      <c r="C1815" s="7" t="s">
        <v>125</v>
      </c>
      <c r="D1815" s="17" t="s">
        <v>98</v>
      </c>
      <c r="E1815" s="18">
        <v>43732.35974537037</v>
      </c>
      <c r="F1815" s="21">
        <f t="shared" si="141"/>
        <v>43732</v>
      </c>
      <c r="G1815" s="17" t="str">
        <f t="shared" si="142"/>
        <v>Parc00Magny - Parc Magny.</v>
      </c>
      <c r="H1815" s="22" t="str">
        <f t="shared" si="143"/>
        <v>Parc00Ma</v>
      </c>
      <c r="I1815" s="11" t="str">
        <f t="shared" si="144"/>
        <v>Sortie</v>
      </c>
      <c r="J1815" s="12">
        <v>75.3333333333333</v>
      </c>
      <c r="K1815" s="12">
        <f t="shared" si="145"/>
        <v>75.3333333333333</v>
      </c>
      <c r="L1815"/>
    </row>
    <row r="1816" spans="1:12" ht="22.5" x14ac:dyDescent="0.2">
      <c r="A1816" s="6" t="e">
        <f>VLOOKUP(Tableau1[[#This Row],[Véhicule]],'[1]Ref DCDC'!E:F,2,0)</f>
        <v>#N/A</v>
      </c>
      <c r="B1816" s="7" t="s">
        <v>125</v>
      </c>
      <c r="C1816" s="7" t="s">
        <v>125</v>
      </c>
      <c r="D1816" s="17" t="s">
        <v>97</v>
      </c>
      <c r="E1816" s="18">
        <v>43732.572905092587</v>
      </c>
      <c r="F1816" s="21">
        <f t="shared" si="141"/>
        <v>43732</v>
      </c>
      <c r="G1816" s="17" t="str">
        <f t="shared" si="142"/>
        <v>Parc00Magny - Parc Magny.</v>
      </c>
      <c r="H1816" s="22" t="str">
        <f t="shared" si="143"/>
        <v>Parc00Ma</v>
      </c>
      <c r="I1816" s="11" t="str">
        <f t="shared" si="144"/>
        <v>Entrée</v>
      </c>
      <c r="J1816" s="12">
        <v>75.375</v>
      </c>
      <c r="K1816" s="12">
        <f t="shared" si="145"/>
        <v>75.375</v>
      </c>
      <c r="L1816"/>
    </row>
    <row r="1817" spans="1:12" ht="22.5" x14ac:dyDescent="0.2">
      <c r="A1817" s="6" t="e">
        <f>VLOOKUP(Tableau1[[#This Row],[Véhicule]],'[1]Ref DCDC'!E:F,2,0)</f>
        <v>#N/A</v>
      </c>
      <c r="B1817" s="7" t="s">
        <v>125</v>
      </c>
      <c r="C1817" s="7" t="s">
        <v>125</v>
      </c>
      <c r="D1817" s="17" t="s">
        <v>98</v>
      </c>
      <c r="E1817" s="18">
        <v>43732.617384259254</v>
      </c>
      <c r="F1817" s="21">
        <f t="shared" si="141"/>
        <v>43732</v>
      </c>
      <c r="G1817" s="17" t="str">
        <f t="shared" si="142"/>
        <v>Parc00Magny - Parc Magny.</v>
      </c>
      <c r="H1817" s="22" t="str">
        <f t="shared" si="143"/>
        <v>Parc00Ma</v>
      </c>
      <c r="I1817" s="11" t="str">
        <f t="shared" si="144"/>
        <v>Sortie</v>
      </c>
      <c r="J1817" s="12">
        <v>75.4166666666667</v>
      </c>
      <c r="K1817" s="12">
        <f t="shared" si="145"/>
        <v>75.4166666666667</v>
      </c>
      <c r="L1817"/>
    </row>
    <row r="1818" spans="1:12" ht="22.5" x14ac:dyDescent="0.2">
      <c r="A1818" s="6" t="e">
        <f>VLOOKUP(Tableau1[[#This Row],[Véhicule]],'[1]Ref DCDC'!E:F,2,0)</f>
        <v>#N/A</v>
      </c>
      <c r="B1818" s="7" t="s">
        <v>125</v>
      </c>
      <c r="C1818" s="7" t="s">
        <v>125</v>
      </c>
      <c r="D1818" s="17" t="s">
        <v>94</v>
      </c>
      <c r="E1818" s="18">
        <v>43732.286747685182</v>
      </c>
      <c r="F1818" s="21">
        <f t="shared" si="141"/>
        <v>43732</v>
      </c>
      <c r="G1818" s="17" t="str">
        <f t="shared" si="142"/>
        <v>Parc00Ortrans - Parc Ortrans.</v>
      </c>
      <c r="H1818" s="22" t="str">
        <f t="shared" si="143"/>
        <v>Parc00Or</v>
      </c>
      <c r="I1818" s="11" t="str">
        <f t="shared" si="144"/>
        <v>Entrée</v>
      </c>
      <c r="J1818" s="12">
        <v>75.4583333333333</v>
      </c>
      <c r="K1818" s="12">
        <f t="shared" si="145"/>
        <v>75.4583333333333</v>
      </c>
      <c r="L1818"/>
    </row>
    <row r="1819" spans="1:12" ht="22.5" x14ac:dyDescent="0.2">
      <c r="A1819" s="6" t="e">
        <f>VLOOKUP(Tableau1[[#This Row],[Véhicule]],'[1]Ref DCDC'!E:F,2,0)</f>
        <v>#N/A</v>
      </c>
      <c r="B1819" s="7" t="s">
        <v>125</v>
      </c>
      <c r="C1819" s="7" t="s">
        <v>125</v>
      </c>
      <c r="D1819" s="17" t="s">
        <v>95</v>
      </c>
      <c r="E1819" s="18">
        <v>43732.349456018514</v>
      </c>
      <c r="F1819" s="21">
        <f t="shared" si="141"/>
        <v>43732</v>
      </c>
      <c r="G1819" s="17" t="str">
        <f t="shared" si="142"/>
        <v>Parc00Ortrans - Parc Ortrans.</v>
      </c>
      <c r="H1819" s="22" t="str">
        <f t="shared" si="143"/>
        <v>Parc00Or</v>
      </c>
      <c r="I1819" s="11" t="str">
        <f t="shared" si="144"/>
        <v>Sortie</v>
      </c>
      <c r="J1819" s="12">
        <v>75.5</v>
      </c>
      <c r="K1819" s="12">
        <f t="shared" si="145"/>
        <v>75.5</v>
      </c>
      <c r="L1819"/>
    </row>
    <row r="1820" spans="1:12" ht="22.5" x14ac:dyDescent="0.2">
      <c r="A1820" s="6" t="e">
        <f>VLOOKUP(Tableau1[[#This Row],[Véhicule]],'[1]Ref DCDC'!E:F,2,0)</f>
        <v>#N/A</v>
      </c>
      <c r="B1820" s="7" t="s">
        <v>125</v>
      </c>
      <c r="C1820" s="7" t="s">
        <v>125</v>
      </c>
      <c r="D1820" s="17" t="s">
        <v>94</v>
      </c>
      <c r="E1820" s="18">
        <v>43732.396099537036</v>
      </c>
      <c r="F1820" s="21">
        <f t="shared" si="141"/>
        <v>43732</v>
      </c>
      <c r="G1820" s="17" t="str">
        <f t="shared" si="142"/>
        <v>Parc00Ortrans - Parc Ortrans.</v>
      </c>
      <c r="H1820" s="22" t="str">
        <f t="shared" si="143"/>
        <v>Parc00Or</v>
      </c>
      <c r="I1820" s="11" t="str">
        <f t="shared" si="144"/>
        <v>Entrée</v>
      </c>
      <c r="J1820" s="12">
        <v>75.5416666666667</v>
      </c>
      <c r="K1820" s="12">
        <f t="shared" si="145"/>
        <v>75.5416666666667</v>
      </c>
      <c r="L1820"/>
    </row>
    <row r="1821" spans="1:12" ht="22.5" x14ac:dyDescent="0.2">
      <c r="A1821" s="6" t="e">
        <f>VLOOKUP(Tableau1[[#This Row],[Véhicule]],'[1]Ref DCDC'!E:F,2,0)</f>
        <v>#N/A</v>
      </c>
      <c r="B1821" s="7" t="s">
        <v>125</v>
      </c>
      <c r="C1821" s="7" t="s">
        <v>125</v>
      </c>
      <c r="D1821" s="17" t="s">
        <v>95</v>
      </c>
      <c r="E1821" s="18">
        <v>43732.454629629625</v>
      </c>
      <c r="F1821" s="21">
        <f t="shared" si="141"/>
        <v>43732</v>
      </c>
      <c r="G1821" s="17" t="str">
        <f t="shared" si="142"/>
        <v>Parc00Ortrans - Parc Ortrans.</v>
      </c>
      <c r="H1821" s="22" t="str">
        <f t="shared" si="143"/>
        <v>Parc00Or</v>
      </c>
      <c r="I1821" s="11" t="str">
        <f t="shared" si="144"/>
        <v>Sortie</v>
      </c>
      <c r="J1821" s="12">
        <v>75.5833333333333</v>
      </c>
      <c r="K1821" s="12">
        <f t="shared" si="145"/>
        <v>75.5833333333333</v>
      </c>
      <c r="L1821"/>
    </row>
    <row r="1822" spans="1:12" ht="22.5" x14ac:dyDescent="0.2">
      <c r="A1822" s="6" t="e">
        <f>VLOOKUP(Tableau1[[#This Row],[Véhicule]],'[1]Ref DCDC'!E:F,2,0)</f>
        <v>#N/A</v>
      </c>
      <c r="B1822" s="7" t="s">
        <v>125</v>
      </c>
      <c r="C1822" s="7" t="s">
        <v>125</v>
      </c>
      <c r="D1822" s="17" t="s">
        <v>95</v>
      </c>
      <c r="E1822" s="18">
        <v>43732.209502314814</v>
      </c>
      <c r="F1822" s="21">
        <f t="shared" si="141"/>
        <v>43732</v>
      </c>
      <c r="G1822" s="17" t="str">
        <f t="shared" si="142"/>
        <v>Parc00Ortrans - Parc Ortrans.</v>
      </c>
      <c r="H1822" s="22" t="str">
        <f t="shared" si="143"/>
        <v>Parc00Or</v>
      </c>
      <c r="I1822" s="11" t="str">
        <f t="shared" si="144"/>
        <v>Sortie</v>
      </c>
      <c r="J1822" s="12">
        <v>75.625</v>
      </c>
      <c r="K1822" s="12">
        <f t="shared" si="145"/>
        <v>75.625</v>
      </c>
      <c r="L1822"/>
    </row>
    <row r="1823" spans="1:12" ht="22.5" x14ac:dyDescent="0.2">
      <c r="A1823" s="6" t="e">
        <f>VLOOKUP(Tableau1[[#This Row],[Véhicule]],'[1]Ref DCDC'!E:F,2,0)</f>
        <v>#N/A</v>
      </c>
      <c r="B1823" s="7" t="s">
        <v>125</v>
      </c>
      <c r="C1823" s="7" t="s">
        <v>125</v>
      </c>
      <c r="D1823" s="17" t="s">
        <v>87</v>
      </c>
      <c r="E1823" s="18">
        <v>43732.50399305555</v>
      </c>
      <c r="F1823" s="21">
        <f t="shared" si="141"/>
        <v>43732</v>
      </c>
      <c r="G1823" s="17" t="str">
        <f t="shared" si="142"/>
        <v>Parc00Miramas - Parc Miramas.</v>
      </c>
      <c r="H1823" s="22" t="str">
        <f t="shared" si="143"/>
        <v>Parc00Mi</v>
      </c>
      <c r="I1823" s="11" t="str">
        <f t="shared" si="144"/>
        <v>Entrée</v>
      </c>
      <c r="J1823" s="12">
        <v>75.6666666666667</v>
      </c>
      <c r="K1823" s="12">
        <f t="shared" si="145"/>
        <v>75.6666666666667</v>
      </c>
      <c r="L1823"/>
    </row>
    <row r="1824" spans="1:12" ht="22.5" x14ac:dyDescent="0.2">
      <c r="A1824" s="6" t="e">
        <f>VLOOKUP(Tableau1[[#This Row],[Véhicule]],'[1]Ref DCDC'!E:F,2,0)</f>
        <v>#N/A</v>
      </c>
      <c r="B1824" s="7" t="s">
        <v>125</v>
      </c>
      <c r="C1824" s="7" t="s">
        <v>125</v>
      </c>
      <c r="D1824" s="17" t="s">
        <v>88</v>
      </c>
      <c r="E1824" s="18">
        <v>43732.598310185182</v>
      </c>
      <c r="F1824" s="21">
        <f t="shared" si="141"/>
        <v>43732</v>
      </c>
      <c r="G1824" s="17" t="str">
        <f t="shared" si="142"/>
        <v>Parc00Miramas - Parc Miramas.</v>
      </c>
      <c r="H1824" s="22" t="str">
        <f t="shared" si="143"/>
        <v>Parc00Mi</v>
      </c>
      <c r="I1824" s="11" t="str">
        <f t="shared" si="144"/>
        <v>Sortie</v>
      </c>
      <c r="J1824" s="12">
        <v>75.7083333333333</v>
      </c>
      <c r="K1824" s="12">
        <f t="shared" si="145"/>
        <v>75.7083333333333</v>
      </c>
      <c r="L1824"/>
    </row>
    <row r="1825" spans="1:12" ht="22.5" x14ac:dyDescent="0.2">
      <c r="A1825" s="6" t="e">
        <f>VLOOKUP(Tableau1[[#This Row],[Véhicule]],'[1]Ref DCDC'!E:F,2,0)</f>
        <v>#N/A</v>
      </c>
      <c r="B1825" s="7" t="s">
        <v>125</v>
      </c>
      <c r="C1825" s="7" t="s">
        <v>125</v>
      </c>
      <c r="D1825" s="17" t="s">
        <v>94</v>
      </c>
      <c r="E1825" s="18">
        <v>43732.263206018513</v>
      </c>
      <c r="F1825" s="21">
        <f t="shared" si="141"/>
        <v>43732</v>
      </c>
      <c r="G1825" s="17" t="str">
        <f t="shared" si="142"/>
        <v>Parc00Ortrans - Parc Ortrans.</v>
      </c>
      <c r="H1825" s="22" t="str">
        <f t="shared" si="143"/>
        <v>Parc00Or</v>
      </c>
      <c r="I1825" s="11" t="str">
        <f t="shared" si="144"/>
        <v>Entrée</v>
      </c>
      <c r="J1825" s="12">
        <v>75.75</v>
      </c>
      <c r="K1825" s="12">
        <f t="shared" si="145"/>
        <v>75.75</v>
      </c>
      <c r="L1825"/>
    </row>
    <row r="1826" spans="1:12" ht="22.5" x14ac:dyDescent="0.2">
      <c r="A1826" s="6" t="e">
        <f>VLOOKUP(Tableau1[[#This Row],[Véhicule]],'[1]Ref DCDC'!E:F,2,0)</f>
        <v>#N/A</v>
      </c>
      <c r="B1826" s="7" t="s">
        <v>125</v>
      </c>
      <c r="C1826" s="7" t="s">
        <v>125</v>
      </c>
      <c r="D1826" s="17" t="s">
        <v>95</v>
      </c>
      <c r="E1826" s="18">
        <v>43732.353587962964</v>
      </c>
      <c r="F1826" s="21">
        <f t="shared" si="141"/>
        <v>43732</v>
      </c>
      <c r="G1826" s="17" t="str">
        <f t="shared" si="142"/>
        <v>Parc00Ortrans - Parc Ortrans.</v>
      </c>
      <c r="H1826" s="22" t="str">
        <f t="shared" si="143"/>
        <v>Parc00Or</v>
      </c>
      <c r="I1826" s="11" t="str">
        <f t="shared" si="144"/>
        <v>Sortie</v>
      </c>
      <c r="J1826" s="12">
        <v>75.7916666666667</v>
      </c>
      <c r="K1826" s="12">
        <f t="shared" si="145"/>
        <v>75.7916666666667</v>
      </c>
      <c r="L1826"/>
    </row>
    <row r="1827" spans="1:12" ht="22.5" x14ac:dyDescent="0.2">
      <c r="A1827" s="6" t="e">
        <f>VLOOKUP(Tableau1[[#This Row],[Véhicule]],'[1]Ref DCDC'!E:F,2,0)</f>
        <v>#N/A</v>
      </c>
      <c r="B1827" s="7" t="s">
        <v>125</v>
      </c>
      <c r="C1827" s="7" t="s">
        <v>125</v>
      </c>
      <c r="D1827" s="17" t="s">
        <v>97</v>
      </c>
      <c r="E1827" s="18">
        <v>43732.407708333332</v>
      </c>
      <c r="F1827" s="21">
        <f t="shared" si="141"/>
        <v>43732</v>
      </c>
      <c r="G1827" s="17" t="str">
        <f t="shared" si="142"/>
        <v>Parc00Magny - Parc Magny.</v>
      </c>
      <c r="H1827" s="22" t="str">
        <f t="shared" si="143"/>
        <v>Parc00Ma</v>
      </c>
      <c r="I1827" s="11" t="str">
        <f t="shared" si="144"/>
        <v>Entrée</v>
      </c>
      <c r="J1827" s="12">
        <v>75.8333333333333</v>
      </c>
      <c r="K1827" s="12">
        <f t="shared" si="145"/>
        <v>75.8333333333333</v>
      </c>
      <c r="L1827"/>
    </row>
    <row r="1828" spans="1:12" ht="22.5" x14ac:dyDescent="0.2">
      <c r="A1828" s="6" t="e">
        <f>VLOOKUP(Tableau1[[#This Row],[Véhicule]],'[1]Ref DCDC'!E:F,2,0)</f>
        <v>#N/A</v>
      </c>
      <c r="B1828" s="7" t="s">
        <v>125</v>
      </c>
      <c r="C1828" s="7" t="s">
        <v>125</v>
      </c>
      <c r="D1828" s="17" t="s">
        <v>98</v>
      </c>
      <c r="E1828" s="18">
        <v>43732.486851851849</v>
      </c>
      <c r="F1828" s="21">
        <f t="shared" si="141"/>
        <v>43732</v>
      </c>
      <c r="G1828" s="17" t="str">
        <f t="shared" si="142"/>
        <v>Parc00Magny - Parc Magny.</v>
      </c>
      <c r="H1828" s="22" t="str">
        <f t="shared" si="143"/>
        <v>Parc00Ma</v>
      </c>
      <c r="I1828" s="11" t="str">
        <f t="shared" si="144"/>
        <v>Sortie</v>
      </c>
      <c r="J1828" s="12">
        <v>75.875</v>
      </c>
      <c r="K1828" s="12">
        <f t="shared" si="145"/>
        <v>75.875</v>
      </c>
      <c r="L1828"/>
    </row>
    <row r="1829" spans="1:12" ht="22.5" x14ac:dyDescent="0.2">
      <c r="A1829" s="6" t="e">
        <f>VLOOKUP(Tableau1[[#This Row],[Véhicule]],'[1]Ref DCDC'!E:F,2,0)</f>
        <v>#N/A</v>
      </c>
      <c r="B1829" s="7" t="s">
        <v>125</v>
      </c>
      <c r="C1829" s="7" t="s">
        <v>125</v>
      </c>
      <c r="D1829" s="17" t="s">
        <v>97</v>
      </c>
      <c r="E1829" s="18">
        <v>43732.608680555553</v>
      </c>
      <c r="F1829" s="21">
        <f t="shared" si="141"/>
        <v>43732</v>
      </c>
      <c r="G1829" s="17" t="str">
        <f t="shared" si="142"/>
        <v>Parc00Magny - Parc Magny.</v>
      </c>
      <c r="H1829" s="22" t="str">
        <f t="shared" si="143"/>
        <v>Parc00Ma</v>
      </c>
      <c r="I1829" s="11" t="str">
        <f t="shared" si="144"/>
        <v>Entrée</v>
      </c>
      <c r="J1829" s="12">
        <v>75.9166666666667</v>
      </c>
      <c r="K1829" s="12">
        <f t="shared" si="145"/>
        <v>75.9166666666667</v>
      </c>
      <c r="L1829"/>
    </row>
    <row r="1830" spans="1:12" ht="22.5" x14ac:dyDescent="0.2">
      <c r="A1830" s="6" t="e">
        <f>VLOOKUP(Tableau1[[#This Row],[Véhicule]],'[1]Ref DCDC'!E:F,2,0)</f>
        <v>#N/A</v>
      </c>
      <c r="B1830" s="7" t="s">
        <v>125</v>
      </c>
      <c r="C1830" s="7" t="s">
        <v>125</v>
      </c>
      <c r="D1830" s="17" t="s">
        <v>94</v>
      </c>
      <c r="E1830" s="18">
        <v>43732.273599537039</v>
      </c>
      <c r="F1830" s="21">
        <f t="shared" si="141"/>
        <v>43732</v>
      </c>
      <c r="G1830" s="17" t="str">
        <f t="shared" si="142"/>
        <v>Parc00Ortrans - Parc Ortrans.</v>
      </c>
      <c r="H1830" s="22" t="str">
        <f t="shared" si="143"/>
        <v>Parc00Or</v>
      </c>
      <c r="I1830" s="11" t="str">
        <f t="shared" si="144"/>
        <v>Entrée</v>
      </c>
      <c r="J1830" s="12">
        <v>75.9583333333333</v>
      </c>
      <c r="K1830" s="12">
        <f t="shared" si="145"/>
        <v>75.9583333333333</v>
      </c>
      <c r="L1830"/>
    </row>
    <row r="1831" spans="1:12" ht="22.5" x14ac:dyDescent="0.2">
      <c r="A1831" s="6" t="e">
        <f>VLOOKUP(Tableau1[[#This Row],[Véhicule]],'[1]Ref DCDC'!E:F,2,0)</f>
        <v>#N/A</v>
      </c>
      <c r="B1831" s="7" t="s">
        <v>125</v>
      </c>
      <c r="C1831" s="7" t="s">
        <v>125</v>
      </c>
      <c r="D1831" s="17" t="s">
        <v>95</v>
      </c>
      <c r="E1831" s="18">
        <v>43732.348576388889</v>
      </c>
      <c r="F1831" s="21">
        <f t="shared" si="141"/>
        <v>43732</v>
      </c>
      <c r="G1831" s="17" t="str">
        <f t="shared" si="142"/>
        <v>Parc00Ortrans - Parc Ortrans.</v>
      </c>
      <c r="H1831" s="22" t="str">
        <f t="shared" si="143"/>
        <v>Parc00Or</v>
      </c>
      <c r="I1831" s="11" t="str">
        <f t="shared" si="144"/>
        <v>Sortie</v>
      </c>
      <c r="J1831" s="12">
        <v>76</v>
      </c>
      <c r="K1831" s="12">
        <f t="shared" si="145"/>
        <v>76</v>
      </c>
      <c r="L1831"/>
    </row>
    <row r="1832" spans="1:12" ht="22.5" x14ac:dyDescent="0.2">
      <c r="A1832" s="6" t="e">
        <f>VLOOKUP(Tableau1[[#This Row],[Véhicule]],'[1]Ref DCDC'!E:F,2,0)</f>
        <v>#N/A</v>
      </c>
      <c r="B1832" s="7" t="s">
        <v>125</v>
      </c>
      <c r="C1832" s="7" t="s">
        <v>125</v>
      </c>
      <c r="D1832" s="17" t="s">
        <v>97</v>
      </c>
      <c r="E1832" s="18">
        <v>43732.793206018519</v>
      </c>
      <c r="F1832" s="21">
        <f t="shared" si="141"/>
        <v>43732</v>
      </c>
      <c r="G1832" s="17" t="str">
        <f t="shared" si="142"/>
        <v>Parc00Magny - Parc Magny.</v>
      </c>
      <c r="H1832" s="22" t="str">
        <f t="shared" si="143"/>
        <v>Parc00Ma</v>
      </c>
      <c r="I1832" s="11" t="str">
        <f t="shared" si="144"/>
        <v>Entrée</v>
      </c>
      <c r="J1832" s="12">
        <v>76.0416666666667</v>
      </c>
      <c r="K1832" s="12">
        <f t="shared" si="145"/>
        <v>76.0416666666667</v>
      </c>
      <c r="L1832"/>
    </row>
    <row r="1833" spans="1:12" ht="22.5" x14ac:dyDescent="0.2">
      <c r="A1833" s="6" t="e">
        <f>VLOOKUP(Tableau1[[#This Row],[Véhicule]],'[1]Ref DCDC'!E:F,2,0)</f>
        <v>#N/A</v>
      </c>
      <c r="B1833" s="7" t="s">
        <v>125</v>
      </c>
      <c r="C1833" s="7" t="s">
        <v>125</v>
      </c>
      <c r="D1833" s="17" t="s">
        <v>88</v>
      </c>
      <c r="E1833" s="18">
        <v>43732.250821759255</v>
      </c>
      <c r="F1833" s="21">
        <f t="shared" si="141"/>
        <v>43732</v>
      </c>
      <c r="G1833" s="17" t="str">
        <f t="shared" si="142"/>
        <v>Parc00Miramas - Parc Miramas.</v>
      </c>
      <c r="H1833" s="22" t="str">
        <f t="shared" si="143"/>
        <v>Parc00Mi</v>
      </c>
      <c r="I1833" s="11" t="str">
        <f t="shared" si="144"/>
        <v>Sortie</v>
      </c>
      <c r="J1833" s="12">
        <v>76.0833333333333</v>
      </c>
      <c r="K1833" s="12">
        <f t="shared" si="145"/>
        <v>76.0833333333333</v>
      </c>
      <c r="L1833"/>
    </row>
    <row r="1834" spans="1:12" ht="22.5" x14ac:dyDescent="0.2">
      <c r="A1834" s="6" t="e">
        <f>VLOOKUP(Tableau1[[#This Row],[Véhicule]],'[1]Ref DCDC'!E:F,2,0)</f>
        <v>#N/A</v>
      </c>
      <c r="B1834" s="7" t="s">
        <v>125</v>
      </c>
      <c r="C1834" s="7" t="s">
        <v>125</v>
      </c>
      <c r="D1834" s="17" t="s">
        <v>87</v>
      </c>
      <c r="E1834" s="18">
        <v>43732.54619212963</v>
      </c>
      <c r="F1834" s="21">
        <f t="shared" si="141"/>
        <v>43732</v>
      </c>
      <c r="G1834" s="17" t="str">
        <f t="shared" si="142"/>
        <v>Parc00Miramas - Parc Miramas.</v>
      </c>
      <c r="H1834" s="22" t="str">
        <f t="shared" si="143"/>
        <v>Parc00Mi</v>
      </c>
      <c r="I1834" s="11" t="str">
        <f t="shared" si="144"/>
        <v>Entrée</v>
      </c>
      <c r="J1834" s="12">
        <v>76.125</v>
      </c>
      <c r="K1834" s="12">
        <f t="shared" si="145"/>
        <v>76.125</v>
      </c>
      <c r="L1834"/>
    </row>
    <row r="1835" spans="1:12" ht="22.5" x14ac:dyDescent="0.2">
      <c r="A1835" s="6" t="e">
        <f>VLOOKUP(Tableau1[[#This Row],[Véhicule]],'[1]Ref DCDC'!E:F,2,0)</f>
        <v>#N/A</v>
      </c>
      <c r="B1835" s="7" t="s">
        <v>125</v>
      </c>
      <c r="C1835" s="7" t="s">
        <v>125</v>
      </c>
      <c r="D1835" s="17" t="s">
        <v>88</v>
      </c>
      <c r="E1835" s="18">
        <v>43732.587175925924</v>
      </c>
      <c r="F1835" s="21">
        <f t="shared" si="141"/>
        <v>43732</v>
      </c>
      <c r="G1835" s="17" t="str">
        <f t="shared" si="142"/>
        <v>Parc00Miramas - Parc Miramas.</v>
      </c>
      <c r="H1835" s="22" t="str">
        <f t="shared" si="143"/>
        <v>Parc00Mi</v>
      </c>
      <c r="I1835" s="11" t="str">
        <f t="shared" si="144"/>
        <v>Sortie</v>
      </c>
      <c r="J1835" s="12">
        <v>76.1666666666667</v>
      </c>
      <c r="K1835" s="12">
        <f t="shared" si="145"/>
        <v>76.1666666666667</v>
      </c>
      <c r="L1835"/>
    </row>
    <row r="1836" spans="1:12" ht="22.5" x14ac:dyDescent="0.2">
      <c r="A1836" s="6" t="e">
        <f>VLOOKUP(Tableau1[[#This Row],[Véhicule]],'[1]Ref DCDC'!E:F,2,0)</f>
        <v>#N/A</v>
      </c>
      <c r="B1836" s="7" t="s">
        <v>125</v>
      </c>
      <c r="C1836" s="7" t="s">
        <v>125</v>
      </c>
      <c r="D1836" s="17" t="s">
        <v>87</v>
      </c>
      <c r="E1836" s="18">
        <v>43732.710752314815</v>
      </c>
      <c r="F1836" s="21">
        <f t="shared" si="141"/>
        <v>43732</v>
      </c>
      <c r="G1836" s="17" t="str">
        <f t="shared" si="142"/>
        <v>Parc00Miramas - Parc Miramas.</v>
      </c>
      <c r="H1836" s="22" t="str">
        <f t="shared" si="143"/>
        <v>Parc00Mi</v>
      </c>
      <c r="I1836" s="11" t="str">
        <f t="shared" si="144"/>
        <v>Entrée</v>
      </c>
      <c r="J1836" s="12">
        <v>76.2083333333333</v>
      </c>
      <c r="K1836" s="12">
        <f t="shared" si="145"/>
        <v>76.2083333333333</v>
      </c>
      <c r="L1836"/>
    </row>
    <row r="1837" spans="1:12" ht="33.75" x14ac:dyDescent="0.2">
      <c r="A1837" s="6" t="e">
        <f>VLOOKUP(Tableau1[[#This Row],[Véhicule]],'[1]Ref DCDC'!E:F,2,0)</f>
        <v>#N/A</v>
      </c>
      <c r="B1837" s="7" t="s">
        <v>125</v>
      </c>
      <c r="C1837" s="7" t="s">
        <v>125</v>
      </c>
      <c r="D1837" s="17" t="s">
        <v>92</v>
      </c>
      <c r="E1837" s="18">
        <v>43732.333819444444</v>
      </c>
      <c r="F1837" s="21">
        <f t="shared" si="141"/>
        <v>43732</v>
      </c>
      <c r="G1837" s="17" t="str">
        <f t="shared" si="142"/>
        <v>Parc00Asnières (Bourges - Parc Asnières (Bourges).</v>
      </c>
      <c r="H1837" s="22" t="str">
        <f t="shared" si="143"/>
        <v>Parc00As</v>
      </c>
      <c r="I1837" s="11" t="str">
        <f t="shared" si="144"/>
        <v>Entrée</v>
      </c>
      <c r="J1837" s="12">
        <v>76.25</v>
      </c>
      <c r="K1837" s="12">
        <f t="shared" si="145"/>
        <v>76.25</v>
      </c>
      <c r="L1837"/>
    </row>
    <row r="1838" spans="1:12" ht="33.75" x14ac:dyDescent="0.2">
      <c r="A1838" s="6" t="e">
        <f>VLOOKUP(Tableau1[[#This Row],[Véhicule]],'[1]Ref DCDC'!E:F,2,0)</f>
        <v>#N/A</v>
      </c>
      <c r="B1838" s="7" t="s">
        <v>125</v>
      </c>
      <c r="C1838" s="7" t="s">
        <v>125</v>
      </c>
      <c r="D1838" s="17" t="s">
        <v>93</v>
      </c>
      <c r="E1838" s="18">
        <v>43732.376608796294</v>
      </c>
      <c r="F1838" s="21">
        <f t="shared" si="141"/>
        <v>43732</v>
      </c>
      <c r="G1838" s="17" t="str">
        <f t="shared" si="142"/>
        <v>Parc00Asnières (Bourges - Parc Asnières (Bourges).</v>
      </c>
      <c r="H1838" s="22" t="str">
        <f t="shared" si="143"/>
        <v>Parc00As</v>
      </c>
      <c r="I1838" s="11" t="str">
        <f t="shared" si="144"/>
        <v>Sortie</v>
      </c>
      <c r="J1838" s="12">
        <v>76.2916666666667</v>
      </c>
      <c r="K1838" s="12">
        <f t="shared" si="145"/>
        <v>76.2916666666667</v>
      </c>
      <c r="L1838"/>
    </row>
    <row r="1839" spans="1:12" ht="33.75" x14ac:dyDescent="0.2">
      <c r="A1839" s="6" t="e">
        <f>VLOOKUP(Tableau1[[#This Row],[Véhicule]],'[1]Ref DCDC'!E:F,2,0)</f>
        <v>#N/A</v>
      </c>
      <c r="B1839" s="7" t="s">
        <v>125</v>
      </c>
      <c r="C1839" s="7" t="s">
        <v>125</v>
      </c>
      <c r="D1839" s="17" t="s">
        <v>92</v>
      </c>
      <c r="E1839" s="18">
        <v>43732.455636574072</v>
      </c>
      <c r="F1839" s="21">
        <f t="shared" si="141"/>
        <v>43732</v>
      </c>
      <c r="G1839" s="17" t="str">
        <f t="shared" si="142"/>
        <v>Parc00Asnières (Bourges - Parc Asnières (Bourges).</v>
      </c>
      <c r="H1839" s="22" t="str">
        <f t="shared" si="143"/>
        <v>Parc00As</v>
      </c>
      <c r="I1839" s="11" t="str">
        <f t="shared" si="144"/>
        <v>Entrée</v>
      </c>
      <c r="J1839" s="12">
        <v>76.3333333333333</v>
      </c>
      <c r="K1839" s="12">
        <f t="shared" si="145"/>
        <v>76.3333333333333</v>
      </c>
      <c r="L1839"/>
    </row>
    <row r="1840" spans="1:12" ht="33.75" x14ac:dyDescent="0.2">
      <c r="A1840" s="6" t="e">
        <f>VLOOKUP(Tableau1[[#This Row],[Véhicule]],'[1]Ref DCDC'!E:F,2,0)</f>
        <v>#N/A</v>
      </c>
      <c r="B1840" s="7" t="s">
        <v>125</v>
      </c>
      <c r="C1840" s="7" t="s">
        <v>125</v>
      </c>
      <c r="D1840" s="17" t="s">
        <v>93</v>
      </c>
      <c r="E1840" s="18">
        <v>43732.490752314814</v>
      </c>
      <c r="F1840" s="21">
        <f t="shared" si="141"/>
        <v>43732</v>
      </c>
      <c r="G1840" s="17" t="str">
        <f t="shared" si="142"/>
        <v>Parc00Asnières (Bourges - Parc Asnières (Bourges).</v>
      </c>
      <c r="H1840" s="22" t="str">
        <f t="shared" si="143"/>
        <v>Parc00As</v>
      </c>
      <c r="I1840" s="11" t="str">
        <f t="shared" si="144"/>
        <v>Sortie</v>
      </c>
      <c r="J1840" s="12">
        <v>76.375</v>
      </c>
      <c r="K1840" s="12">
        <f t="shared" si="145"/>
        <v>76.375</v>
      </c>
      <c r="L1840"/>
    </row>
    <row r="1841" spans="1:12" ht="22.5" x14ac:dyDescent="0.2">
      <c r="A1841" s="6" t="e">
        <f>VLOOKUP(Tableau1[[#This Row],[Véhicule]],'[1]Ref DCDC'!E:F,2,0)</f>
        <v>#N/A</v>
      </c>
      <c r="B1841" s="7" t="s">
        <v>125</v>
      </c>
      <c r="C1841" s="7" t="s">
        <v>125</v>
      </c>
      <c r="D1841" s="17" t="s">
        <v>94</v>
      </c>
      <c r="E1841" s="18">
        <v>43732.676111111112</v>
      </c>
      <c r="F1841" s="21">
        <f t="shared" si="141"/>
        <v>43732</v>
      </c>
      <c r="G1841" s="17" t="str">
        <f t="shared" si="142"/>
        <v>Parc00Ortrans - Parc Ortrans.</v>
      </c>
      <c r="H1841" s="22" t="str">
        <f t="shared" si="143"/>
        <v>Parc00Or</v>
      </c>
      <c r="I1841" s="11" t="str">
        <f t="shared" si="144"/>
        <v>Entrée</v>
      </c>
      <c r="J1841" s="12">
        <v>76.4166666666667</v>
      </c>
      <c r="K1841" s="12">
        <f t="shared" si="145"/>
        <v>76.4166666666667</v>
      </c>
      <c r="L1841"/>
    </row>
    <row r="1842" spans="1:12" ht="22.5" x14ac:dyDescent="0.2">
      <c r="A1842" s="6" t="e">
        <f>VLOOKUP(Tableau1[[#This Row],[Véhicule]],'[1]Ref DCDC'!E:F,2,0)</f>
        <v>#N/A</v>
      </c>
      <c r="B1842" s="7" t="s">
        <v>125</v>
      </c>
      <c r="C1842" s="7" t="s">
        <v>125</v>
      </c>
      <c r="D1842" s="17" t="s">
        <v>95</v>
      </c>
      <c r="E1842" s="18">
        <v>43732.773900462962</v>
      </c>
      <c r="F1842" s="21">
        <f t="shared" si="141"/>
        <v>43732</v>
      </c>
      <c r="G1842" s="17" t="str">
        <f t="shared" si="142"/>
        <v>Parc00Ortrans - Parc Ortrans.</v>
      </c>
      <c r="H1842" s="22" t="str">
        <f t="shared" si="143"/>
        <v>Parc00Or</v>
      </c>
      <c r="I1842" s="11" t="str">
        <f t="shared" si="144"/>
        <v>Sortie</v>
      </c>
      <c r="J1842" s="12">
        <v>76.4583333333333</v>
      </c>
      <c r="K1842" s="12">
        <f t="shared" si="145"/>
        <v>76.4583333333333</v>
      </c>
      <c r="L1842"/>
    </row>
    <row r="1843" spans="1:12" ht="22.5" x14ac:dyDescent="0.2">
      <c r="A1843" s="6" t="e">
        <f>VLOOKUP(Tableau1[[#This Row],[Véhicule]],'[1]Ref DCDC'!E:F,2,0)</f>
        <v>#N/A</v>
      </c>
      <c r="B1843" s="7" t="s">
        <v>125</v>
      </c>
      <c r="C1843" s="7" t="s">
        <v>125</v>
      </c>
      <c r="D1843" s="17" t="s">
        <v>83</v>
      </c>
      <c r="E1843" s="18">
        <v>43732.247523148144</v>
      </c>
      <c r="F1843" s="21">
        <f t="shared" si="141"/>
        <v>43732</v>
      </c>
      <c r="G1843" s="17" t="str">
        <f t="shared" si="142"/>
        <v>Parc00Akidis - Parc00Akidis.</v>
      </c>
      <c r="H1843" s="22" t="str">
        <f t="shared" si="143"/>
        <v>Parc00Ak</v>
      </c>
      <c r="I1843" s="11" t="str">
        <f t="shared" si="144"/>
        <v>Sortie</v>
      </c>
      <c r="J1843" s="12">
        <v>76.5</v>
      </c>
      <c r="K1843" s="12">
        <f t="shared" si="145"/>
        <v>76.5</v>
      </c>
      <c r="L1843"/>
    </row>
    <row r="1844" spans="1:12" ht="22.5" x14ac:dyDescent="0.2">
      <c r="A1844" s="6" t="e">
        <f>VLOOKUP(Tableau1[[#This Row],[Véhicule]],'[1]Ref DCDC'!E:F,2,0)</f>
        <v>#N/A</v>
      </c>
      <c r="B1844" s="7" t="s">
        <v>125</v>
      </c>
      <c r="C1844" s="7" t="s">
        <v>125</v>
      </c>
      <c r="D1844" s="17" t="s">
        <v>94</v>
      </c>
      <c r="E1844" s="18">
        <v>43732.635775462964</v>
      </c>
      <c r="F1844" s="21">
        <f t="shared" si="141"/>
        <v>43732</v>
      </c>
      <c r="G1844" s="17" t="str">
        <f t="shared" si="142"/>
        <v>Parc00Ortrans - Parc Ortrans.</v>
      </c>
      <c r="H1844" s="22" t="str">
        <f t="shared" si="143"/>
        <v>Parc00Or</v>
      </c>
      <c r="I1844" s="11" t="str">
        <f t="shared" si="144"/>
        <v>Entrée</v>
      </c>
      <c r="J1844" s="12">
        <v>76.5416666666667</v>
      </c>
      <c r="K1844" s="12">
        <f t="shared" si="145"/>
        <v>76.5416666666667</v>
      </c>
      <c r="L1844"/>
    </row>
    <row r="1845" spans="1:12" ht="22.5" x14ac:dyDescent="0.2">
      <c r="A1845" s="6" t="e">
        <f>VLOOKUP(Tableau1[[#This Row],[Véhicule]],'[1]Ref DCDC'!E:F,2,0)</f>
        <v>#N/A</v>
      </c>
      <c r="B1845" s="7" t="s">
        <v>125</v>
      </c>
      <c r="C1845" s="7" t="s">
        <v>125</v>
      </c>
      <c r="D1845" s="17" t="s">
        <v>95</v>
      </c>
      <c r="E1845" s="18">
        <v>43732.74015046296</v>
      </c>
      <c r="F1845" s="21">
        <f t="shared" si="141"/>
        <v>43732</v>
      </c>
      <c r="G1845" s="17" t="str">
        <f t="shared" si="142"/>
        <v>Parc00Ortrans - Parc Ortrans.</v>
      </c>
      <c r="H1845" s="22" t="str">
        <f t="shared" si="143"/>
        <v>Parc00Or</v>
      </c>
      <c r="I1845" s="11" t="str">
        <f t="shared" si="144"/>
        <v>Sortie</v>
      </c>
      <c r="J1845" s="12">
        <v>76.5833333333333</v>
      </c>
      <c r="K1845" s="12">
        <f t="shared" si="145"/>
        <v>76.5833333333333</v>
      </c>
      <c r="L1845"/>
    </row>
    <row r="1846" spans="1:12" ht="33.75" x14ac:dyDescent="0.2">
      <c r="A1846" s="6" t="e">
        <f>VLOOKUP(Tableau1[[#This Row],[Véhicule]],'[1]Ref DCDC'!E:F,2,0)</f>
        <v>#N/A</v>
      </c>
      <c r="B1846" s="7" t="s">
        <v>125</v>
      </c>
      <c r="C1846" s="7" t="s">
        <v>125</v>
      </c>
      <c r="D1846" s="17" t="s">
        <v>76</v>
      </c>
      <c r="E1846" s="18">
        <v>43732.432303240741</v>
      </c>
      <c r="F1846" s="21">
        <f t="shared" si="141"/>
        <v>43732</v>
      </c>
      <c r="G1846" s="17" t="str">
        <f t="shared" si="142"/>
        <v>Parc00Normanche - Parc Normanche.</v>
      </c>
      <c r="H1846" s="22" t="str">
        <f t="shared" si="143"/>
        <v>Parc00No</v>
      </c>
      <c r="I1846" s="11" t="str">
        <f t="shared" si="144"/>
        <v>Entrée</v>
      </c>
      <c r="J1846" s="12">
        <v>76.625</v>
      </c>
      <c r="K1846" s="12">
        <f t="shared" si="145"/>
        <v>76.625</v>
      </c>
      <c r="L1846"/>
    </row>
    <row r="1847" spans="1:12" ht="33.75" x14ac:dyDescent="0.2">
      <c r="A1847" s="6" t="e">
        <f>VLOOKUP(Tableau1[[#This Row],[Véhicule]],'[1]Ref DCDC'!E:F,2,0)</f>
        <v>#N/A</v>
      </c>
      <c r="B1847" s="7" t="s">
        <v>125</v>
      </c>
      <c r="C1847" s="7" t="s">
        <v>125</v>
      </c>
      <c r="D1847" s="17" t="s">
        <v>77</v>
      </c>
      <c r="E1847" s="18">
        <v>43732.495034722218</v>
      </c>
      <c r="F1847" s="21">
        <f t="shared" si="141"/>
        <v>43732</v>
      </c>
      <c r="G1847" s="17" t="str">
        <f t="shared" si="142"/>
        <v>Parc00Normanche - Parc Normanche.</v>
      </c>
      <c r="H1847" s="22" t="str">
        <f t="shared" si="143"/>
        <v>Parc00No</v>
      </c>
      <c r="I1847" s="11" t="str">
        <f t="shared" si="144"/>
        <v>Sortie</v>
      </c>
      <c r="J1847" s="12">
        <v>76.6666666666667</v>
      </c>
      <c r="K1847" s="12">
        <f t="shared" si="145"/>
        <v>76.6666666666667</v>
      </c>
      <c r="L1847"/>
    </row>
    <row r="1848" spans="1:12" ht="33.75" x14ac:dyDescent="0.2">
      <c r="A1848" s="6" t="e">
        <f>VLOOKUP(Tableau1[[#This Row],[Véhicule]],'[1]Ref DCDC'!E:F,2,0)</f>
        <v>#N/A</v>
      </c>
      <c r="B1848" s="7" t="s">
        <v>125</v>
      </c>
      <c r="C1848" s="7" t="s">
        <v>125</v>
      </c>
      <c r="D1848" s="17" t="s">
        <v>96</v>
      </c>
      <c r="E1848" s="18">
        <v>43732.298935185187</v>
      </c>
      <c r="F1848" s="21">
        <f t="shared" si="141"/>
        <v>43732</v>
      </c>
      <c r="G1848" s="17" t="str">
        <f t="shared" si="142"/>
        <v>Parc00Valtrans (côté Valtrans) - Parc Valtrans (côté Valtrans).</v>
      </c>
      <c r="H1848" s="22" t="str">
        <f t="shared" si="143"/>
        <v>Parc00Va</v>
      </c>
      <c r="I1848" s="11" t="str">
        <f t="shared" si="144"/>
        <v>Sortie</v>
      </c>
      <c r="J1848" s="12">
        <v>76.7083333333333</v>
      </c>
      <c r="K1848" s="12">
        <f t="shared" si="145"/>
        <v>76.7083333333333</v>
      </c>
      <c r="L1848"/>
    </row>
    <row r="1849" spans="1:12" ht="22.5" x14ac:dyDescent="0.2">
      <c r="A1849" s="6" t="e">
        <f>VLOOKUP(Tableau1[[#This Row],[Véhicule]],'[1]Ref DCDC'!E:F,2,0)</f>
        <v>#N/A</v>
      </c>
      <c r="B1849" s="7" t="s">
        <v>125</v>
      </c>
      <c r="C1849" s="7" t="s">
        <v>125</v>
      </c>
      <c r="D1849" s="17" t="s">
        <v>94</v>
      </c>
      <c r="E1849" s="18">
        <v>43732.739722222221</v>
      </c>
      <c r="F1849" s="21">
        <f t="shared" si="141"/>
        <v>43732</v>
      </c>
      <c r="G1849" s="17" t="str">
        <f t="shared" si="142"/>
        <v>Parc00Ortrans - Parc Ortrans.</v>
      </c>
      <c r="H1849" s="22" t="str">
        <f t="shared" si="143"/>
        <v>Parc00Or</v>
      </c>
      <c r="I1849" s="11" t="str">
        <f t="shared" si="144"/>
        <v>Entrée</v>
      </c>
      <c r="J1849" s="12">
        <v>76.75</v>
      </c>
      <c r="K1849" s="12">
        <f t="shared" si="145"/>
        <v>76.75</v>
      </c>
      <c r="L1849"/>
    </row>
    <row r="1850" spans="1:12" ht="22.5" x14ac:dyDescent="0.2">
      <c r="A1850" s="6" t="e">
        <f>VLOOKUP(Tableau1[[#This Row],[Véhicule]],'[1]Ref DCDC'!E:F,2,0)</f>
        <v>#N/A</v>
      </c>
      <c r="B1850" s="7" t="s">
        <v>125</v>
      </c>
      <c r="C1850" s="7" t="s">
        <v>125</v>
      </c>
      <c r="D1850" s="17" t="s">
        <v>95</v>
      </c>
      <c r="E1850" s="18">
        <v>43732.459004629629</v>
      </c>
      <c r="F1850" s="21">
        <f t="shared" si="141"/>
        <v>43732</v>
      </c>
      <c r="G1850" s="17" t="str">
        <f t="shared" si="142"/>
        <v>Parc00Ortrans - Parc Ortrans.</v>
      </c>
      <c r="H1850" s="22" t="str">
        <f t="shared" si="143"/>
        <v>Parc00Or</v>
      </c>
      <c r="I1850" s="11" t="str">
        <f t="shared" si="144"/>
        <v>Sortie</v>
      </c>
      <c r="J1850" s="12">
        <v>76.7916666666667</v>
      </c>
      <c r="K1850" s="12">
        <f t="shared" si="145"/>
        <v>76.7916666666667</v>
      </c>
      <c r="L1850"/>
    </row>
    <row r="1851" spans="1:12" ht="33.75" x14ac:dyDescent="0.2">
      <c r="A1851" s="6" t="e">
        <f>VLOOKUP(Tableau1[[#This Row],[Véhicule]],'[1]Ref DCDC'!E:F,2,0)</f>
        <v>#N/A</v>
      </c>
      <c r="B1851" s="7" t="s">
        <v>125</v>
      </c>
      <c r="C1851" s="7" t="s">
        <v>125</v>
      </c>
      <c r="D1851" s="17" t="s">
        <v>86</v>
      </c>
      <c r="E1851" s="18">
        <v>43732.502199074072</v>
      </c>
      <c r="F1851" s="21">
        <f t="shared" si="141"/>
        <v>43732</v>
      </c>
      <c r="G1851" s="17" t="str">
        <f t="shared" si="142"/>
        <v>Parc00Valtrans (côté Valtrans) - Parc Valtrans (côté Valtrans).</v>
      </c>
      <c r="H1851" s="22" t="str">
        <f t="shared" si="143"/>
        <v>Parc00Va</v>
      </c>
      <c r="I1851" s="11" t="str">
        <f t="shared" si="144"/>
        <v>Entrée</v>
      </c>
      <c r="J1851" s="12">
        <v>76.8333333333333</v>
      </c>
      <c r="K1851" s="12">
        <f t="shared" si="145"/>
        <v>76.8333333333333</v>
      </c>
      <c r="L1851"/>
    </row>
    <row r="1852" spans="1:12" ht="33.75" x14ac:dyDescent="0.2">
      <c r="A1852" s="6" t="e">
        <f>VLOOKUP(Tableau1[[#This Row],[Véhicule]],'[1]Ref DCDC'!E:F,2,0)</f>
        <v>#N/A</v>
      </c>
      <c r="B1852" s="7" t="s">
        <v>125</v>
      </c>
      <c r="C1852" s="7" t="s">
        <v>125</v>
      </c>
      <c r="D1852" s="17" t="s">
        <v>96</v>
      </c>
      <c r="E1852" s="18">
        <v>43732.608287037037</v>
      </c>
      <c r="F1852" s="21">
        <f t="shared" si="141"/>
        <v>43732</v>
      </c>
      <c r="G1852" s="17" t="str">
        <f t="shared" si="142"/>
        <v>Parc00Valtrans (côté Valtrans) - Parc Valtrans (côté Valtrans).</v>
      </c>
      <c r="H1852" s="22" t="str">
        <f t="shared" si="143"/>
        <v>Parc00Va</v>
      </c>
      <c r="I1852" s="11" t="str">
        <f t="shared" si="144"/>
        <v>Sortie</v>
      </c>
      <c r="J1852" s="12">
        <v>76.875</v>
      </c>
      <c r="K1852" s="12">
        <f t="shared" si="145"/>
        <v>76.875</v>
      </c>
      <c r="L1852"/>
    </row>
    <row r="1853" spans="1:12" ht="22.5" x14ac:dyDescent="0.2">
      <c r="A1853" s="6" t="e">
        <f>VLOOKUP(Tableau1[[#This Row],[Véhicule]],'[1]Ref DCDC'!E:F,2,0)</f>
        <v>#N/A</v>
      </c>
      <c r="B1853" s="7" t="s">
        <v>125</v>
      </c>
      <c r="C1853" s="7" t="s">
        <v>125</v>
      </c>
      <c r="D1853" s="17" t="s">
        <v>97</v>
      </c>
      <c r="E1853" s="18">
        <v>43732.843576388885</v>
      </c>
      <c r="F1853" s="21">
        <f t="shared" si="141"/>
        <v>43732</v>
      </c>
      <c r="G1853" s="17" t="str">
        <f t="shared" si="142"/>
        <v>Parc00Magny - Parc Magny.</v>
      </c>
      <c r="H1853" s="22" t="str">
        <f t="shared" si="143"/>
        <v>Parc00Ma</v>
      </c>
      <c r="I1853" s="11" t="str">
        <f t="shared" si="144"/>
        <v>Entrée</v>
      </c>
      <c r="J1853" s="12">
        <v>76.9166666666667</v>
      </c>
      <c r="K1853" s="12">
        <f t="shared" si="145"/>
        <v>76.9166666666667</v>
      </c>
      <c r="L1853"/>
    </row>
    <row r="1854" spans="1:12" ht="33.75" x14ac:dyDescent="0.2">
      <c r="A1854" s="6" t="e">
        <f>VLOOKUP(Tableau1[[#This Row],[Véhicule]],'[1]Ref DCDC'!E:F,2,0)</f>
        <v>#N/A</v>
      </c>
      <c r="B1854" s="7" t="s">
        <v>125</v>
      </c>
      <c r="C1854" s="7" t="s">
        <v>125</v>
      </c>
      <c r="D1854" s="17" t="s">
        <v>86</v>
      </c>
      <c r="E1854" s="18">
        <v>43732.787303240737</v>
      </c>
      <c r="F1854" s="21">
        <f t="shared" si="141"/>
        <v>43732</v>
      </c>
      <c r="G1854" s="17" t="str">
        <f t="shared" si="142"/>
        <v>Parc00Valtrans (côté Valtrans) - Parc Valtrans (côté Valtrans).</v>
      </c>
      <c r="H1854" s="22" t="str">
        <f t="shared" si="143"/>
        <v>Parc00Va</v>
      </c>
      <c r="I1854" s="11" t="str">
        <f t="shared" si="144"/>
        <v>Entrée</v>
      </c>
      <c r="J1854" s="12">
        <v>76.9583333333333</v>
      </c>
      <c r="K1854" s="12">
        <f t="shared" si="145"/>
        <v>76.9583333333333</v>
      </c>
      <c r="L1854"/>
    </row>
    <row r="1855" spans="1:12" ht="33.75" x14ac:dyDescent="0.2">
      <c r="A1855" s="6" t="e">
        <f>VLOOKUP(Tableau1[[#This Row],[Véhicule]],'[1]Ref DCDC'!E:F,2,0)</f>
        <v>#N/A</v>
      </c>
      <c r="B1855" s="7" t="s">
        <v>125</v>
      </c>
      <c r="C1855" s="7" t="s">
        <v>125</v>
      </c>
      <c r="D1855" s="17" t="s">
        <v>76</v>
      </c>
      <c r="E1855" s="18">
        <v>43732.428877314815</v>
      </c>
      <c r="F1855" s="21">
        <f t="shared" si="141"/>
        <v>43732</v>
      </c>
      <c r="G1855" s="17" t="str">
        <f t="shared" si="142"/>
        <v>Parc00Normanche - Parc Normanche.</v>
      </c>
      <c r="H1855" s="22" t="str">
        <f t="shared" si="143"/>
        <v>Parc00No</v>
      </c>
      <c r="I1855" s="11" t="str">
        <f t="shared" si="144"/>
        <v>Entrée</v>
      </c>
      <c r="J1855" s="12">
        <v>77</v>
      </c>
      <c r="K1855" s="12">
        <f t="shared" si="145"/>
        <v>77</v>
      </c>
      <c r="L1855"/>
    </row>
    <row r="1856" spans="1:12" ht="33.75" x14ac:dyDescent="0.2">
      <c r="A1856" s="6" t="e">
        <f>VLOOKUP(Tableau1[[#This Row],[Véhicule]],'[1]Ref DCDC'!E:F,2,0)</f>
        <v>#N/A</v>
      </c>
      <c r="B1856" s="7" t="s">
        <v>125</v>
      </c>
      <c r="C1856" s="7" t="s">
        <v>125</v>
      </c>
      <c r="D1856" s="17" t="s">
        <v>77</v>
      </c>
      <c r="E1856" s="18">
        <v>43732.55568287037</v>
      </c>
      <c r="F1856" s="21">
        <f t="shared" si="141"/>
        <v>43732</v>
      </c>
      <c r="G1856" s="17" t="str">
        <f t="shared" si="142"/>
        <v>Parc00Normanche - Parc Normanche.</v>
      </c>
      <c r="H1856" s="22" t="str">
        <f t="shared" si="143"/>
        <v>Parc00No</v>
      </c>
      <c r="I1856" s="11" t="str">
        <f t="shared" si="144"/>
        <v>Sortie</v>
      </c>
      <c r="J1856" s="12">
        <v>77.0416666666667</v>
      </c>
      <c r="K1856" s="12">
        <f t="shared" si="145"/>
        <v>77.0416666666667</v>
      </c>
      <c r="L1856"/>
    </row>
    <row r="1857" spans="1:12" ht="33.75" x14ac:dyDescent="0.2">
      <c r="A1857" s="6" t="e">
        <f>VLOOKUP(Tableau1[[#This Row],[Véhicule]],'[1]Ref DCDC'!E:F,2,0)</f>
        <v>#N/A</v>
      </c>
      <c r="B1857" s="7" t="s">
        <v>125</v>
      </c>
      <c r="C1857" s="7" t="s">
        <v>125</v>
      </c>
      <c r="D1857" s="17" t="s">
        <v>86</v>
      </c>
      <c r="E1857" s="18">
        <v>43732.251099537032</v>
      </c>
      <c r="F1857" s="21">
        <f t="shared" si="141"/>
        <v>43732</v>
      </c>
      <c r="G1857" s="17" t="str">
        <f t="shared" si="142"/>
        <v>Parc00Valtrans (côté Valtrans) - Parc Valtrans (côté Valtrans).</v>
      </c>
      <c r="H1857" s="22" t="str">
        <f t="shared" si="143"/>
        <v>Parc00Va</v>
      </c>
      <c r="I1857" s="11" t="str">
        <f t="shared" si="144"/>
        <v>Entrée</v>
      </c>
      <c r="J1857" s="12">
        <v>77.0833333333333</v>
      </c>
      <c r="K1857" s="12">
        <f t="shared" si="145"/>
        <v>77.0833333333333</v>
      </c>
      <c r="L1857"/>
    </row>
    <row r="1858" spans="1:12" ht="33.75" x14ac:dyDescent="0.2">
      <c r="A1858" s="6" t="e">
        <f>VLOOKUP(Tableau1[[#This Row],[Véhicule]],'[1]Ref DCDC'!E:F,2,0)</f>
        <v>#N/A</v>
      </c>
      <c r="B1858" s="7" t="s">
        <v>125</v>
      </c>
      <c r="C1858" s="7" t="s">
        <v>125</v>
      </c>
      <c r="D1858" s="17" t="s">
        <v>96</v>
      </c>
      <c r="E1858" s="18">
        <v>43732.382037037038</v>
      </c>
      <c r="F1858" s="21">
        <f t="shared" ref="F1858:F1921" si="146">INT(E1858*1)</f>
        <v>43732</v>
      </c>
      <c r="G1858" s="17" t="str">
        <f t="shared" ref="G1858:G1921" si="147">IF(MID(D1858,21,6)="entrée",MID(D1858,38,100),MID(D1858,36,100))</f>
        <v>Parc00Valtrans (côté Valtrans) - Parc Valtrans (côté Valtrans).</v>
      </c>
      <c r="H1858" s="22" t="str">
        <f t="shared" ref="H1858:H1921" si="148">LEFT(G1858,8)</f>
        <v>Parc00Va</v>
      </c>
      <c r="I1858" s="11" t="str">
        <f t="shared" ref="I1858:I1921" si="149">MID(D1858,21,6)</f>
        <v>Sortie</v>
      </c>
      <c r="J1858" s="12">
        <v>77.125</v>
      </c>
      <c r="K1858" s="12">
        <f t="shared" si="145"/>
        <v>77.125</v>
      </c>
      <c r="L1858"/>
    </row>
    <row r="1859" spans="1:12" ht="22.5" x14ac:dyDescent="0.2">
      <c r="A1859" s="6" t="e">
        <f>VLOOKUP(Tableau1[[#This Row],[Véhicule]],'[1]Ref DCDC'!E:F,2,0)</f>
        <v>#N/A</v>
      </c>
      <c r="B1859" s="7" t="s">
        <v>125</v>
      </c>
      <c r="C1859" s="7" t="s">
        <v>125</v>
      </c>
      <c r="D1859" s="17" t="s">
        <v>87</v>
      </c>
      <c r="E1859" s="18">
        <v>43732.42664351852</v>
      </c>
      <c r="F1859" s="21">
        <f t="shared" si="146"/>
        <v>43732</v>
      </c>
      <c r="G1859" s="17" t="str">
        <f t="shared" si="147"/>
        <v>Parc00Miramas - Parc Miramas.</v>
      </c>
      <c r="H1859" s="22" t="str">
        <f t="shared" si="148"/>
        <v>Parc00Mi</v>
      </c>
      <c r="I1859" s="11" t="str">
        <f t="shared" si="149"/>
        <v>Entrée</v>
      </c>
      <c r="J1859" s="12">
        <v>77.1666666666667</v>
      </c>
      <c r="K1859" s="12">
        <f t="shared" si="145"/>
        <v>77.1666666666667</v>
      </c>
      <c r="L1859"/>
    </row>
    <row r="1860" spans="1:12" ht="22.5" x14ac:dyDescent="0.2">
      <c r="A1860" s="6" t="e">
        <f>VLOOKUP(Tableau1[[#This Row],[Véhicule]],'[1]Ref DCDC'!E:F,2,0)</f>
        <v>#N/A</v>
      </c>
      <c r="B1860" s="7" t="s">
        <v>125</v>
      </c>
      <c r="C1860" s="7" t="s">
        <v>125</v>
      </c>
      <c r="D1860" s="17" t="s">
        <v>88</v>
      </c>
      <c r="E1860" s="18">
        <v>43732.540277777778</v>
      </c>
      <c r="F1860" s="21">
        <f t="shared" si="146"/>
        <v>43732</v>
      </c>
      <c r="G1860" s="17" t="str">
        <f t="shared" si="147"/>
        <v>Parc00Miramas - Parc Miramas.</v>
      </c>
      <c r="H1860" s="22" t="str">
        <f t="shared" si="148"/>
        <v>Parc00Mi</v>
      </c>
      <c r="I1860" s="11" t="str">
        <f t="shared" si="149"/>
        <v>Sortie</v>
      </c>
      <c r="J1860" s="12">
        <v>77.2083333333333</v>
      </c>
      <c r="K1860" s="12">
        <f t="shared" si="145"/>
        <v>77.2083333333333</v>
      </c>
      <c r="L1860"/>
    </row>
    <row r="1861" spans="1:12" ht="22.5" x14ac:dyDescent="0.2">
      <c r="A1861" s="6" t="e">
        <f>VLOOKUP(Tableau1[[#This Row],[Véhicule]],'[1]Ref DCDC'!E:F,2,0)</f>
        <v>#N/A</v>
      </c>
      <c r="B1861" s="7" t="s">
        <v>125</v>
      </c>
      <c r="C1861" s="7" t="s">
        <v>125</v>
      </c>
      <c r="D1861" s="17" t="s">
        <v>87</v>
      </c>
      <c r="E1861" s="18">
        <v>43732.779305555552</v>
      </c>
      <c r="F1861" s="21">
        <f t="shared" si="146"/>
        <v>43732</v>
      </c>
      <c r="G1861" s="17" t="str">
        <f t="shared" si="147"/>
        <v>Parc00Miramas - Parc Miramas.</v>
      </c>
      <c r="H1861" s="22" t="str">
        <f t="shared" si="148"/>
        <v>Parc00Mi</v>
      </c>
      <c r="I1861" s="11" t="str">
        <f t="shared" si="149"/>
        <v>Entrée</v>
      </c>
      <c r="J1861" s="12">
        <v>77.25</v>
      </c>
      <c r="K1861" s="12">
        <f t="shared" si="145"/>
        <v>77.25</v>
      </c>
      <c r="L1861"/>
    </row>
    <row r="1862" spans="1:12" ht="22.5" x14ac:dyDescent="0.2">
      <c r="A1862" s="6" t="e">
        <f>VLOOKUP(Tableau1[[#This Row],[Véhicule]],'[1]Ref DCDC'!E:F,2,0)</f>
        <v>#N/A</v>
      </c>
      <c r="B1862" s="7" t="s">
        <v>125</v>
      </c>
      <c r="C1862" s="7" t="s">
        <v>125</v>
      </c>
      <c r="D1862" s="17" t="s">
        <v>82</v>
      </c>
      <c r="E1862" s="18">
        <v>43732.769513888888</v>
      </c>
      <c r="F1862" s="21">
        <f t="shared" si="146"/>
        <v>43732</v>
      </c>
      <c r="G1862" s="17" t="str">
        <f t="shared" si="147"/>
        <v>Parc00Akidis - Parc00Akidis.</v>
      </c>
      <c r="H1862" s="22" t="str">
        <f t="shared" si="148"/>
        <v>Parc00Ak</v>
      </c>
      <c r="I1862" s="11" t="str">
        <f t="shared" si="149"/>
        <v>Entrée</v>
      </c>
      <c r="J1862" s="12">
        <v>77.2916666666667</v>
      </c>
      <c r="K1862" s="12">
        <f t="shared" si="145"/>
        <v>77.2916666666667</v>
      </c>
      <c r="L1862"/>
    </row>
    <row r="1863" spans="1:12" ht="22.5" x14ac:dyDescent="0.2">
      <c r="A1863" s="6" t="e">
        <f>VLOOKUP(Tableau1[[#This Row],[Véhicule]],'[1]Ref DCDC'!E:F,2,0)</f>
        <v>#N/A</v>
      </c>
      <c r="B1863" s="7" t="s">
        <v>125</v>
      </c>
      <c r="C1863" s="7" t="s">
        <v>125</v>
      </c>
      <c r="D1863" s="17" t="s">
        <v>97</v>
      </c>
      <c r="E1863" s="18">
        <v>43732.695335648146</v>
      </c>
      <c r="F1863" s="21">
        <f t="shared" si="146"/>
        <v>43732</v>
      </c>
      <c r="G1863" s="17" t="str">
        <f t="shared" si="147"/>
        <v>Parc00Magny - Parc Magny.</v>
      </c>
      <c r="H1863" s="22" t="str">
        <f t="shared" si="148"/>
        <v>Parc00Ma</v>
      </c>
      <c r="I1863" s="11" t="str">
        <f t="shared" si="149"/>
        <v>Entrée</v>
      </c>
      <c r="J1863" s="12">
        <v>77.3333333333333</v>
      </c>
      <c r="K1863" s="12">
        <f t="shared" si="145"/>
        <v>77.3333333333333</v>
      </c>
      <c r="L1863"/>
    </row>
    <row r="1864" spans="1:12" ht="22.5" x14ac:dyDescent="0.2">
      <c r="A1864" s="6" t="e">
        <f>VLOOKUP(Tableau1[[#This Row],[Véhicule]],'[1]Ref DCDC'!E:F,2,0)</f>
        <v>#N/A</v>
      </c>
      <c r="B1864" s="7" t="s">
        <v>125</v>
      </c>
      <c r="C1864" s="7" t="s">
        <v>125</v>
      </c>
      <c r="D1864" s="17" t="s">
        <v>98</v>
      </c>
      <c r="E1864" s="18">
        <v>43732.718564814815</v>
      </c>
      <c r="F1864" s="21">
        <f t="shared" si="146"/>
        <v>43732</v>
      </c>
      <c r="G1864" s="17" t="str">
        <f t="shared" si="147"/>
        <v>Parc00Magny - Parc Magny.</v>
      </c>
      <c r="H1864" s="22" t="str">
        <f t="shared" si="148"/>
        <v>Parc00Ma</v>
      </c>
      <c r="I1864" s="11" t="str">
        <f t="shared" si="149"/>
        <v>Sortie</v>
      </c>
      <c r="J1864" s="12">
        <v>77.375</v>
      </c>
      <c r="K1864" s="12">
        <f t="shared" ref="K1864:K1927" si="150">IF(J1864&lt;0.021,0,J1864)</f>
        <v>77.375</v>
      </c>
      <c r="L1864"/>
    </row>
    <row r="1865" spans="1:12" ht="33.75" x14ac:dyDescent="0.2">
      <c r="A1865" s="6" t="e">
        <f>VLOOKUP(Tableau1[[#This Row],[Véhicule]],'[1]Ref DCDC'!E:F,2,0)</f>
        <v>#N/A</v>
      </c>
      <c r="B1865" s="7" t="s">
        <v>125</v>
      </c>
      <c r="C1865" s="7" t="s">
        <v>125</v>
      </c>
      <c r="D1865" s="17" t="s">
        <v>73</v>
      </c>
      <c r="E1865" s="18">
        <v>43732.626481481479</v>
      </c>
      <c r="F1865" s="21">
        <f t="shared" si="146"/>
        <v>43732</v>
      </c>
      <c r="G1865" s="17" t="str">
        <f t="shared" si="147"/>
        <v>Parc00EgerlandForbach - Parc Egerland.</v>
      </c>
      <c r="H1865" s="22" t="str">
        <f t="shared" si="148"/>
        <v>Parc00Eg</v>
      </c>
      <c r="I1865" s="11" t="str">
        <f t="shared" si="149"/>
        <v>Entrée</v>
      </c>
      <c r="J1865" s="12">
        <v>77.4166666666667</v>
      </c>
      <c r="K1865" s="12">
        <f t="shared" si="150"/>
        <v>77.4166666666667</v>
      </c>
      <c r="L1865"/>
    </row>
    <row r="1866" spans="1:12" ht="33.75" x14ac:dyDescent="0.2">
      <c r="A1866" s="6" t="e">
        <f>VLOOKUP(Tableau1[[#This Row],[Véhicule]],'[1]Ref DCDC'!E:F,2,0)</f>
        <v>#N/A</v>
      </c>
      <c r="B1866" s="7" t="s">
        <v>125</v>
      </c>
      <c r="C1866" s="7" t="s">
        <v>125</v>
      </c>
      <c r="D1866" s="17" t="s">
        <v>72</v>
      </c>
      <c r="E1866" s="18">
        <v>43732.704270833332</v>
      </c>
      <c r="F1866" s="21">
        <f t="shared" si="146"/>
        <v>43732</v>
      </c>
      <c r="G1866" s="17" t="str">
        <f t="shared" si="147"/>
        <v>Parc00EgerlandForbach - Parc Egerland.</v>
      </c>
      <c r="H1866" s="22" t="str">
        <f t="shared" si="148"/>
        <v>Parc00Eg</v>
      </c>
      <c r="I1866" s="11" t="str">
        <f t="shared" si="149"/>
        <v>Sortie</v>
      </c>
      <c r="J1866" s="12">
        <v>77.4583333333333</v>
      </c>
      <c r="K1866" s="12">
        <f t="shared" si="150"/>
        <v>77.4583333333333</v>
      </c>
      <c r="L1866"/>
    </row>
    <row r="1867" spans="1:12" ht="33.75" x14ac:dyDescent="0.2">
      <c r="A1867" s="6" t="e">
        <f>VLOOKUP(Tableau1[[#This Row],[Véhicule]],'[1]Ref DCDC'!E:F,2,0)</f>
        <v>#N/A</v>
      </c>
      <c r="B1867" s="7" t="s">
        <v>125</v>
      </c>
      <c r="C1867" s="7" t="s">
        <v>125</v>
      </c>
      <c r="D1867" s="17" t="s">
        <v>73</v>
      </c>
      <c r="E1867" s="18">
        <v>43732.596990740742</v>
      </c>
      <c r="F1867" s="21">
        <f t="shared" si="146"/>
        <v>43732</v>
      </c>
      <c r="G1867" s="17" t="str">
        <f t="shared" si="147"/>
        <v>Parc00EgerlandForbach - Parc Egerland.</v>
      </c>
      <c r="H1867" s="22" t="str">
        <f t="shared" si="148"/>
        <v>Parc00Eg</v>
      </c>
      <c r="I1867" s="11" t="str">
        <f t="shared" si="149"/>
        <v>Entrée</v>
      </c>
      <c r="J1867" s="12">
        <v>77.5</v>
      </c>
      <c r="K1867" s="12">
        <f t="shared" si="150"/>
        <v>77.5</v>
      </c>
      <c r="L1867"/>
    </row>
    <row r="1868" spans="1:12" ht="33.75" x14ac:dyDescent="0.2">
      <c r="A1868" s="6" t="e">
        <f>VLOOKUP(Tableau1[[#This Row],[Véhicule]],'[1]Ref DCDC'!E:F,2,0)</f>
        <v>#N/A</v>
      </c>
      <c r="B1868" s="7" t="s">
        <v>125</v>
      </c>
      <c r="C1868" s="7" t="s">
        <v>125</v>
      </c>
      <c r="D1868" s="17" t="s">
        <v>72</v>
      </c>
      <c r="E1868" s="18">
        <v>43732.718796296293</v>
      </c>
      <c r="F1868" s="21">
        <f t="shared" si="146"/>
        <v>43732</v>
      </c>
      <c r="G1868" s="17" t="str">
        <f t="shared" si="147"/>
        <v>Parc00EgerlandForbach - Parc Egerland.</v>
      </c>
      <c r="H1868" s="22" t="str">
        <f t="shared" si="148"/>
        <v>Parc00Eg</v>
      </c>
      <c r="I1868" s="11" t="str">
        <f t="shared" si="149"/>
        <v>Sortie</v>
      </c>
      <c r="J1868" s="12">
        <v>77.5416666666667</v>
      </c>
      <c r="K1868" s="12">
        <f t="shared" si="150"/>
        <v>77.5416666666667</v>
      </c>
      <c r="L1868"/>
    </row>
    <row r="1869" spans="1:12" ht="33.75" x14ac:dyDescent="0.2">
      <c r="A1869" s="6" t="e">
        <f>VLOOKUP(Tableau1[[#This Row],[Véhicule]],'[1]Ref DCDC'!E:F,2,0)</f>
        <v>#N/A</v>
      </c>
      <c r="B1869" s="7" t="s">
        <v>125</v>
      </c>
      <c r="C1869" s="7" t="s">
        <v>125</v>
      </c>
      <c r="D1869" s="17" t="s">
        <v>72</v>
      </c>
      <c r="E1869" s="18">
        <v>43732.25409722222</v>
      </c>
      <c r="F1869" s="21">
        <f t="shared" si="146"/>
        <v>43732</v>
      </c>
      <c r="G1869" s="17" t="str">
        <f t="shared" si="147"/>
        <v>Parc00EgerlandForbach - Parc Egerland.</v>
      </c>
      <c r="H1869" s="22" t="str">
        <f t="shared" si="148"/>
        <v>Parc00Eg</v>
      </c>
      <c r="I1869" s="11" t="str">
        <f t="shared" si="149"/>
        <v>Sortie</v>
      </c>
      <c r="J1869" s="12">
        <v>77.5833333333333</v>
      </c>
      <c r="K1869" s="12">
        <f t="shared" si="150"/>
        <v>77.5833333333333</v>
      </c>
      <c r="L1869"/>
    </row>
    <row r="1870" spans="1:12" ht="22.5" x14ac:dyDescent="0.2">
      <c r="A1870" s="6" t="e">
        <f>VLOOKUP(Tableau1[[#This Row],[Véhicule]],'[1]Ref DCDC'!E:F,2,0)</f>
        <v>#N/A</v>
      </c>
      <c r="B1870" s="7" t="s">
        <v>125</v>
      </c>
      <c r="C1870" s="7" t="s">
        <v>125</v>
      </c>
      <c r="D1870" s="17" t="s">
        <v>82</v>
      </c>
      <c r="E1870" s="18">
        <v>43732.742407407408</v>
      </c>
      <c r="F1870" s="21">
        <f t="shared" si="146"/>
        <v>43732</v>
      </c>
      <c r="G1870" s="17" t="str">
        <f t="shared" si="147"/>
        <v>Parc00Akidis - Parc00Akidis.</v>
      </c>
      <c r="H1870" s="22" t="str">
        <f t="shared" si="148"/>
        <v>Parc00Ak</v>
      </c>
      <c r="I1870" s="11" t="str">
        <f t="shared" si="149"/>
        <v>Entrée</v>
      </c>
      <c r="J1870" s="12">
        <v>77.625</v>
      </c>
      <c r="K1870" s="12">
        <f t="shared" si="150"/>
        <v>77.625</v>
      </c>
      <c r="L1870"/>
    </row>
    <row r="1871" spans="1:12" ht="22.5" x14ac:dyDescent="0.2">
      <c r="A1871" s="6" t="e">
        <f>VLOOKUP(Tableau1[[#This Row],[Véhicule]],'[1]Ref DCDC'!E:F,2,0)</f>
        <v>#N/A</v>
      </c>
      <c r="B1871" s="7" t="s">
        <v>125</v>
      </c>
      <c r="C1871" s="7" t="s">
        <v>125</v>
      </c>
      <c r="D1871" s="17" t="s">
        <v>97</v>
      </c>
      <c r="E1871" s="18">
        <v>43732.679606481477</v>
      </c>
      <c r="F1871" s="21">
        <f t="shared" si="146"/>
        <v>43732</v>
      </c>
      <c r="G1871" s="17" t="str">
        <f t="shared" si="147"/>
        <v>Parc00Magny - Parc Magny.</v>
      </c>
      <c r="H1871" s="22" t="str">
        <f t="shared" si="148"/>
        <v>Parc00Ma</v>
      </c>
      <c r="I1871" s="11" t="str">
        <f t="shared" si="149"/>
        <v>Entrée</v>
      </c>
      <c r="J1871" s="12">
        <v>77.6666666666667</v>
      </c>
      <c r="K1871" s="12">
        <f t="shared" si="150"/>
        <v>77.6666666666667</v>
      </c>
      <c r="L1871"/>
    </row>
    <row r="1872" spans="1:12" ht="33.75" x14ac:dyDescent="0.2">
      <c r="A1872" s="6" t="e">
        <f>VLOOKUP(Tableau1[[#This Row],[Véhicule]],'[1]Ref DCDC'!E:F,2,0)</f>
        <v>#N/A</v>
      </c>
      <c r="B1872" s="7" t="s">
        <v>125</v>
      </c>
      <c r="C1872" s="7" t="s">
        <v>125</v>
      </c>
      <c r="D1872" s="17" t="s">
        <v>92</v>
      </c>
      <c r="E1872" s="18">
        <v>43732.499039351853</v>
      </c>
      <c r="F1872" s="21">
        <f t="shared" si="146"/>
        <v>43732</v>
      </c>
      <c r="G1872" s="17" t="str">
        <f t="shared" si="147"/>
        <v>Parc00Asnières (Bourges - Parc Asnières (Bourges).</v>
      </c>
      <c r="H1872" s="22" t="str">
        <f t="shared" si="148"/>
        <v>Parc00As</v>
      </c>
      <c r="I1872" s="11" t="str">
        <f t="shared" si="149"/>
        <v>Entrée</v>
      </c>
      <c r="J1872" s="12">
        <v>77.7083333333333</v>
      </c>
      <c r="K1872" s="12">
        <f t="shared" si="150"/>
        <v>77.7083333333333</v>
      </c>
      <c r="L1872"/>
    </row>
    <row r="1873" spans="1:12" ht="33.75" x14ac:dyDescent="0.2">
      <c r="A1873" s="6" t="e">
        <f>VLOOKUP(Tableau1[[#This Row],[Véhicule]],'[1]Ref DCDC'!E:F,2,0)</f>
        <v>#N/A</v>
      </c>
      <c r="B1873" s="7" t="s">
        <v>125</v>
      </c>
      <c r="C1873" s="7" t="s">
        <v>125</v>
      </c>
      <c r="D1873" s="17" t="s">
        <v>93</v>
      </c>
      <c r="E1873" s="18">
        <v>43732.571712962963</v>
      </c>
      <c r="F1873" s="21">
        <f t="shared" si="146"/>
        <v>43732</v>
      </c>
      <c r="G1873" s="17" t="str">
        <f t="shared" si="147"/>
        <v>Parc00Asnières (Bourges - Parc Asnières (Bourges).</v>
      </c>
      <c r="H1873" s="22" t="str">
        <f t="shared" si="148"/>
        <v>Parc00As</v>
      </c>
      <c r="I1873" s="11" t="str">
        <f t="shared" si="149"/>
        <v>Sortie</v>
      </c>
      <c r="J1873" s="12">
        <v>77.75</v>
      </c>
      <c r="K1873" s="12">
        <f t="shared" si="150"/>
        <v>77.75</v>
      </c>
      <c r="L1873"/>
    </row>
    <row r="1874" spans="1:12" ht="22.5" x14ac:dyDescent="0.2">
      <c r="A1874" s="6" t="e">
        <f>VLOOKUP(Tableau1[[#This Row],[Véhicule]],'[1]Ref DCDC'!E:F,2,0)</f>
        <v>#N/A</v>
      </c>
      <c r="B1874" s="7" t="s">
        <v>125</v>
      </c>
      <c r="C1874" s="7" t="s">
        <v>125</v>
      </c>
      <c r="D1874" s="17" t="s">
        <v>87</v>
      </c>
      <c r="E1874" s="18">
        <v>43732.60224537037</v>
      </c>
      <c r="F1874" s="21">
        <f t="shared" si="146"/>
        <v>43732</v>
      </c>
      <c r="G1874" s="17" t="str">
        <f t="shared" si="147"/>
        <v>Parc00Miramas - Parc Miramas.</v>
      </c>
      <c r="H1874" s="22" t="str">
        <f t="shared" si="148"/>
        <v>Parc00Mi</v>
      </c>
      <c r="I1874" s="11" t="str">
        <f t="shared" si="149"/>
        <v>Entrée</v>
      </c>
      <c r="J1874" s="12">
        <v>77.7916666666667</v>
      </c>
      <c r="K1874" s="12">
        <f t="shared" si="150"/>
        <v>77.7916666666667</v>
      </c>
      <c r="L1874"/>
    </row>
    <row r="1875" spans="1:12" ht="22.5" x14ac:dyDescent="0.2">
      <c r="A1875" s="6" t="e">
        <f>VLOOKUP(Tableau1[[#This Row],[Véhicule]],'[1]Ref DCDC'!E:F,2,0)</f>
        <v>#N/A</v>
      </c>
      <c r="B1875" s="7" t="s">
        <v>125</v>
      </c>
      <c r="C1875" s="7" t="s">
        <v>125</v>
      </c>
      <c r="D1875" s="17" t="s">
        <v>88</v>
      </c>
      <c r="E1875" s="18">
        <v>43732.679386574069</v>
      </c>
      <c r="F1875" s="21">
        <f t="shared" si="146"/>
        <v>43732</v>
      </c>
      <c r="G1875" s="17" t="str">
        <f t="shared" si="147"/>
        <v>Parc00Miramas - Parc Miramas.</v>
      </c>
      <c r="H1875" s="22" t="str">
        <f t="shared" si="148"/>
        <v>Parc00Mi</v>
      </c>
      <c r="I1875" s="11" t="str">
        <f t="shared" si="149"/>
        <v>Sortie</v>
      </c>
      <c r="J1875" s="12">
        <v>77.8333333333333</v>
      </c>
      <c r="K1875" s="12">
        <f t="shared" si="150"/>
        <v>77.8333333333333</v>
      </c>
      <c r="L1875"/>
    </row>
    <row r="1876" spans="1:12" ht="33.75" x14ac:dyDescent="0.2">
      <c r="A1876" s="6" t="e">
        <f>VLOOKUP(Tableau1[[#This Row],[Véhicule]],'[1]Ref DCDC'!E:F,2,0)</f>
        <v>#N/A</v>
      </c>
      <c r="B1876" s="7" t="s">
        <v>125</v>
      </c>
      <c r="C1876" s="7" t="s">
        <v>125</v>
      </c>
      <c r="D1876" s="17" t="s">
        <v>86</v>
      </c>
      <c r="E1876" s="18">
        <v>43732.616493055553</v>
      </c>
      <c r="F1876" s="21">
        <f t="shared" si="146"/>
        <v>43732</v>
      </c>
      <c r="G1876" s="17" t="str">
        <f t="shared" si="147"/>
        <v>Parc00Valtrans (côté Valtrans) - Parc Valtrans (côté Valtrans).</v>
      </c>
      <c r="H1876" s="22" t="str">
        <f t="shared" si="148"/>
        <v>Parc00Va</v>
      </c>
      <c r="I1876" s="11" t="str">
        <f t="shared" si="149"/>
        <v>Entrée</v>
      </c>
      <c r="J1876" s="12">
        <v>77.875</v>
      </c>
      <c r="K1876" s="12">
        <f t="shared" si="150"/>
        <v>77.875</v>
      </c>
      <c r="L1876"/>
    </row>
    <row r="1877" spans="1:12" ht="33.75" x14ac:dyDescent="0.2">
      <c r="A1877" s="6" t="e">
        <f>VLOOKUP(Tableau1[[#This Row],[Véhicule]],'[1]Ref DCDC'!E:F,2,0)</f>
        <v>#N/A</v>
      </c>
      <c r="B1877" s="7" t="s">
        <v>125</v>
      </c>
      <c r="C1877" s="7" t="s">
        <v>125</v>
      </c>
      <c r="D1877" s="17" t="s">
        <v>96</v>
      </c>
      <c r="E1877" s="18">
        <v>43732.662291666667</v>
      </c>
      <c r="F1877" s="21">
        <f t="shared" si="146"/>
        <v>43732</v>
      </c>
      <c r="G1877" s="17" t="str">
        <f t="shared" si="147"/>
        <v>Parc00Valtrans (côté Valtrans) - Parc Valtrans (côté Valtrans).</v>
      </c>
      <c r="H1877" s="22" t="str">
        <f t="shared" si="148"/>
        <v>Parc00Va</v>
      </c>
      <c r="I1877" s="11" t="str">
        <f t="shared" si="149"/>
        <v>Sortie</v>
      </c>
      <c r="J1877" s="12">
        <v>77.9166666666667</v>
      </c>
      <c r="K1877" s="12">
        <f t="shared" si="150"/>
        <v>77.9166666666667</v>
      </c>
      <c r="L1877"/>
    </row>
    <row r="1878" spans="1:12" ht="33.75" x14ac:dyDescent="0.2">
      <c r="A1878" s="6" t="e">
        <f>VLOOKUP(Tableau1[[#This Row],[Véhicule]],'[1]Ref DCDC'!E:F,2,0)</f>
        <v>#N/A</v>
      </c>
      <c r="B1878" s="7" t="s">
        <v>125</v>
      </c>
      <c r="C1878" s="7" t="s">
        <v>125</v>
      </c>
      <c r="D1878" s="17" t="s">
        <v>76</v>
      </c>
      <c r="E1878" s="18">
        <v>43732.768831018519</v>
      </c>
      <c r="F1878" s="21">
        <f t="shared" si="146"/>
        <v>43732</v>
      </c>
      <c r="G1878" s="17" t="str">
        <f t="shared" si="147"/>
        <v>Parc00Normanche - Parc Normanche.</v>
      </c>
      <c r="H1878" s="22" t="str">
        <f t="shared" si="148"/>
        <v>Parc00No</v>
      </c>
      <c r="I1878" s="11" t="str">
        <f t="shared" si="149"/>
        <v>Entrée</v>
      </c>
      <c r="J1878" s="12">
        <v>77.9583333333333</v>
      </c>
      <c r="K1878" s="12">
        <f t="shared" si="150"/>
        <v>77.9583333333333</v>
      </c>
      <c r="L1878"/>
    </row>
    <row r="1879" spans="1:12" ht="33.75" x14ac:dyDescent="0.2">
      <c r="A1879" s="6" t="e">
        <f>VLOOKUP(Tableau1[[#This Row],[Véhicule]],'[1]Ref DCDC'!E:F,2,0)</f>
        <v>#N/A</v>
      </c>
      <c r="B1879" s="7" t="s">
        <v>125</v>
      </c>
      <c r="C1879" s="7" t="s">
        <v>125</v>
      </c>
      <c r="D1879" s="17" t="s">
        <v>77</v>
      </c>
      <c r="E1879" s="18">
        <v>43732.800069444442</v>
      </c>
      <c r="F1879" s="21">
        <f t="shared" si="146"/>
        <v>43732</v>
      </c>
      <c r="G1879" s="17" t="str">
        <f t="shared" si="147"/>
        <v>Parc00Normanche - Parc Normanche.</v>
      </c>
      <c r="H1879" s="22" t="str">
        <f t="shared" si="148"/>
        <v>Parc00No</v>
      </c>
      <c r="I1879" s="11" t="str">
        <f t="shared" si="149"/>
        <v>Sortie</v>
      </c>
      <c r="J1879" s="12">
        <v>78</v>
      </c>
      <c r="K1879" s="12">
        <f t="shared" si="150"/>
        <v>78</v>
      </c>
      <c r="L1879"/>
    </row>
    <row r="1880" spans="1:12" ht="33.75" x14ac:dyDescent="0.2">
      <c r="A1880" s="6" t="e">
        <f>VLOOKUP(Tableau1[[#This Row],[Véhicule]],'[1]Ref DCDC'!E:F,2,0)</f>
        <v>#N/A</v>
      </c>
      <c r="B1880" s="7" t="s">
        <v>125</v>
      </c>
      <c r="C1880" s="7" t="s">
        <v>125</v>
      </c>
      <c r="D1880" s="17" t="s">
        <v>76</v>
      </c>
      <c r="E1880" s="18">
        <v>43732.810474537036</v>
      </c>
      <c r="F1880" s="21">
        <f t="shared" si="146"/>
        <v>43732</v>
      </c>
      <c r="G1880" s="17" t="str">
        <f t="shared" si="147"/>
        <v>Parc00Normanche - Parc Normanche.</v>
      </c>
      <c r="H1880" s="22" t="str">
        <f t="shared" si="148"/>
        <v>Parc00No</v>
      </c>
      <c r="I1880" s="11" t="str">
        <f t="shared" si="149"/>
        <v>Entrée</v>
      </c>
      <c r="J1880" s="12">
        <v>78.0416666666667</v>
      </c>
      <c r="K1880" s="12">
        <f t="shared" si="150"/>
        <v>78.0416666666667</v>
      </c>
      <c r="L1880"/>
    </row>
    <row r="1881" spans="1:12" ht="22.5" x14ac:dyDescent="0.2">
      <c r="A1881" s="6" t="e">
        <f>VLOOKUP(Tableau1[[#This Row],[Véhicule]],'[1]Ref DCDC'!E:F,2,0)</f>
        <v>#N/A</v>
      </c>
      <c r="B1881" s="7" t="s">
        <v>125</v>
      </c>
      <c r="C1881" s="7" t="s">
        <v>125</v>
      </c>
      <c r="D1881" s="17" t="s">
        <v>94</v>
      </c>
      <c r="E1881" s="18">
        <v>43732.641145833331</v>
      </c>
      <c r="F1881" s="21">
        <f t="shared" si="146"/>
        <v>43732</v>
      </c>
      <c r="G1881" s="17" t="str">
        <f t="shared" si="147"/>
        <v>Parc00Ortrans - Parc Ortrans.</v>
      </c>
      <c r="H1881" s="22" t="str">
        <f t="shared" si="148"/>
        <v>Parc00Or</v>
      </c>
      <c r="I1881" s="11" t="str">
        <f t="shared" si="149"/>
        <v>Entrée</v>
      </c>
      <c r="J1881" s="12">
        <v>78.0833333333333</v>
      </c>
      <c r="K1881" s="12">
        <f t="shared" si="150"/>
        <v>78.0833333333333</v>
      </c>
      <c r="L1881"/>
    </row>
    <row r="1882" spans="1:12" ht="22.5" x14ac:dyDescent="0.2">
      <c r="A1882" s="6" t="e">
        <f>VLOOKUP(Tableau1[[#This Row],[Véhicule]],'[1]Ref DCDC'!E:F,2,0)</f>
        <v>#N/A</v>
      </c>
      <c r="B1882" s="7" t="s">
        <v>125</v>
      </c>
      <c r="C1882" s="7" t="s">
        <v>125</v>
      </c>
      <c r="D1882" s="17" t="s">
        <v>95</v>
      </c>
      <c r="E1882" s="18">
        <v>43732.750601851847</v>
      </c>
      <c r="F1882" s="21">
        <f t="shared" si="146"/>
        <v>43732</v>
      </c>
      <c r="G1882" s="17" t="str">
        <f t="shared" si="147"/>
        <v>Parc00Ortrans - Parc Ortrans.</v>
      </c>
      <c r="H1882" s="22" t="str">
        <f t="shared" si="148"/>
        <v>Parc00Or</v>
      </c>
      <c r="I1882" s="11" t="str">
        <f t="shared" si="149"/>
        <v>Sortie</v>
      </c>
      <c r="J1882" s="12">
        <v>78.125</v>
      </c>
      <c r="K1882" s="12">
        <f t="shared" si="150"/>
        <v>78.125</v>
      </c>
      <c r="L1882"/>
    </row>
    <row r="1883" spans="1:12" ht="33.75" x14ac:dyDescent="0.2">
      <c r="A1883" s="6" t="e">
        <f>VLOOKUP(Tableau1[[#This Row],[Véhicule]],'[1]Ref DCDC'!E:F,2,0)</f>
        <v>#N/A</v>
      </c>
      <c r="B1883" s="7" t="s">
        <v>125</v>
      </c>
      <c r="C1883" s="7" t="s">
        <v>125</v>
      </c>
      <c r="D1883" s="17" t="s">
        <v>89</v>
      </c>
      <c r="E1883" s="18">
        <v>43732.596516203703</v>
      </c>
      <c r="F1883" s="21">
        <f t="shared" si="146"/>
        <v>43732</v>
      </c>
      <c r="G1883" s="17" t="str">
        <f t="shared" si="147"/>
        <v>Parc00Le Boulou - Parc Le Boulou.</v>
      </c>
      <c r="H1883" s="22" t="str">
        <f t="shared" si="148"/>
        <v>Parc00Le</v>
      </c>
      <c r="I1883" s="11" t="str">
        <f t="shared" si="149"/>
        <v>Entrée</v>
      </c>
      <c r="J1883" s="12">
        <v>78.1666666666667</v>
      </c>
      <c r="K1883" s="12">
        <f t="shared" si="150"/>
        <v>78.1666666666667</v>
      </c>
      <c r="L1883"/>
    </row>
    <row r="1884" spans="1:12" ht="22.5" x14ac:dyDescent="0.2">
      <c r="A1884" s="6" t="e">
        <f>VLOOKUP(Tableau1[[#This Row],[Véhicule]],'[1]Ref DCDC'!E:F,2,0)</f>
        <v>#N/A</v>
      </c>
      <c r="B1884" s="7" t="s">
        <v>125</v>
      </c>
      <c r="C1884" s="7" t="s">
        <v>125</v>
      </c>
      <c r="D1884" s="17" t="s">
        <v>90</v>
      </c>
      <c r="E1884" s="18">
        <v>43732.714490740742</v>
      </c>
      <c r="F1884" s="21">
        <f t="shared" si="146"/>
        <v>43732</v>
      </c>
      <c r="G1884" s="17" t="str">
        <f t="shared" si="147"/>
        <v>Parc00Le Boulou - Parc Le Boulou.</v>
      </c>
      <c r="H1884" s="22" t="str">
        <f t="shared" si="148"/>
        <v>Parc00Le</v>
      </c>
      <c r="I1884" s="11" t="str">
        <f t="shared" si="149"/>
        <v>Sortie</v>
      </c>
      <c r="J1884" s="12">
        <v>78.2083333333333</v>
      </c>
      <c r="K1884" s="12">
        <f t="shared" si="150"/>
        <v>78.2083333333333</v>
      </c>
      <c r="L1884"/>
    </row>
    <row r="1885" spans="1:12" ht="22.5" x14ac:dyDescent="0.2">
      <c r="A1885" s="6" t="e">
        <f>VLOOKUP(Tableau1[[#This Row],[Véhicule]],'[1]Ref DCDC'!E:F,2,0)</f>
        <v>#N/A</v>
      </c>
      <c r="B1885" s="7" t="s">
        <v>125</v>
      </c>
      <c r="C1885" s="7" t="s">
        <v>125</v>
      </c>
      <c r="D1885" s="17" t="s">
        <v>107</v>
      </c>
      <c r="E1885" s="18">
        <v>43732.769942129627</v>
      </c>
      <c r="F1885" s="21">
        <f t="shared" si="146"/>
        <v>43732</v>
      </c>
      <c r="G1885" s="17" t="str">
        <f t="shared" si="147"/>
        <v>Parc00CAAT - Parc CAAT.</v>
      </c>
      <c r="H1885" s="22" t="str">
        <f t="shared" si="148"/>
        <v>Parc00CA</v>
      </c>
      <c r="I1885" s="11" t="str">
        <f t="shared" si="149"/>
        <v>Entrée</v>
      </c>
      <c r="J1885" s="12">
        <v>78.25</v>
      </c>
      <c r="K1885" s="12">
        <f t="shared" si="150"/>
        <v>78.25</v>
      </c>
      <c r="L1885"/>
    </row>
    <row r="1886" spans="1:12" ht="22.5" x14ac:dyDescent="0.2">
      <c r="A1886" s="6" t="e">
        <f>VLOOKUP(Tableau1[[#This Row],[Véhicule]],'[1]Ref DCDC'!E:F,2,0)</f>
        <v>#N/A</v>
      </c>
      <c r="B1886" s="7" t="s">
        <v>125</v>
      </c>
      <c r="C1886" s="7" t="s">
        <v>125</v>
      </c>
      <c r="D1886" s="17" t="s">
        <v>106</v>
      </c>
      <c r="E1886" s="18">
        <v>43732.792465277773</v>
      </c>
      <c r="F1886" s="21">
        <f t="shared" si="146"/>
        <v>43732</v>
      </c>
      <c r="G1886" s="17" t="str">
        <f t="shared" si="147"/>
        <v>Parc00CAAT - Parc CAAT.</v>
      </c>
      <c r="H1886" s="22" t="str">
        <f t="shared" si="148"/>
        <v>Parc00CA</v>
      </c>
      <c r="I1886" s="11" t="str">
        <f t="shared" si="149"/>
        <v>Sortie</v>
      </c>
      <c r="J1886" s="12">
        <v>78.2916666666667</v>
      </c>
      <c r="K1886" s="12">
        <f t="shared" si="150"/>
        <v>78.2916666666667</v>
      </c>
      <c r="L1886"/>
    </row>
    <row r="1887" spans="1:12" ht="22.5" x14ac:dyDescent="0.2">
      <c r="A1887" s="6" t="e">
        <f>VLOOKUP(Tableau1[[#This Row],[Véhicule]],'[1]Ref DCDC'!E:F,2,0)</f>
        <v>#N/A</v>
      </c>
      <c r="B1887" s="7" t="s">
        <v>125</v>
      </c>
      <c r="C1887" s="7" t="s">
        <v>125</v>
      </c>
      <c r="D1887" s="17" t="s">
        <v>107</v>
      </c>
      <c r="E1887" s="18">
        <v>43732.802974537037</v>
      </c>
      <c r="F1887" s="21">
        <f t="shared" si="146"/>
        <v>43732</v>
      </c>
      <c r="G1887" s="17" t="str">
        <f t="shared" si="147"/>
        <v>Parc00CAAT - Parc CAAT.</v>
      </c>
      <c r="H1887" s="22" t="str">
        <f t="shared" si="148"/>
        <v>Parc00CA</v>
      </c>
      <c r="I1887" s="11" t="str">
        <f t="shared" si="149"/>
        <v>Entrée</v>
      </c>
      <c r="J1887" s="12">
        <v>78.3333333333333</v>
      </c>
      <c r="K1887" s="12">
        <f t="shared" si="150"/>
        <v>78.3333333333333</v>
      </c>
      <c r="L1887"/>
    </row>
    <row r="1888" spans="1:12" ht="22.5" x14ac:dyDescent="0.2">
      <c r="A1888" s="6" t="e">
        <f>VLOOKUP(Tableau1[[#This Row],[Véhicule]],'[1]Ref DCDC'!E:F,2,0)</f>
        <v>#N/A</v>
      </c>
      <c r="B1888" s="7" t="s">
        <v>125</v>
      </c>
      <c r="C1888" s="7" t="s">
        <v>125</v>
      </c>
      <c r="D1888" s="17" t="s">
        <v>106</v>
      </c>
      <c r="E1888" s="18">
        <v>43732.834155092591</v>
      </c>
      <c r="F1888" s="21">
        <f t="shared" si="146"/>
        <v>43732</v>
      </c>
      <c r="G1888" s="17" t="str">
        <f t="shared" si="147"/>
        <v>Parc00CAAT - Parc CAAT.</v>
      </c>
      <c r="H1888" s="22" t="str">
        <f t="shared" si="148"/>
        <v>Parc00CA</v>
      </c>
      <c r="I1888" s="11" t="str">
        <f t="shared" si="149"/>
        <v>Sortie</v>
      </c>
      <c r="J1888" s="12">
        <v>78.375</v>
      </c>
      <c r="K1888" s="12">
        <f t="shared" si="150"/>
        <v>78.375</v>
      </c>
      <c r="L1888"/>
    </row>
    <row r="1889" spans="1:12" ht="22.5" x14ac:dyDescent="0.2">
      <c r="A1889" s="6" t="e">
        <f>VLOOKUP(Tableau1[[#This Row],[Véhicule]],'[1]Ref DCDC'!E:F,2,0)</f>
        <v>#N/A</v>
      </c>
      <c r="B1889" s="7" t="s">
        <v>125</v>
      </c>
      <c r="C1889" s="7" t="s">
        <v>125</v>
      </c>
      <c r="D1889" s="17" t="s">
        <v>107</v>
      </c>
      <c r="E1889" s="18">
        <v>43732.854965277773</v>
      </c>
      <c r="F1889" s="21">
        <f t="shared" si="146"/>
        <v>43732</v>
      </c>
      <c r="G1889" s="17" t="str">
        <f t="shared" si="147"/>
        <v>Parc00CAAT - Parc CAAT.</v>
      </c>
      <c r="H1889" s="22" t="str">
        <f t="shared" si="148"/>
        <v>Parc00CA</v>
      </c>
      <c r="I1889" s="11" t="str">
        <f t="shared" si="149"/>
        <v>Entrée</v>
      </c>
      <c r="J1889" s="12">
        <v>78.4166666666667</v>
      </c>
      <c r="K1889" s="12">
        <f t="shared" si="150"/>
        <v>78.4166666666667</v>
      </c>
      <c r="L1889"/>
    </row>
    <row r="1890" spans="1:12" ht="33.75" x14ac:dyDescent="0.2">
      <c r="A1890" s="6" t="e">
        <f>VLOOKUP(Tableau1[[#This Row],[Véhicule]],'[1]Ref DCDC'!E:F,2,0)</f>
        <v>#N/A</v>
      </c>
      <c r="B1890" s="7" t="s">
        <v>125</v>
      </c>
      <c r="C1890" s="7" t="s">
        <v>125</v>
      </c>
      <c r="D1890" s="17" t="s">
        <v>105</v>
      </c>
      <c r="E1890" s="18">
        <v>43732.331238425926</v>
      </c>
      <c r="F1890" s="21">
        <f t="shared" si="146"/>
        <v>43732</v>
      </c>
      <c r="G1890" s="17" t="str">
        <f t="shared" si="147"/>
        <v>Parc00UnirouteLariche - Parc La Riche.</v>
      </c>
      <c r="H1890" s="22" t="str">
        <f t="shared" si="148"/>
        <v>Parc00Un</v>
      </c>
      <c r="I1890" s="11" t="str">
        <f t="shared" si="149"/>
        <v>Entrée</v>
      </c>
      <c r="J1890" s="12">
        <v>78.4583333333333</v>
      </c>
      <c r="K1890" s="12">
        <f t="shared" si="150"/>
        <v>78.4583333333333</v>
      </c>
      <c r="L1890"/>
    </row>
    <row r="1891" spans="1:12" ht="33.75" x14ac:dyDescent="0.2">
      <c r="A1891" s="6" t="e">
        <f>VLOOKUP(Tableau1[[#This Row],[Véhicule]],'[1]Ref DCDC'!E:F,2,0)</f>
        <v>#N/A</v>
      </c>
      <c r="B1891" s="7" t="s">
        <v>125</v>
      </c>
      <c r="C1891" s="7" t="s">
        <v>125</v>
      </c>
      <c r="D1891" s="17" t="s">
        <v>91</v>
      </c>
      <c r="E1891" s="18">
        <v>43732.4</v>
      </c>
      <c r="F1891" s="21">
        <f t="shared" si="146"/>
        <v>43732</v>
      </c>
      <c r="G1891" s="17" t="str">
        <f t="shared" si="147"/>
        <v>Parc00UnirouteLariche - Parc La Riche.</v>
      </c>
      <c r="H1891" s="22" t="str">
        <f t="shared" si="148"/>
        <v>Parc00Un</v>
      </c>
      <c r="I1891" s="11" t="str">
        <f t="shared" si="149"/>
        <v>Sortie</v>
      </c>
      <c r="J1891" s="12">
        <v>78.5</v>
      </c>
      <c r="K1891" s="12">
        <f t="shared" si="150"/>
        <v>78.5</v>
      </c>
      <c r="L1891"/>
    </row>
    <row r="1892" spans="1:12" ht="33.75" x14ac:dyDescent="0.2">
      <c r="A1892" s="6" t="e">
        <f>VLOOKUP(Tableau1[[#This Row],[Véhicule]],'[1]Ref DCDC'!E:F,2,0)</f>
        <v>#N/A</v>
      </c>
      <c r="B1892" s="7" t="s">
        <v>125</v>
      </c>
      <c r="C1892" s="7" t="s">
        <v>125</v>
      </c>
      <c r="D1892" s="17" t="s">
        <v>105</v>
      </c>
      <c r="E1892" s="18">
        <v>43732.461689814816</v>
      </c>
      <c r="F1892" s="21">
        <f t="shared" si="146"/>
        <v>43732</v>
      </c>
      <c r="G1892" s="17" t="str">
        <f t="shared" si="147"/>
        <v>Parc00UnirouteLariche - Parc La Riche.</v>
      </c>
      <c r="H1892" s="22" t="str">
        <f t="shared" si="148"/>
        <v>Parc00Un</v>
      </c>
      <c r="I1892" s="11" t="str">
        <f t="shared" si="149"/>
        <v>Entrée</v>
      </c>
      <c r="J1892" s="12">
        <v>78.5416666666667</v>
      </c>
      <c r="K1892" s="12">
        <f t="shared" si="150"/>
        <v>78.5416666666667</v>
      </c>
      <c r="L1892"/>
    </row>
    <row r="1893" spans="1:12" ht="33.75" x14ac:dyDescent="0.2">
      <c r="A1893" s="6" t="e">
        <f>VLOOKUP(Tableau1[[#This Row],[Véhicule]],'[1]Ref DCDC'!E:F,2,0)</f>
        <v>#N/A</v>
      </c>
      <c r="B1893" s="7" t="s">
        <v>125</v>
      </c>
      <c r="C1893" s="7" t="s">
        <v>125</v>
      </c>
      <c r="D1893" s="17" t="s">
        <v>91</v>
      </c>
      <c r="E1893" s="18">
        <v>43732.49313657407</v>
      </c>
      <c r="F1893" s="21">
        <f t="shared" si="146"/>
        <v>43732</v>
      </c>
      <c r="G1893" s="17" t="str">
        <f t="shared" si="147"/>
        <v>Parc00UnirouteLariche - Parc La Riche.</v>
      </c>
      <c r="H1893" s="22" t="str">
        <f t="shared" si="148"/>
        <v>Parc00Un</v>
      </c>
      <c r="I1893" s="11" t="str">
        <f t="shared" si="149"/>
        <v>Sortie</v>
      </c>
      <c r="J1893" s="12">
        <v>78.5833333333333</v>
      </c>
      <c r="K1893" s="12">
        <f t="shared" si="150"/>
        <v>78.5833333333333</v>
      </c>
      <c r="L1893"/>
    </row>
    <row r="1894" spans="1:12" ht="33.75" x14ac:dyDescent="0.2">
      <c r="A1894" s="6" t="e">
        <f>VLOOKUP(Tableau1[[#This Row],[Véhicule]],'[1]Ref DCDC'!E:F,2,0)</f>
        <v>#N/A</v>
      </c>
      <c r="B1894" s="7" t="s">
        <v>125</v>
      </c>
      <c r="C1894" s="7" t="s">
        <v>125</v>
      </c>
      <c r="D1894" s="17" t="s">
        <v>105</v>
      </c>
      <c r="E1894" s="18">
        <v>43732.596122685187</v>
      </c>
      <c r="F1894" s="21">
        <f t="shared" si="146"/>
        <v>43732</v>
      </c>
      <c r="G1894" s="17" t="str">
        <f t="shared" si="147"/>
        <v>Parc00UnirouteLariche - Parc La Riche.</v>
      </c>
      <c r="H1894" s="22" t="str">
        <f t="shared" si="148"/>
        <v>Parc00Un</v>
      </c>
      <c r="I1894" s="11" t="str">
        <f t="shared" si="149"/>
        <v>Entrée</v>
      </c>
      <c r="J1894" s="12">
        <v>78.625</v>
      </c>
      <c r="K1894" s="12">
        <f t="shared" si="150"/>
        <v>78.625</v>
      </c>
      <c r="L1894"/>
    </row>
    <row r="1895" spans="1:12" ht="33.75" x14ac:dyDescent="0.2">
      <c r="A1895" s="6" t="e">
        <f>VLOOKUP(Tableau1[[#This Row],[Véhicule]],'[1]Ref DCDC'!E:F,2,0)</f>
        <v>#N/A</v>
      </c>
      <c r="B1895" s="7" t="s">
        <v>125</v>
      </c>
      <c r="C1895" s="7" t="s">
        <v>125</v>
      </c>
      <c r="D1895" s="17" t="s">
        <v>91</v>
      </c>
      <c r="E1895" s="18">
        <v>43732.629988425921</v>
      </c>
      <c r="F1895" s="21">
        <f t="shared" si="146"/>
        <v>43732</v>
      </c>
      <c r="G1895" s="17" t="str">
        <f t="shared" si="147"/>
        <v>Parc00UnirouteLariche - Parc La Riche.</v>
      </c>
      <c r="H1895" s="22" t="str">
        <f t="shared" si="148"/>
        <v>Parc00Un</v>
      </c>
      <c r="I1895" s="11" t="str">
        <f t="shared" si="149"/>
        <v>Sortie</v>
      </c>
      <c r="J1895" s="12">
        <v>78.6666666666667</v>
      </c>
      <c r="K1895" s="12">
        <f t="shared" si="150"/>
        <v>78.6666666666667</v>
      </c>
      <c r="L1895"/>
    </row>
    <row r="1896" spans="1:12" ht="22.5" x14ac:dyDescent="0.2">
      <c r="A1896" s="6" t="e">
        <f>VLOOKUP(Tableau1[[#This Row],[Véhicule]],'[1]Ref DCDC'!E:F,2,0)</f>
        <v>#N/A</v>
      </c>
      <c r="B1896" s="7" t="s">
        <v>125</v>
      </c>
      <c r="C1896" s="7" t="s">
        <v>125</v>
      </c>
      <c r="D1896" s="17" t="s">
        <v>94</v>
      </c>
      <c r="E1896" s="18">
        <v>43732.63208333333</v>
      </c>
      <c r="F1896" s="21">
        <f t="shared" si="146"/>
        <v>43732</v>
      </c>
      <c r="G1896" s="17" t="str">
        <f t="shared" si="147"/>
        <v>Parc00Ortrans - Parc Ortrans.</v>
      </c>
      <c r="H1896" s="22" t="str">
        <f t="shared" si="148"/>
        <v>Parc00Or</v>
      </c>
      <c r="I1896" s="11" t="str">
        <f t="shared" si="149"/>
        <v>Entrée</v>
      </c>
      <c r="J1896" s="12">
        <v>78.7083333333333</v>
      </c>
      <c r="K1896" s="12">
        <f t="shared" si="150"/>
        <v>78.7083333333333</v>
      </c>
      <c r="L1896"/>
    </row>
    <row r="1897" spans="1:12" ht="22.5" x14ac:dyDescent="0.2">
      <c r="A1897" s="6" t="e">
        <f>VLOOKUP(Tableau1[[#This Row],[Véhicule]],'[1]Ref DCDC'!E:F,2,0)</f>
        <v>#N/A</v>
      </c>
      <c r="B1897" s="7" t="s">
        <v>125</v>
      </c>
      <c r="C1897" s="7" t="s">
        <v>125</v>
      </c>
      <c r="D1897" s="17" t="s">
        <v>95</v>
      </c>
      <c r="E1897" s="18">
        <v>43732.751979166664</v>
      </c>
      <c r="F1897" s="21">
        <f t="shared" si="146"/>
        <v>43732</v>
      </c>
      <c r="G1897" s="17" t="str">
        <f t="shared" si="147"/>
        <v>Parc00Ortrans - Parc Ortrans.</v>
      </c>
      <c r="H1897" s="22" t="str">
        <f t="shared" si="148"/>
        <v>Parc00Or</v>
      </c>
      <c r="I1897" s="11" t="str">
        <f t="shared" si="149"/>
        <v>Sortie</v>
      </c>
      <c r="J1897" s="12">
        <v>78.75</v>
      </c>
      <c r="K1897" s="12">
        <f t="shared" si="150"/>
        <v>78.75</v>
      </c>
      <c r="L1897"/>
    </row>
    <row r="1898" spans="1:12" ht="22.5" x14ac:dyDescent="0.2">
      <c r="A1898" s="6" t="e">
        <f>VLOOKUP(Tableau1[[#This Row],[Véhicule]],'[1]Ref DCDC'!E:F,2,0)</f>
        <v>#N/A</v>
      </c>
      <c r="B1898" s="7" t="s">
        <v>125</v>
      </c>
      <c r="C1898" s="7" t="s">
        <v>125</v>
      </c>
      <c r="D1898" s="17" t="s">
        <v>107</v>
      </c>
      <c r="E1898" s="18">
        <v>43732.661736111106</v>
      </c>
      <c r="F1898" s="21">
        <f t="shared" si="146"/>
        <v>43732</v>
      </c>
      <c r="G1898" s="17" t="str">
        <f t="shared" si="147"/>
        <v>Parc00CAAT - Parc CAAT.</v>
      </c>
      <c r="H1898" s="22" t="str">
        <f t="shared" si="148"/>
        <v>Parc00CA</v>
      </c>
      <c r="I1898" s="11" t="str">
        <f t="shared" si="149"/>
        <v>Entrée</v>
      </c>
      <c r="J1898" s="12">
        <v>78.7916666666667</v>
      </c>
      <c r="K1898" s="12">
        <f t="shared" si="150"/>
        <v>78.7916666666667</v>
      </c>
      <c r="L1898"/>
    </row>
    <row r="1899" spans="1:12" ht="22.5" x14ac:dyDescent="0.2">
      <c r="A1899" s="6" t="e">
        <f>VLOOKUP(Tableau1[[#This Row],[Véhicule]],'[1]Ref DCDC'!E:F,2,0)</f>
        <v>#N/A</v>
      </c>
      <c r="B1899" s="7" t="s">
        <v>125</v>
      </c>
      <c r="C1899" s="7" t="s">
        <v>125</v>
      </c>
      <c r="D1899" s="17" t="s">
        <v>106</v>
      </c>
      <c r="E1899" s="18">
        <v>43732.687060185184</v>
      </c>
      <c r="F1899" s="21">
        <f t="shared" si="146"/>
        <v>43732</v>
      </c>
      <c r="G1899" s="17" t="str">
        <f t="shared" si="147"/>
        <v>Parc00CAAT - Parc CAAT.</v>
      </c>
      <c r="H1899" s="22" t="str">
        <f t="shared" si="148"/>
        <v>Parc00CA</v>
      </c>
      <c r="I1899" s="11" t="str">
        <f t="shared" si="149"/>
        <v>Sortie</v>
      </c>
      <c r="J1899" s="12">
        <v>78.8333333333333</v>
      </c>
      <c r="K1899" s="12">
        <f t="shared" si="150"/>
        <v>78.8333333333333</v>
      </c>
      <c r="L1899"/>
    </row>
    <row r="1900" spans="1:12" ht="22.5" x14ac:dyDescent="0.2">
      <c r="A1900" s="6" t="e">
        <f>VLOOKUP(Tableau1[[#This Row],[Véhicule]],'[1]Ref DCDC'!E:F,2,0)</f>
        <v>#N/A</v>
      </c>
      <c r="B1900" s="7" t="s">
        <v>125</v>
      </c>
      <c r="C1900" s="7" t="s">
        <v>125</v>
      </c>
      <c r="D1900" s="17" t="s">
        <v>107</v>
      </c>
      <c r="E1900" s="18">
        <v>43732.718229166661</v>
      </c>
      <c r="F1900" s="21">
        <f t="shared" si="146"/>
        <v>43732</v>
      </c>
      <c r="G1900" s="17" t="str">
        <f t="shared" si="147"/>
        <v>Parc00CAAT - Parc CAAT.</v>
      </c>
      <c r="H1900" s="22" t="str">
        <f t="shared" si="148"/>
        <v>Parc00CA</v>
      </c>
      <c r="I1900" s="11" t="str">
        <f t="shared" si="149"/>
        <v>Entrée</v>
      </c>
      <c r="J1900" s="12">
        <v>78.875</v>
      </c>
      <c r="K1900" s="12">
        <f t="shared" si="150"/>
        <v>78.875</v>
      </c>
      <c r="L1900"/>
    </row>
    <row r="1901" spans="1:12" ht="22.5" x14ac:dyDescent="0.2">
      <c r="A1901" s="6" t="e">
        <f>VLOOKUP(Tableau1[[#This Row],[Véhicule]],'[1]Ref DCDC'!E:F,2,0)</f>
        <v>#N/A</v>
      </c>
      <c r="B1901" s="7" t="s">
        <v>125</v>
      </c>
      <c r="C1901" s="7" t="s">
        <v>125</v>
      </c>
      <c r="D1901" s="17" t="s">
        <v>106</v>
      </c>
      <c r="E1901" s="18">
        <v>43732.793310185181</v>
      </c>
      <c r="F1901" s="21">
        <f t="shared" si="146"/>
        <v>43732</v>
      </c>
      <c r="G1901" s="17" t="str">
        <f t="shared" si="147"/>
        <v>Parc00CAAT - Parc CAAT.</v>
      </c>
      <c r="H1901" s="22" t="str">
        <f t="shared" si="148"/>
        <v>Parc00CA</v>
      </c>
      <c r="I1901" s="11" t="str">
        <f t="shared" si="149"/>
        <v>Sortie</v>
      </c>
      <c r="J1901" s="12">
        <v>78.9166666666667</v>
      </c>
      <c r="K1901" s="12">
        <f t="shared" si="150"/>
        <v>78.9166666666667</v>
      </c>
      <c r="L1901"/>
    </row>
    <row r="1902" spans="1:12" ht="22.5" x14ac:dyDescent="0.2">
      <c r="A1902" s="6" t="e">
        <f>VLOOKUP(Tableau1[[#This Row],[Véhicule]],'[1]Ref DCDC'!E:F,2,0)</f>
        <v>#N/A</v>
      </c>
      <c r="B1902" s="7" t="s">
        <v>125</v>
      </c>
      <c r="C1902" s="7" t="s">
        <v>125</v>
      </c>
      <c r="D1902" s="17" t="s">
        <v>94</v>
      </c>
      <c r="E1902" s="18">
        <v>43732.48333333333</v>
      </c>
      <c r="F1902" s="21">
        <f t="shared" si="146"/>
        <v>43732</v>
      </c>
      <c r="G1902" s="17" t="str">
        <f t="shared" si="147"/>
        <v>Parc00Ortrans - Parc Ortrans.</v>
      </c>
      <c r="H1902" s="22" t="str">
        <f t="shared" si="148"/>
        <v>Parc00Or</v>
      </c>
      <c r="I1902" s="11" t="str">
        <f t="shared" si="149"/>
        <v>Entrée</v>
      </c>
      <c r="J1902" s="12">
        <v>78.9583333333333</v>
      </c>
      <c r="K1902" s="12">
        <f t="shared" si="150"/>
        <v>78.9583333333333</v>
      </c>
      <c r="L1902"/>
    </row>
    <row r="1903" spans="1:12" ht="22.5" x14ac:dyDescent="0.2">
      <c r="A1903" s="6" t="e">
        <f>VLOOKUP(Tableau1[[#This Row],[Véhicule]],'[1]Ref DCDC'!E:F,2,0)</f>
        <v>#N/A</v>
      </c>
      <c r="B1903" s="7" t="s">
        <v>125</v>
      </c>
      <c r="C1903" s="7" t="s">
        <v>125</v>
      </c>
      <c r="D1903" s="17" t="s">
        <v>95</v>
      </c>
      <c r="E1903" s="18">
        <v>43732.526759259257</v>
      </c>
      <c r="F1903" s="21">
        <f t="shared" si="146"/>
        <v>43732</v>
      </c>
      <c r="G1903" s="17" t="str">
        <f t="shared" si="147"/>
        <v>Parc00Ortrans - Parc Ortrans.</v>
      </c>
      <c r="H1903" s="22" t="str">
        <f t="shared" si="148"/>
        <v>Parc00Or</v>
      </c>
      <c r="I1903" s="11" t="str">
        <f t="shared" si="149"/>
        <v>Sortie</v>
      </c>
      <c r="J1903" s="12">
        <v>79</v>
      </c>
      <c r="K1903" s="12">
        <f t="shared" si="150"/>
        <v>79</v>
      </c>
      <c r="L1903"/>
    </row>
    <row r="1904" spans="1:12" ht="22.5" x14ac:dyDescent="0.2">
      <c r="A1904" s="6" t="e">
        <f>VLOOKUP(Tableau1[[#This Row],[Véhicule]],'[1]Ref DCDC'!E:F,2,0)</f>
        <v>#N/A</v>
      </c>
      <c r="B1904" s="7" t="s">
        <v>125</v>
      </c>
      <c r="C1904" s="7" t="s">
        <v>125</v>
      </c>
      <c r="D1904" s="17" t="s">
        <v>88</v>
      </c>
      <c r="E1904" s="18">
        <v>43732.281018518515</v>
      </c>
      <c r="F1904" s="21">
        <f t="shared" si="146"/>
        <v>43732</v>
      </c>
      <c r="G1904" s="17" t="str">
        <f t="shared" si="147"/>
        <v>Parc00Miramas - Parc Miramas.</v>
      </c>
      <c r="H1904" s="22" t="str">
        <f t="shared" si="148"/>
        <v>Parc00Mi</v>
      </c>
      <c r="I1904" s="11" t="str">
        <f t="shared" si="149"/>
        <v>Sortie</v>
      </c>
      <c r="J1904" s="12">
        <v>79.0416666666667</v>
      </c>
      <c r="K1904" s="12">
        <f t="shared" si="150"/>
        <v>79.0416666666667</v>
      </c>
      <c r="L1904"/>
    </row>
    <row r="1905" spans="1:12" ht="22.5" x14ac:dyDescent="0.2">
      <c r="A1905" s="6" t="e">
        <f>VLOOKUP(Tableau1[[#This Row],[Véhicule]],'[1]Ref DCDC'!E:F,2,0)</f>
        <v>#N/A</v>
      </c>
      <c r="B1905" s="7" t="s">
        <v>125</v>
      </c>
      <c r="C1905" s="7" t="s">
        <v>125</v>
      </c>
      <c r="D1905" s="17" t="s">
        <v>87</v>
      </c>
      <c r="E1905" s="18">
        <v>43732.553356481483</v>
      </c>
      <c r="F1905" s="21">
        <f t="shared" si="146"/>
        <v>43732</v>
      </c>
      <c r="G1905" s="17" t="str">
        <f t="shared" si="147"/>
        <v>Parc00Miramas - Parc Miramas.</v>
      </c>
      <c r="H1905" s="22" t="str">
        <f t="shared" si="148"/>
        <v>Parc00Mi</v>
      </c>
      <c r="I1905" s="11" t="str">
        <f t="shared" si="149"/>
        <v>Entrée</v>
      </c>
      <c r="J1905" s="12">
        <v>79.0833333333333</v>
      </c>
      <c r="K1905" s="12">
        <f t="shared" si="150"/>
        <v>79.0833333333333</v>
      </c>
      <c r="L1905"/>
    </row>
    <row r="1906" spans="1:12" ht="22.5" x14ac:dyDescent="0.2">
      <c r="A1906" s="6" t="e">
        <f>VLOOKUP(Tableau1[[#This Row],[Véhicule]],'[1]Ref DCDC'!E:F,2,0)</f>
        <v>#N/A</v>
      </c>
      <c r="B1906" s="7" t="s">
        <v>125</v>
      </c>
      <c r="C1906" s="7" t="s">
        <v>125</v>
      </c>
      <c r="D1906" s="17" t="s">
        <v>88</v>
      </c>
      <c r="E1906" s="18">
        <v>43732.586469907408</v>
      </c>
      <c r="F1906" s="21">
        <f t="shared" si="146"/>
        <v>43732</v>
      </c>
      <c r="G1906" s="17" t="str">
        <f t="shared" si="147"/>
        <v>Parc00Miramas - Parc Miramas.</v>
      </c>
      <c r="H1906" s="22" t="str">
        <f t="shared" si="148"/>
        <v>Parc00Mi</v>
      </c>
      <c r="I1906" s="11" t="str">
        <f t="shared" si="149"/>
        <v>Sortie</v>
      </c>
      <c r="J1906" s="12">
        <v>79.125</v>
      </c>
      <c r="K1906" s="12">
        <f t="shared" si="150"/>
        <v>79.125</v>
      </c>
      <c r="L1906"/>
    </row>
    <row r="1907" spans="1:12" ht="22.5" x14ac:dyDescent="0.2">
      <c r="A1907" s="6" t="e">
        <f>VLOOKUP(Tableau1[[#This Row],[Véhicule]],'[1]Ref DCDC'!E:F,2,0)</f>
        <v>#N/A</v>
      </c>
      <c r="B1907" s="7" t="s">
        <v>125</v>
      </c>
      <c r="C1907" s="7" t="s">
        <v>125</v>
      </c>
      <c r="D1907" s="17" t="s">
        <v>87</v>
      </c>
      <c r="E1907" s="18">
        <v>43732.716145833328</v>
      </c>
      <c r="F1907" s="21">
        <f t="shared" si="146"/>
        <v>43732</v>
      </c>
      <c r="G1907" s="17" t="str">
        <f t="shared" si="147"/>
        <v>Parc00Miramas - Parc Miramas.</v>
      </c>
      <c r="H1907" s="22" t="str">
        <f t="shared" si="148"/>
        <v>Parc00Mi</v>
      </c>
      <c r="I1907" s="11" t="str">
        <f t="shared" si="149"/>
        <v>Entrée</v>
      </c>
      <c r="J1907" s="12">
        <v>79.1666666666667</v>
      </c>
      <c r="K1907" s="12">
        <f t="shared" si="150"/>
        <v>79.1666666666667</v>
      </c>
      <c r="L1907"/>
    </row>
    <row r="1908" spans="1:12" ht="22.5" x14ac:dyDescent="0.2">
      <c r="A1908" s="6" t="e">
        <f>VLOOKUP(Tableau1[[#This Row],[Véhicule]],'[1]Ref DCDC'!E:F,2,0)</f>
        <v>#N/A</v>
      </c>
      <c r="B1908" s="7" t="s">
        <v>125</v>
      </c>
      <c r="C1908" s="7" t="s">
        <v>125</v>
      </c>
      <c r="D1908" s="17" t="s">
        <v>98</v>
      </c>
      <c r="E1908" s="18">
        <v>43732.213159722218</v>
      </c>
      <c r="F1908" s="21">
        <f t="shared" si="146"/>
        <v>43732</v>
      </c>
      <c r="G1908" s="17" t="str">
        <f t="shared" si="147"/>
        <v>Parc00Magny - Parc Magny.</v>
      </c>
      <c r="H1908" s="22" t="str">
        <f t="shared" si="148"/>
        <v>Parc00Ma</v>
      </c>
      <c r="I1908" s="11" t="str">
        <f t="shared" si="149"/>
        <v>Sortie</v>
      </c>
      <c r="J1908" s="12">
        <v>79.2083333333333</v>
      </c>
      <c r="K1908" s="12">
        <f t="shared" si="150"/>
        <v>79.2083333333333</v>
      </c>
      <c r="L1908"/>
    </row>
    <row r="1909" spans="1:12" ht="33.75" x14ac:dyDescent="0.2">
      <c r="A1909" s="6" t="e">
        <f>VLOOKUP(Tableau1[[#This Row],[Véhicule]],'[1]Ref DCDC'!E:F,2,0)</f>
        <v>#N/A</v>
      </c>
      <c r="B1909" s="7" t="s">
        <v>125</v>
      </c>
      <c r="C1909" s="7" t="s">
        <v>125</v>
      </c>
      <c r="D1909" s="17" t="s">
        <v>105</v>
      </c>
      <c r="E1909" s="18">
        <v>43732.633969907409</v>
      </c>
      <c r="F1909" s="21">
        <f t="shared" si="146"/>
        <v>43732</v>
      </c>
      <c r="G1909" s="17" t="str">
        <f t="shared" si="147"/>
        <v>Parc00UnirouteLariche - Parc La Riche.</v>
      </c>
      <c r="H1909" s="22" t="str">
        <f t="shared" si="148"/>
        <v>Parc00Un</v>
      </c>
      <c r="I1909" s="11" t="str">
        <f t="shared" si="149"/>
        <v>Entrée</v>
      </c>
      <c r="J1909" s="12">
        <v>79.25</v>
      </c>
      <c r="K1909" s="12">
        <f t="shared" si="150"/>
        <v>79.25</v>
      </c>
      <c r="L1909"/>
    </row>
    <row r="1910" spans="1:12" ht="33.75" x14ac:dyDescent="0.2">
      <c r="A1910" s="6" t="e">
        <f>VLOOKUP(Tableau1[[#This Row],[Véhicule]],'[1]Ref DCDC'!E:F,2,0)</f>
        <v>#N/A</v>
      </c>
      <c r="B1910" s="7" t="s">
        <v>125</v>
      </c>
      <c r="C1910" s="7" t="s">
        <v>125</v>
      </c>
      <c r="D1910" s="17" t="s">
        <v>91</v>
      </c>
      <c r="E1910" s="18">
        <v>43732.721932870365</v>
      </c>
      <c r="F1910" s="21">
        <f t="shared" si="146"/>
        <v>43732</v>
      </c>
      <c r="G1910" s="17" t="str">
        <f t="shared" si="147"/>
        <v>Parc00UnirouteLariche - Parc La Riche.</v>
      </c>
      <c r="H1910" s="22" t="str">
        <f t="shared" si="148"/>
        <v>Parc00Un</v>
      </c>
      <c r="I1910" s="11" t="str">
        <f t="shared" si="149"/>
        <v>Sortie</v>
      </c>
      <c r="J1910" s="12">
        <v>79.2916666666667</v>
      </c>
      <c r="K1910" s="12">
        <f t="shared" si="150"/>
        <v>79.2916666666667</v>
      </c>
      <c r="L1910"/>
    </row>
    <row r="1911" spans="1:12" ht="33.75" x14ac:dyDescent="0.2">
      <c r="A1911" s="6" t="e">
        <f>VLOOKUP(Tableau1[[#This Row],[Véhicule]],'[1]Ref DCDC'!E:F,2,0)</f>
        <v>#N/A</v>
      </c>
      <c r="B1911" s="7" t="s">
        <v>125</v>
      </c>
      <c r="C1911" s="7" t="s">
        <v>125</v>
      </c>
      <c r="D1911" s="17" t="s">
        <v>105</v>
      </c>
      <c r="E1911" s="18">
        <v>43732.687025462961</v>
      </c>
      <c r="F1911" s="21">
        <f t="shared" si="146"/>
        <v>43732</v>
      </c>
      <c r="G1911" s="17" t="str">
        <f t="shared" si="147"/>
        <v>Parc00UnirouteLariche - Parc La Riche.</v>
      </c>
      <c r="H1911" s="22" t="str">
        <f t="shared" si="148"/>
        <v>Parc00Un</v>
      </c>
      <c r="I1911" s="11" t="str">
        <f t="shared" si="149"/>
        <v>Entrée</v>
      </c>
      <c r="J1911" s="12">
        <v>79.3333333333333</v>
      </c>
      <c r="K1911" s="12">
        <f t="shared" si="150"/>
        <v>79.3333333333333</v>
      </c>
      <c r="L1911"/>
    </row>
    <row r="1912" spans="1:12" ht="33.75" x14ac:dyDescent="0.2">
      <c r="A1912" s="6" t="e">
        <f>VLOOKUP(Tableau1[[#This Row],[Véhicule]],'[1]Ref DCDC'!E:F,2,0)</f>
        <v>#N/A</v>
      </c>
      <c r="B1912" s="7" t="s">
        <v>125</v>
      </c>
      <c r="C1912" s="7" t="s">
        <v>125</v>
      </c>
      <c r="D1912" s="17" t="s">
        <v>99</v>
      </c>
      <c r="E1912" s="18">
        <v>43732.799293981479</v>
      </c>
      <c r="F1912" s="21">
        <f t="shared" si="146"/>
        <v>43732</v>
      </c>
      <c r="G1912" s="17" t="str">
        <f t="shared" si="147"/>
        <v>Parc00Villogistique - Parc Villogistique.</v>
      </c>
      <c r="H1912" s="22" t="str">
        <f t="shared" si="148"/>
        <v>Parc00Vi</v>
      </c>
      <c r="I1912" s="11" t="str">
        <f t="shared" si="149"/>
        <v>Entrée</v>
      </c>
      <c r="J1912" s="12">
        <v>79.375</v>
      </c>
      <c r="K1912" s="12">
        <f t="shared" si="150"/>
        <v>79.375</v>
      </c>
      <c r="L1912"/>
    </row>
    <row r="1913" spans="1:12" ht="33.75" x14ac:dyDescent="0.2">
      <c r="A1913" s="6" t="e">
        <f>VLOOKUP(Tableau1[[#This Row],[Véhicule]],'[1]Ref DCDC'!E:F,2,0)</f>
        <v>#N/A</v>
      </c>
      <c r="B1913" s="7" t="s">
        <v>125</v>
      </c>
      <c r="C1913" s="7" t="s">
        <v>125</v>
      </c>
      <c r="D1913" s="17" t="s">
        <v>105</v>
      </c>
      <c r="E1913" s="18">
        <v>43732.414525462962</v>
      </c>
      <c r="F1913" s="21">
        <f t="shared" si="146"/>
        <v>43732</v>
      </c>
      <c r="G1913" s="17" t="str">
        <f t="shared" si="147"/>
        <v>Parc00UnirouteLariche - Parc La Riche.</v>
      </c>
      <c r="H1913" s="22" t="str">
        <f t="shared" si="148"/>
        <v>Parc00Un</v>
      </c>
      <c r="I1913" s="11" t="str">
        <f t="shared" si="149"/>
        <v>Entrée</v>
      </c>
      <c r="J1913" s="12">
        <v>79.4166666666667</v>
      </c>
      <c r="K1913" s="12">
        <f t="shared" si="150"/>
        <v>79.4166666666667</v>
      </c>
      <c r="L1913"/>
    </row>
    <row r="1914" spans="1:12" ht="33.75" x14ac:dyDescent="0.2">
      <c r="A1914" s="6" t="e">
        <f>VLOOKUP(Tableau1[[#This Row],[Véhicule]],'[1]Ref DCDC'!E:F,2,0)</f>
        <v>#N/A</v>
      </c>
      <c r="B1914" s="7" t="s">
        <v>125</v>
      </c>
      <c r="C1914" s="7" t="s">
        <v>125</v>
      </c>
      <c r="D1914" s="17" t="s">
        <v>91</v>
      </c>
      <c r="E1914" s="18">
        <v>43732.487303240741</v>
      </c>
      <c r="F1914" s="21">
        <f t="shared" si="146"/>
        <v>43732</v>
      </c>
      <c r="G1914" s="17" t="str">
        <f t="shared" si="147"/>
        <v>Parc00UnirouteLariche - Parc La Riche.</v>
      </c>
      <c r="H1914" s="22" t="str">
        <f t="shared" si="148"/>
        <v>Parc00Un</v>
      </c>
      <c r="I1914" s="11" t="str">
        <f t="shared" si="149"/>
        <v>Sortie</v>
      </c>
      <c r="J1914" s="12">
        <v>79.4583333333333</v>
      </c>
      <c r="K1914" s="12">
        <f t="shared" si="150"/>
        <v>79.4583333333333</v>
      </c>
      <c r="L1914"/>
    </row>
    <row r="1915" spans="1:12" ht="33.75" x14ac:dyDescent="0.2">
      <c r="A1915" s="6" t="e">
        <f>VLOOKUP(Tableau1[[#This Row],[Véhicule]],'[1]Ref DCDC'!E:F,2,0)</f>
        <v>#N/A</v>
      </c>
      <c r="B1915" s="7" t="s">
        <v>125</v>
      </c>
      <c r="C1915" s="7" t="s">
        <v>125</v>
      </c>
      <c r="D1915" s="17" t="s">
        <v>92</v>
      </c>
      <c r="E1915" s="18">
        <v>43732.66138888889</v>
      </c>
      <c r="F1915" s="21">
        <f t="shared" si="146"/>
        <v>43732</v>
      </c>
      <c r="G1915" s="17" t="str">
        <f t="shared" si="147"/>
        <v>Parc00Asnières (Bourges - Parc Asnières (Bourges).</v>
      </c>
      <c r="H1915" s="22" t="str">
        <f t="shared" si="148"/>
        <v>Parc00As</v>
      </c>
      <c r="I1915" s="11" t="str">
        <f t="shared" si="149"/>
        <v>Entrée</v>
      </c>
      <c r="J1915" s="12">
        <v>79.5</v>
      </c>
      <c r="K1915" s="12">
        <f t="shared" si="150"/>
        <v>79.5</v>
      </c>
      <c r="L1915"/>
    </row>
    <row r="1916" spans="1:12" ht="33.75" x14ac:dyDescent="0.2">
      <c r="A1916" s="6" t="e">
        <f>VLOOKUP(Tableau1[[#This Row],[Véhicule]],'[1]Ref DCDC'!E:F,2,0)</f>
        <v>#N/A</v>
      </c>
      <c r="B1916" s="7" t="s">
        <v>125</v>
      </c>
      <c r="C1916" s="7" t="s">
        <v>125</v>
      </c>
      <c r="D1916" s="17" t="s">
        <v>93</v>
      </c>
      <c r="E1916" s="18">
        <v>43732.726377314815</v>
      </c>
      <c r="F1916" s="21">
        <f t="shared" si="146"/>
        <v>43732</v>
      </c>
      <c r="G1916" s="17" t="str">
        <f t="shared" si="147"/>
        <v>Parc00Asnières (Bourges - Parc Asnières (Bourges).</v>
      </c>
      <c r="H1916" s="22" t="str">
        <f t="shared" si="148"/>
        <v>Parc00As</v>
      </c>
      <c r="I1916" s="11" t="str">
        <f t="shared" si="149"/>
        <v>Sortie</v>
      </c>
      <c r="J1916" s="12">
        <v>79.5416666666667</v>
      </c>
      <c r="K1916" s="12">
        <f t="shared" si="150"/>
        <v>79.5416666666667</v>
      </c>
      <c r="L1916"/>
    </row>
    <row r="1917" spans="1:12" ht="33.75" x14ac:dyDescent="0.2">
      <c r="A1917" s="6" t="e">
        <f>VLOOKUP(Tableau1[[#This Row],[Véhicule]],'[1]Ref DCDC'!E:F,2,0)</f>
        <v>#N/A</v>
      </c>
      <c r="B1917" s="7" t="s">
        <v>125</v>
      </c>
      <c r="C1917" s="7" t="s">
        <v>125</v>
      </c>
      <c r="D1917" s="17" t="s">
        <v>86</v>
      </c>
      <c r="E1917" s="18">
        <v>43732.622685185182</v>
      </c>
      <c r="F1917" s="21">
        <f t="shared" si="146"/>
        <v>43732</v>
      </c>
      <c r="G1917" s="17" t="str">
        <f t="shared" si="147"/>
        <v>Parc00Valtrans (côté Valtrans) - Parc Valtrans (côté Valtrans).</v>
      </c>
      <c r="H1917" s="22" t="str">
        <f t="shared" si="148"/>
        <v>Parc00Va</v>
      </c>
      <c r="I1917" s="11" t="str">
        <f t="shared" si="149"/>
        <v>Entrée</v>
      </c>
      <c r="J1917" s="12">
        <v>79.5833333333333</v>
      </c>
      <c r="K1917" s="12">
        <f t="shared" si="150"/>
        <v>79.5833333333333</v>
      </c>
      <c r="L1917"/>
    </row>
    <row r="1918" spans="1:12" ht="33.75" x14ac:dyDescent="0.2">
      <c r="A1918" s="6" t="e">
        <f>VLOOKUP(Tableau1[[#This Row],[Véhicule]],'[1]Ref DCDC'!E:F,2,0)</f>
        <v>#N/A</v>
      </c>
      <c r="B1918" s="7" t="s">
        <v>125</v>
      </c>
      <c r="C1918" s="7" t="s">
        <v>125</v>
      </c>
      <c r="D1918" s="17" t="s">
        <v>96</v>
      </c>
      <c r="E1918" s="18">
        <v>43732.706874999996</v>
      </c>
      <c r="F1918" s="21">
        <f t="shared" si="146"/>
        <v>43732</v>
      </c>
      <c r="G1918" s="17" t="str">
        <f t="shared" si="147"/>
        <v>Parc00Valtrans (côté Valtrans) - Parc Valtrans (côté Valtrans).</v>
      </c>
      <c r="H1918" s="22" t="str">
        <f t="shared" si="148"/>
        <v>Parc00Va</v>
      </c>
      <c r="I1918" s="11" t="str">
        <f t="shared" si="149"/>
        <v>Sortie</v>
      </c>
      <c r="J1918" s="12">
        <v>79.625</v>
      </c>
      <c r="K1918" s="12">
        <f t="shared" si="150"/>
        <v>79.625</v>
      </c>
      <c r="L1918"/>
    </row>
    <row r="1919" spans="1:12" ht="22.5" x14ac:dyDescent="0.2">
      <c r="A1919" s="6" t="e">
        <f>VLOOKUP(Tableau1[[#This Row],[Véhicule]],'[1]Ref DCDC'!E:F,2,0)</f>
        <v>#N/A</v>
      </c>
      <c r="B1919" s="7" t="s">
        <v>125</v>
      </c>
      <c r="C1919" s="7" t="s">
        <v>125</v>
      </c>
      <c r="D1919" s="17" t="s">
        <v>98</v>
      </c>
      <c r="E1919" s="18">
        <v>43732.211956018517</v>
      </c>
      <c r="F1919" s="21">
        <f t="shared" si="146"/>
        <v>43732</v>
      </c>
      <c r="G1919" s="17" t="str">
        <f t="shared" si="147"/>
        <v>Parc00Magny - Parc Magny.</v>
      </c>
      <c r="H1919" s="22" t="str">
        <f t="shared" si="148"/>
        <v>Parc00Ma</v>
      </c>
      <c r="I1919" s="11" t="str">
        <f t="shared" si="149"/>
        <v>Sortie</v>
      </c>
      <c r="J1919" s="12">
        <v>79.6666666666667</v>
      </c>
      <c r="K1919" s="12">
        <f t="shared" si="150"/>
        <v>79.6666666666667</v>
      </c>
      <c r="L1919"/>
    </row>
    <row r="1920" spans="1:12" ht="33.75" x14ac:dyDescent="0.2">
      <c r="A1920" s="6" t="e">
        <f>VLOOKUP(Tableau1[[#This Row],[Véhicule]],'[1]Ref DCDC'!E:F,2,0)</f>
        <v>#N/A</v>
      </c>
      <c r="B1920" s="7" t="s">
        <v>125</v>
      </c>
      <c r="C1920" s="7" t="s">
        <v>125</v>
      </c>
      <c r="D1920" s="17" t="s">
        <v>76</v>
      </c>
      <c r="E1920" s="18">
        <v>43732.401400462964</v>
      </c>
      <c r="F1920" s="21">
        <f t="shared" si="146"/>
        <v>43732</v>
      </c>
      <c r="G1920" s="17" t="str">
        <f t="shared" si="147"/>
        <v>Parc00Normanche - Parc Normanche.</v>
      </c>
      <c r="H1920" s="22" t="str">
        <f t="shared" si="148"/>
        <v>Parc00No</v>
      </c>
      <c r="I1920" s="11" t="str">
        <f t="shared" si="149"/>
        <v>Entrée</v>
      </c>
      <c r="J1920" s="12">
        <v>79.7083333333333</v>
      </c>
      <c r="K1920" s="12">
        <f t="shared" si="150"/>
        <v>79.7083333333333</v>
      </c>
      <c r="L1920"/>
    </row>
    <row r="1921" spans="1:12" ht="33.75" x14ac:dyDescent="0.2">
      <c r="A1921" s="6" t="e">
        <f>VLOOKUP(Tableau1[[#This Row],[Véhicule]],'[1]Ref DCDC'!E:F,2,0)</f>
        <v>#N/A</v>
      </c>
      <c r="B1921" s="7" t="s">
        <v>125</v>
      </c>
      <c r="C1921" s="7" t="s">
        <v>125</v>
      </c>
      <c r="D1921" s="17" t="s">
        <v>77</v>
      </c>
      <c r="E1921" s="18">
        <v>43732.499108796292</v>
      </c>
      <c r="F1921" s="21">
        <f t="shared" si="146"/>
        <v>43732</v>
      </c>
      <c r="G1921" s="17" t="str">
        <f t="shared" si="147"/>
        <v>Parc00Normanche - Parc Normanche.</v>
      </c>
      <c r="H1921" s="22" t="str">
        <f t="shared" si="148"/>
        <v>Parc00No</v>
      </c>
      <c r="I1921" s="11" t="str">
        <f t="shared" si="149"/>
        <v>Sortie</v>
      </c>
      <c r="J1921" s="12">
        <v>79.75</v>
      </c>
      <c r="K1921" s="12">
        <f t="shared" si="150"/>
        <v>79.75</v>
      </c>
      <c r="L1921"/>
    </row>
    <row r="1922" spans="1:12" ht="22.5" x14ac:dyDescent="0.2">
      <c r="A1922" s="6" t="e">
        <f>VLOOKUP(Tableau1[[#This Row],[Véhicule]],'[1]Ref DCDC'!E:F,2,0)</f>
        <v>#N/A</v>
      </c>
      <c r="B1922" s="7" t="s">
        <v>125</v>
      </c>
      <c r="C1922" s="7" t="s">
        <v>125</v>
      </c>
      <c r="D1922" s="17" t="s">
        <v>101</v>
      </c>
      <c r="E1922" s="18">
        <v>43732.507071759261</v>
      </c>
      <c r="F1922" s="21">
        <f t="shared" ref="F1922:F1985" si="151">INT(E1922*1)</f>
        <v>43732</v>
      </c>
      <c r="G1922" s="17" t="str">
        <f t="shared" ref="G1922:G1985" si="152">IF(MID(D1922,21,6)="entrée",MID(D1922,38,100),MID(D1922,36,100))</f>
        <v>Parc00Tethys - Parc Tethys.</v>
      </c>
      <c r="H1922" s="22" t="str">
        <f t="shared" ref="H1922:H1985" si="153">LEFT(G1922,8)</f>
        <v>Parc00Te</v>
      </c>
      <c r="I1922" s="11" t="str">
        <f t="shared" ref="I1922:I1985" si="154">MID(D1922,21,6)</f>
        <v>Entrée</v>
      </c>
      <c r="J1922" s="12">
        <v>79.7916666666667</v>
      </c>
      <c r="K1922" s="12">
        <f t="shared" si="150"/>
        <v>79.7916666666667</v>
      </c>
      <c r="L1922"/>
    </row>
    <row r="1923" spans="1:12" ht="22.5" x14ac:dyDescent="0.2">
      <c r="A1923" s="6" t="e">
        <f>VLOOKUP(Tableau1[[#This Row],[Véhicule]],'[1]Ref DCDC'!E:F,2,0)</f>
        <v>#N/A</v>
      </c>
      <c r="B1923" s="7" t="s">
        <v>125</v>
      </c>
      <c r="C1923" s="7" t="s">
        <v>125</v>
      </c>
      <c r="D1923" s="17" t="s">
        <v>102</v>
      </c>
      <c r="E1923" s="18">
        <v>43732.618483796294</v>
      </c>
      <c r="F1923" s="21">
        <f t="shared" si="151"/>
        <v>43732</v>
      </c>
      <c r="G1923" s="17" t="str">
        <f t="shared" si="152"/>
        <v>Parc00Tethys - Parc Tethys.</v>
      </c>
      <c r="H1923" s="22" t="str">
        <f t="shared" si="153"/>
        <v>Parc00Te</v>
      </c>
      <c r="I1923" s="11" t="str">
        <f t="shared" si="154"/>
        <v>Sortie</v>
      </c>
      <c r="J1923" s="12">
        <v>79.8333333333333</v>
      </c>
      <c r="K1923" s="12">
        <f t="shared" si="150"/>
        <v>79.8333333333333</v>
      </c>
      <c r="L1923"/>
    </row>
    <row r="1924" spans="1:12" ht="33.75" x14ac:dyDescent="0.2">
      <c r="A1924" s="6" t="e">
        <f>VLOOKUP(Tableau1[[#This Row],[Véhicule]],'[1]Ref DCDC'!E:F,2,0)</f>
        <v>#N/A</v>
      </c>
      <c r="B1924" s="7" t="s">
        <v>125</v>
      </c>
      <c r="C1924" s="7" t="s">
        <v>125</v>
      </c>
      <c r="D1924" s="17" t="s">
        <v>96</v>
      </c>
      <c r="E1924" s="18">
        <v>43732.364502314813</v>
      </c>
      <c r="F1924" s="21">
        <f t="shared" si="151"/>
        <v>43732</v>
      </c>
      <c r="G1924" s="17" t="str">
        <f t="shared" si="152"/>
        <v>Parc00Valtrans (côté Valtrans) - Parc Valtrans (côté Valtrans).</v>
      </c>
      <c r="H1924" s="22" t="str">
        <f t="shared" si="153"/>
        <v>Parc00Va</v>
      </c>
      <c r="I1924" s="11" t="str">
        <f t="shared" si="154"/>
        <v>Sortie</v>
      </c>
      <c r="J1924" s="12">
        <v>79.875</v>
      </c>
      <c r="K1924" s="12">
        <f t="shared" si="150"/>
        <v>79.875</v>
      </c>
      <c r="L1924"/>
    </row>
    <row r="1925" spans="1:12" ht="22.5" x14ac:dyDescent="0.2">
      <c r="A1925" s="6" t="e">
        <f>VLOOKUP(Tableau1[[#This Row],[Véhicule]],'[1]Ref DCDC'!E:F,2,0)</f>
        <v>#N/A</v>
      </c>
      <c r="B1925" s="7" t="s">
        <v>125</v>
      </c>
      <c r="C1925" s="7" t="s">
        <v>125</v>
      </c>
      <c r="D1925" s="17" t="s">
        <v>85</v>
      </c>
      <c r="E1925" s="18">
        <v>43732.327164351853</v>
      </c>
      <c r="F1925" s="21">
        <f t="shared" si="151"/>
        <v>43732</v>
      </c>
      <c r="G1925" s="17" t="str">
        <f t="shared" si="152"/>
        <v>Parc00Tarnos - Parc Tarnos.</v>
      </c>
      <c r="H1925" s="22" t="str">
        <f t="shared" si="153"/>
        <v>Parc00Ta</v>
      </c>
      <c r="I1925" s="11" t="str">
        <f t="shared" si="154"/>
        <v>Entrée</v>
      </c>
      <c r="J1925" s="12">
        <v>79.9166666666667</v>
      </c>
      <c r="K1925" s="12">
        <f t="shared" si="150"/>
        <v>79.9166666666667</v>
      </c>
      <c r="L1925"/>
    </row>
    <row r="1926" spans="1:12" ht="22.5" x14ac:dyDescent="0.2">
      <c r="A1926" s="6" t="e">
        <f>VLOOKUP(Tableau1[[#This Row],[Véhicule]],'[1]Ref DCDC'!E:F,2,0)</f>
        <v>#N/A</v>
      </c>
      <c r="B1926" s="7" t="s">
        <v>125</v>
      </c>
      <c r="C1926" s="7" t="s">
        <v>125</v>
      </c>
      <c r="D1926" s="17" t="s">
        <v>84</v>
      </c>
      <c r="E1926" s="18">
        <v>43732.417604166665</v>
      </c>
      <c r="F1926" s="21">
        <f t="shared" si="151"/>
        <v>43732</v>
      </c>
      <c r="G1926" s="17" t="str">
        <f t="shared" si="152"/>
        <v>Parc00Tarnos - Parc Tarnos.</v>
      </c>
      <c r="H1926" s="22" t="str">
        <f t="shared" si="153"/>
        <v>Parc00Ta</v>
      </c>
      <c r="I1926" s="11" t="str">
        <f t="shared" si="154"/>
        <v>Sortie</v>
      </c>
      <c r="J1926" s="12">
        <v>79.9583333333333</v>
      </c>
      <c r="K1926" s="12">
        <f t="shared" si="150"/>
        <v>79.9583333333333</v>
      </c>
      <c r="L1926"/>
    </row>
    <row r="1927" spans="1:12" ht="33.75" x14ac:dyDescent="0.2">
      <c r="A1927" s="6" t="e">
        <f>VLOOKUP(Tableau1[[#This Row],[Véhicule]],'[1]Ref DCDC'!E:F,2,0)</f>
        <v>#N/A</v>
      </c>
      <c r="B1927" s="7" t="s">
        <v>125</v>
      </c>
      <c r="C1927" s="7" t="s">
        <v>125</v>
      </c>
      <c r="D1927" s="17" t="s">
        <v>100</v>
      </c>
      <c r="E1927" s="18">
        <v>43732.278252314813</v>
      </c>
      <c r="F1927" s="21">
        <f t="shared" si="151"/>
        <v>43732</v>
      </c>
      <c r="G1927" s="17" t="str">
        <f t="shared" si="152"/>
        <v>Parc00Villogistique - Parc Villogistique.</v>
      </c>
      <c r="H1927" s="22" t="str">
        <f t="shared" si="153"/>
        <v>Parc00Vi</v>
      </c>
      <c r="I1927" s="11" t="str">
        <f t="shared" si="154"/>
        <v>Sortie</v>
      </c>
      <c r="J1927" s="12">
        <v>80</v>
      </c>
      <c r="K1927" s="12">
        <f t="shared" si="150"/>
        <v>80</v>
      </c>
      <c r="L1927"/>
    </row>
    <row r="1928" spans="1:12" ht="33.75" x14ac:dyDescent="0.2">
      <c r="A1928" s="6" t="e">
        <f>VLOOKUP(Tableau1[[#This Row],[Véhicule]],'[1]Ref DCDC'!E:F,2,0)</f>
        <v>#N/A</v>
      </c>
      <c r="B1928" s="7" t="s">
        <v>125</v>
      </c>
      <c r="C1928" s="7" t="s">
        <v>125</v>
      </c>
      <c r="D1928" s="17" t="s">
        <v>99</v>
      </c>
      <c r="E1928" s="18">
        <v>43732.667233796295</v>
      </c>
      <c r="F1928" s="21">
        <f t="shared" si="151"/>
        <v>43732</v>
      </c>
      <c r="G1928" s="17" t="str">
        <f t="shared" si="152"/>
        <v>Parc00Villogistique - Parc Villogistique.</v>
      </c>
      <c r="H1928" s="22" t="str">
        <f t="shared" si="153"/>
        <v>Parc00Vi</v>
      </c>
      <c r="I1928" s="11" t="str">
        <f t="shared" si="154"/>
        <v>Entrée</v>
      </c>
      <c r="J1928" s="12">
        <v>80.0416666666667</v>
      </c>
      <c r="K1928" s="12">
        <f t="shared" ref="K1928:K1991" si="155">IF(J1928&lt;0.021,0,J1928)</f>
        <v>80.0416666666667</v>
      </c>
      <c r="L1928"/>
    </row>
    <row r="1929" spans="1:12" ht="33.75" x14ac:dyDescent="0.2">
      <c r="A1929" s="6" t="e">
        <f>VLOOKUP(Tableau1[[#This Row],[Véhicule]],'[1]Ref DCDC'!E:F,2,0)</f>
        <v>#N/A</v>
      </c>
      <c r="B1929" s="7" t="s">
        <v>125</v>
      </c>
      <c r="C1929" s="7" t="s">
        <v>125</v>
      </c>
      <c r="D1929" s="17" t="s">
        <v>89</v>
      </c>
      <c r="E1929" s="18">
        <v>43732.317025462959</v>
      </c>
      <c r="F1929" s="21">
        <f t="shared" si="151"/>
        <v>43732</v>
      </c>
      <c r="G1929" s="17" t="str">
        <f t="shared" si="152"/>
        <v>Parc00Le Boulou - Parc Le Boulou.</v>
      </c>
      <c r="H1929" s="22" t="str">
        <f t="shared" si="153"/>
        <v>Parc00Le</v>
      </c>
      <c r="I1929" s="11" t="str">
        <f t="shared" si="154"/>
        <v>Entrée</v>
      </c>
      <c r="J1929" s="12">
        <v>80.0833333333333</v>
      </c>
      <c r="K1929" s="12">
        <f t="shared" si="155"/>
        <v>80.0833333333333</v>
      </c>
      <c r="L1929"/>
    </row>
    <row r="1930" spans="1:12" ht="22.5" x14ac:dyDescent="0.2">
      <c r="A1930" s="6" t="e">
        <f>VLOOKUP(Tableau1[[#This Row],[Véhicule]],'[1]Ref DCDC'!E:F,2,0)</f>
        <v>#N/A</v>
      </c>
      <c r="B1930" s="7" t="s">
        <v>125</v>
      </c>
      <c r="C1930" s="7" t="s">
        <v>125</v>
      </c>
      <c r="D1930" s="17" t="s">
        <v>90</v>
      </c>
      <c r="E1930" s="18">
        <v>43732.413900462961</v>
      </c>
      <c r="F1930" s="21">
        <f t="shared" si="151"/>
        <v>43732</v>
      </c>
      <c r="G1930" s="17" t="str">
        <f t="shared" si="152"/>
        <v>Parc00Le Boulou - Parc Le Boulou.</v>
      </c>
      <c r="H1930" s="22" t="str">
        <f t="shared" si="153"/>
        <v>Parc00Le</v>
      </c>
      <c r="I1930" s="11" t="str">
        <f t="shared" si="154"/>
        <v>Sortie</v>
      </c>
      <c r="J1930" s="12">
        <v>80.125</v>
      </c>
      <c r="K1930" s="12">
        <f t="shared" si="155"/>
        <v>80.125</v>
      </c>
      <c r="L1930"/>
    </row>
    <row r="1931" spans="1:12" ht="22.5" x14ac:dyDescent="0.2">
      <c r="A1931" s="6" t="e">
        <f>VLOOKUP(Tableau1[[#This Row],[Véhicule]],'[1]Ref DCDC'!E:F,2,0)</f>
        <v>#N/A</v>
      </c>
      <c r="B1931" s="7" t="s">
        <v>125</v>
      </c>
      <c r="C1931" s="7" t="s">
        <v>125</v>
      </c>
      <c r="D1931" s="17" t="s">
        <v>94</v>
      </c>
      <c r="E1931" s="18">
        <v>43732.371192129627</v>
      </c>
      <c r="F1931" s="21">
        <f t="shared" si="151"/>
        <v>43732</v>
      </c>
      <c r="G1931" s="17" t="str">
        <f t="shared" si="152"/>
        <v>Parc00Ortrans - Parc Ortrans.</v>
      </c>
      <c r="H1931" s="22" t="str">
        <f t="shared" si="153"/>
        <v>Parc00Or</v>
      </c>
      <c r="I1931" s="11" t="str">
        <f t="shared" si="154"/>
        <v>Entrée</v>
      </c>
      <c r="J1931" s="12">
        <v>80.1666666666667</v>
      </c>
      <c r="K1931" s="12">
        <f t="shared" si="155"/>
        <v>80.1666666666667</v>
      </c>
      <c r="L1931"/>
    </row>
    <row r="1932" spans="1:12" ht="22.5" x14ac:dyDescent="0.2">
      <c r="A1932" s="6" t="e">
        <f>VLOOKUP(Tableau1[[#This Row],[Véhicule]],'[1]Ref DCDC'!E:F,2,0)</f>
        <v>#N/A</v>
      </c>
      <c r="B1932" s="7" t="s">
        <v>125</v>
      </c>
      <c r="C1932" s="7" t="s">
        <v>125</v>
      </c>
      <c r="D1932" s="17" t="s">
        <v>95</v>
      </c>
      <c r="E1932" s="18">
        <v>43732.457337962958</v>
      </c>
      <c r="F1932" s="21">
        <f t="shared" si="151"/>
        <v>43732</v>
      </c>
      <c r="G1932" s="17" t="str">
        <f t="shared" si="152"/>
        <v>Parc00Ortrans - Parc Ortrans.</v>
      </c>
      <c r="H1932" s="22" t="str">
        <f t="shared" si="153"/>
        <v>Parc00Or</v>
      </c>
      <c r="I1932" s="11" t="str">
        <f t="shared" si="154"/>
        <v>Sortie</v>
      </c>
      <c r="J1932" s="12">
        <v>80.2083333333333</v>
      </c>
      <c r="K1932" s="12">
        <f t="shared" si="155"/>
        <v>80.2083333333333</v>
      </c>
      <c r="L1932"/>
    </row>
    <row r="1933" spans="1:12" ht="22.5" x14ac:dyDescent="0.2">
      <c r="A1933" s="6" t="e">
        <f>VLOOKUP(Tableau1[[#This Row],[Véhicule]],'[1]Ref DCDC'!E:F,2,0)</f>
        <v>#N/A</v>
      </c>
      <c r="B1933" s="7" t="s">
        <v>125</v>
      </c>
      <c r="C1933" s="7" t="s">
        <v>125</v>
      </c>
      <c r="D1933" s="17" t="s">
        <v>98</v>
      </c>
      <c r="E1933" s="18">
        <v>43732.21188657407</v>
      </c>
      <c r="F1933" s="21">
        <f t="shared" si="151"/>
        <v>43732</v>
      </c>
      <c r="G1933" s="17" t="str">
        <f t="shared" si="152"/>
        <v>Parc00Magny - Parc Magny.</v>
      </c>
      <c r="H1933" s="22" t="str">
        <f t="shared" si="153"/>
        <v>Parc00Ma</v>
      </c>
      <c r="I1933" s="11" t="str">
        <f t="shared" si="154"/>
        <v>Sortie</v>
      </c>
      <c r="J1933" s="12">
        <v>80.25</v>
      </c>
      <c r="K1933" s="12">
        <f t="shared" si="155"/>
        <v>80.25</v>
      </c>
      <c r="L1933"/>
    </row>
    <row r="1934" spans="1:12" ht="22.5" x14ac:dyDescent="0.2">
      <c r="A1934" s="6" t="e">
        <f>VLOOKUP(Tableau1[[#This Row],[Véhicule]],'[1]Ref DCDC'!E:F,2,0)</f>
        <v>#N/A</v>
      </c>
      <c r="B1934" s="7" t="s">
        <v>125</v>
      </c>
      <c r="C1934" s="7" t="s">
        <v>125</v>
      </c>
      <c r="D1934" s="17" t="s">
        <v>101</v>
      </c>
      <c r="E1934" s="18">
        <v>43732.315509259257</v>
      </c>
      <c r="F1934" s="21">
        <f t="shared" si="151"/>
        <v>43732</v>
      </c>
      <c r="G1934" s="17" t="str">
        <f t="shared" si="152"/>
        <v>Parc00Tethys - Parc Tethys.</v>
      </c>
      <c r="H1934" s="22" t="str">
        <f t="shared" si="153"/>
        <v>Parc00Te</v>
      </c>
      <c r="I1934" s="11" t="str">
        <f t="shared" si="154"/>
        <v>Entrée</v>
      </c>
      <c r="J1934" s="12">
        <v>80.2916666666667</v>
      </c>
      <c r="K1934" s="12">
        <f t="shared" si="155"/>
        <v>80.2916666666667</v>
      </c>
      <c r="L1934"/>
    </row>
    <row r="1935" spans="1:12" ht="22.5" x14ac:dyDescent="0.2">
      <c r="A1935" s="6" t="e">
        <f>VLOOKUP(Tableau1[[#This Row],[Véhicule]],'[1]Ref DCDC'!E:F,2,0)</f>
        <v>#N/A</v>
      </c>
      <c r="B1935" s="7" t="s">
        <v>125</v>
      </c>
      <c r="C1935" s="7" t="s">
        <v>125</v>
      </c>
      <c r="D1935" s="17" t="s">
        <v>102</v>
      </c>
      <c r="E1935" s="18">
        <v>43732.378888888888</v>
      </c>
      <c r="F1935" s="21">
        <f t="shared" si="151"/>
        <v>43732</v>
      </c>
      <c r="G1935" s="17" t="str">
        <f t="shared" si="152"/>
        <v>Parc00Tethys - Parc Tethys.</v>
      </c>
      <c r="H1935" s="22" t="str">
        <f t="shared" si="153"/>
        <v>Parc00Te</v>
      </c>
      <c r="I1935" s="11" t="str">
        <f t="shared" si="154"/>
        <v>Sortie</v>
      </c>
      <c r="J1935" s="12">
        <v>80.3333333333333</v>
      </c>
      <c r="K1935" s="12">
        <f t="shared" si="155"/>
        <v>80.3333333333333</v>
      </c>
      <c r="L1935"/>
    </row>
    <row r="1936" spans="1:12" ht="33.75" x14ac:dyDescent="0.2">
      <c r="A1936" s="6" t="e">
        <f>VLOOKUP(Tableau1[[#This Row],[Véhicule]],'[1]Ref DCDC'!E:F,2,0)</f>
        <v>#N/A</v>
      </c>
      <c r="B1936" s="7" t="s">
        <v>125</v>
      </c>
      <c r="C1936" s="7" t="s">
        <v>125</v>
      </c>
      <c r="D1936" s="17" t="s">
        <v>99</v>
      </c>
      <c r="E1936" s="18">
        <v>43732.652662037035</v>
      </c>
      <c r="F1936" s="21">
        <f t="shared" si="151"/>
        <v>43732</v>
      </c>
      <c r="G1936" s="17" t="str">
        <f t="shared" si="152"/>
        <v>Parc00Villogistique - Parc Villogistique.</v>
      </c>
      <c r="H1936" s="22" t="str">
        <f t="shared" si="153"/>
        <v>Parc00Vi</v>
      </c>
      <c r="I1936" s="11" t="str">
        <f t="shared" si="154"/>
        <v>Entrée</v>
      </c>
      <c r="J1936" s="12">
        <v>80.375</v>
      </c>
      <c r="K1936" s="12">
        <f t="shared" si="155"/>
        <v>80.375</v>
      </c>
      <c r="L1936"/>
    </row>
    <row r="1937" spans="1:12" ht="33.75" x14ac:dyDescent="0.2">
      <c r="A1937" s="6" t="e">
        <f>VLOOKUP(Tableau1[[#This Row],[Véhicule]],'[1]Ref DCDC'!E:F,2,0)</f>
        <v>#N/A</v>
      </c>
      <c r="B1937" s="7" t="s">
        <v>125</v>
      </c>
      <c r="C1937" s="7" t="s">
        <v>125</v>
      </c>
      <c r="D1937" s="17" t="s">
        <v>100</v>
      </c>
      <c r="E1937" s="18">
        <v>43732.732233796298</v>
      </c>
      <c r="F1937" s="21">
        <f t="shared" si="151"/>
        <v>43732</v>
      </c>
      <c r="G1937" s="17" t="str">
        <f t="shared" si="152"/>
        <v>Parc00Villogistique - Parc Villogistique.</v>
      </c>
      <c r="H1937" s="22" t="str">
        <f t="shared" si="153"/>
        <v>Parc00Vi</v>
      </c>
      <c r="I1937" s="11" t="str">
        <f t="shared" si="154"/>
        <v>Sortie</v>
      </c>
      <c r="J1937" s="12">
        <v>80.4166666666667</v>
      </c>
      <c r="K1937" s="12">
        <f t="shared" si="155"/>
        <v>80.4166666666667</v>
      </c>
      <c r="L1937"/>
    </row>
    <row r="1938" spans="1:12" ht="33.75" x14ac:dyDescent="0.2">
      <c r="A1938" s="6" t="e">
        <f>VLOOKUP(Tableau1[[#This Row],[Véhicule]],'[1]Ref DCDC'!E:F,2,0)</f>
        <v>#N/A</v>
      </c>
      <c r="B1938" s="7" t="s">
        <v>125</v>
      </c>
      <c r="C1938" s="7" t="s">
        <v>125</v>
      </c>
      <c r="D1938" s="17" t="s">
        <v>92</v>
      </c>
      <c r="E1938" s="18">
        <v>43732.591284722221</v>
      </c>
      <c r="F1938" s="21">
        <f t="shared" si="151"/>
        <v>43732</v>
      </c>
      <c r="G1938" s="17" t="str">
        <f t="shared" si="152"/>
        <v>Parc00Asnières (Bourges - Parc Asnières (Bourges).</v>
      </c>
      <c r="H1938" s="22" t="str">
        <f t="shared" si="153"/>
        <v>Parc00As</v>
      </c>
      <c r="I1938" s="11" t="str">
        <f t="shared" si="154"/>
        <v>Entrée</v>
      </c>
      <c r="J1938" s="12">
        <v>80.4583333333333</v>
      </c>
      <c r="K1938" s="12">
        <f t="shared" si="155"/>
        <v>80.4583333333333</v>
      </c>
      <c r="L1938"/>
    </row>
    <row r="1939" spans="1:12" ht="33.75" x14ac:dyDescent="0.2">
      <c r="A1939" s="6" t="e">
        <f>VLOOKUP(Tableau1[[#This Row],[Véhicule]],'[1]Ref DCDC'!E:F,2,0)</f>
        <v>#N/A</v>
      </c>
      <c r="B1939" s="7" t="s">
        <v>125</v>
      </c>
      <c r="C1939" s="7" t="s">
        <v>125</v>
      </c>
      <c r="D1939" s="17" t="s">
        <v>93</v>
      </c>
      <c r="E1939" s="18">
        <v>43732.640219907407</v>
      </c>
      <c r="F1939" s="21">
        <f t="shared" si="151"/>
        <v>43732</v>
      </c>
      <c r="G1939" s="17" t="str">
        <f t="shared" si="152"/>
        <v>Parc00Asnières (Bourges - Parc Asnières (Bourges).</v>
      </c>
      <c r="H1939" s="22" t="str">
        <f t="shared" si="153"/>
        <v>Parc00As</v>
      </c>
      <c r="I1939" s="11" t="str">
        <f t="shared" si="154"/>
        <v>Sortie</v>
      </c>
      <c r="J1939" s="12">
        <v>80.5</v>
      </c>
      <c r="K1939" s="12">
        <f t="shared" si="155"/>
        <v>80.5</v>
      </c>
      <c r="L1939"/>
    </row>
    <row r="1940" spans="1:12" ht="22.5" x14ac:dyDescent="0.2">
      <c r="A1940" s="6" t="e">
        <f>VLOOKUP(Tableau1[[#This Row],[Véhicule]],'[1]Ref DCDC'!E:F,2,0)</f>
        <v>#N/A</v>
      </c>
      <c r="B1940" s="7" t="s">
        <v>125</v>
      </c>
      <c r="C1940" s="7" t="s">
        <v>125</v>
      </c>
      <c r="D1940" s="17" t="s">
        <v>94</v>
      </c>
      <c r="E1940" s="18">
        <v>43732.327488425923</v>
      </c>
      <c r="F1940" s="21">
        <f t="shared" si="151"/>
        <v>43732</v>
      </c>
      <c r="G1940" s="17" t="str">
        <f t="shared" si="152"/>
        <v>Parc00Ortrans - Parc Ortrans.</v>
      </c>
      <c r="H1940" s="22" t="str">
        <f t="shared" si="153"/>
        <v>Parc00Or</v>
      </c>
      <c r="I1940" s="11" t="str">
        <f t="shared" si="154"/>
        <v>Entrée</v>
      </c>
      <c r="J1940" s="12">
        <v>80.5416666666667</v>
      </c>
      <c r="K1940" s="12">
        <f t="shared" si="155"/>
        <v>80.5416666666667</v>
      </c>
      <c r="L1940"/>
    </row>
    <row r="1941" spans="1:12" ht="22.5" x14ac:dyDescent="0.2">
      <c r="A1941" s="6" t="e">
        <f>VLOOKUP(Tableau1[[#This Row],[Véhicule]],'[1]Ref DCDC'!E:F,2,0)</f>
        <v>#N/A</v>
      </c>
      <c r="B1941" s="7" t="s">
        <v>125</v>
      </c>
      <c r="C1941" s="7" t="s">
        <v>125</v>
      </c>
      <c r="D1941" s="17" t="s">
        <v>95</v>
      </c>
      <c r="E1941" s="18">
        <v>43732.485798611109</v>
      </c>
      <c r="F1941" s="21">
        <f t="shared" si="151"/>
        <v>43732</v>
      </c>
      <c r="G1941" s="17" t="str">
        <f t="shared" si="152"/>
        <v>Parc00Ortrans - Parc Ortrans.</v>
      </c>
      <c r="H1941" s="22" t="str">
        <f t="shared" si="153"/>
        <v>Parc00Or</v>
      </c>
      <c r="I1941" s="11" t="str">
        <f t="shared" si="154"/>
        <v>Sortie</v>
      </c>
      <c r="J1941" s="12">
        <v>80.5833333333333</v>
      </c>
      <c r="K1941" s="12">
        <f t="shared" si="155"/>
        <v>80.5833333333333</v>
      </c>
      <c r="L1941"/>
    </row>
    <row r="1942" spans="1:12" ht="33.75" x14ac:dyDescent="0.2">
      <c r="A1942" s="6" t="e">
        <f>VLOOKUP(Tableau1[[#This Row],[Véhicule]],'[1]Ref DCDC'!E:F,2,0)</f>
        <v>#N/A</v>
      </c>
      <c r="B1942" s="7" t="s">
        <v>125</v>
      </c>
      <c r="C1942" s="7" t="s">
        <v>125</v>
      </c>
      <c r="D1942" s="17" t="s">
        <v>86</v>
      </c>
      <c r="E1942" s="18">
        <v>43732.490567129629</v>
      </c>
      <c r="F1942" s="21">
        <f t="shared" si="151"/>
        <v>43732</v>
      </c>
      <c r="G1942" s="17" t="str">
        <f t="shared" si="152"/>
        <v>Parc00Valtrans (côté Valtrans) - Parc Valtrans (côté Valtrans).</v>
      </c>
      <c r="H1942" s="22" t="str">
        <f t="shared" si="153"/>
        <v>Parc00Va</v>
      </c>
      <c r="I1942" s="11" t="str">
        <f t="shared" si="154"/>
        <v>Entrée</v>
      </c>
      <c r="J1942" s="12">
        <v>80.625</v>
      </c>
      <c r="K1942" s="12">
        <f t="shared" si="155"/>
        <v>80.625</v>
      </c>
      <c r="L1942"/>
    </row>
    <row r="1943" spans="1:12" ht="33.75" x14ac:dyDescent="0.2">
      <c r="A1943" s="6" t="e">
        <f>VLOOKUP(Tableau1[[#This Row],[Véhicule]],'[1]Ref DCDC'!E:F,2,0)</f>
        <v>#N/A</v>
      </c>
      <c r="B1943" s="7" t="s">
        <v>125</v>
      </c>
      <c r="C1943" s="7" t="s">
        <v>125</v>
      </c>
      <c r="D1943" s="17" t="s">
        <v>96</v>
      </c>
      <c r="E1943" s="18">
        <v>43732.606087962959</v>
      </c>
      <c r="F1943" s="21">
        <f t="shared" si="151"/>
        <v>43732</v>
      </c>
      <c r="G1943" s="17" t="str">
        <f t="shared" si="152"/>
        <v>Parc00Valtrans (côté Valtrans) - Parc Valtrans (côté Valtrans).</v>
      </c>
      <c r="H1943" s="22" t="str">
        <f t="shared" si="153"/>
        <v>Parc00Va</v>
      </c>
      <c r="I1943" s="11" t="str">
        <f t="shared" si="154"/>
        <v>Sortie</v>
      </c>
      <c r="J1943" s="12">
        <v>80.6666666666667</v>
      </c>
      <c r="K1943" s="12">
        <f t="shared" si="155"/>
        <v>80.6666666666667</v>
      </c>
      <c r="L1943"/>
    </row>
    <row r="1944" spans="1:12" ht="33.75" x14ac:dyDescent="0.2">
      <c r="A1944" s="6" t="e">
        <f>VLOOKUP(Tableau1[[#This Row],[Véhicule]],'[1]Ref DCDC'!E:F,2,0)</f>
        <v>#N/A</v>
      </c>
      <c r="B1944" s="7" t="s">
        <v>125</v>
      </c>
      <c r="C1944" s="7" t="s">
        <v>125</v>
      </c>
      <c r="D1944" s="17" t="s">
        <v>76</v>
      </c>
      <c r="E1944" s="18">
        <v>43732.817291666666</v>
      </c>
      <c r="F1944" s="21">
        <f t="shared" si="151"/>
        <v>43732</v>
      </c>
      <c r="G1944" s="17" t="str">
        <f t="shared" si="152"/>
        <v>Parc00Normanche - Parc Normanche.</v>
      </c>
      <c r="H1944" s="22" t="str">
        <f t="shared" si="153"/>
        <v>Parc00No</v>
      </c>
      <c r="I1944" s="11" t="str">
        <f t="shared" si="154"/>
        <v>Entrée</v>
      </c>
      <c r="J1944" s="12">
        <v>80.7083333333333</v>
      </c>
      <c r="K1944" s="12">
        <f t="shared" si="155"/>
        <v>80.7083333333333</v>
      </c>
      <c r="L1944"/>
    </row>
    <row r="1945" spans="1:12" ht="22.5" x14ac:dyDescent="0.2">
      <c r="A1945" s="6" t="e">
        <f>VLOOKUP(Tableau1[[#This Row],[Véhicule]],'[1]Ref DCDC'!E:F,2,0)</f>
        <v>#N/A</v>
      </c>
      <c r="B1945" s="7" t="s">
        <v>125</v>
      </c>
      <c r="C1945" s="7" t="s">
        <v>125</v>
      </c>
      <c r="D1945" s="17" t="s">
        <v>101</v>
      </c>
      <c r="E1945" s="18">
        <v>43732.320462962962</v>
      </c>
      <c r="F1945" s="21">
        <f t="shared" si="151"/>
        <v>43732</v>
      </c>
      <c r="G1945" s="17" t="str">
        <f t="shared" si="152"/>
        <v>Parc00Tethys - Parc Tethys.</v>
      </c>
      <c r="H1945" s="22" t="str">
        <f t="shared" si="153"/>
        <v>Parc00Te</v>
      </c>
      <c r="I1945" s="11" t="str">
        <f t="shared" si="154"/>
        <v>Entrée</v>
      </c>
      <c r="J1945" s="12">
        <v>80.75</v>
      </c>
      <c r="K1945" s="12">
        <f t="shared" si="155"/>
        <v>80.75</v>
      </c>
      <c r="L1945"/>
    </row>
    <row r="1946" spans="1:12" ht="22.5" x14ac:dyDescent="0.2">
      <c r="A1946" s="6" t="e">
        <f>VLOOKUP(Tableau1[[#This Row],[Véhicule]],'[1]Ref DCDC'!E:F,2,0)</f>
        <v>#N/A</v>
      </c>
      <c r="B1946" s="7" t="s">
        <v>125</v>
      </c>
      <c r="C1946" s="7" t="s">
        <v>125</v>
      </c>
      <c r="D1946" s="17" t="s">
        <v>102</v>
      </c>
      <c r="E1946" s="18">
        <v>43732.348726851851</v>
      </c>
      <c r="F1946" s="21">
        <f t="shared" si="151"/>
        <v>43732</v>
      </c>
      <c r="G1946" s="17" t="str">
        <f t="shared" si="152"/>
        <v>Parc00Tethys - Parc Tethys.</v>
      </c>
      <c r="H1946" s="22" t="str">
        <f t="shared" si="153"/>
        <v>Parc00Te</v>
      </c>
      <c r="I1946" s="11" t="str">
        <f t="shared" si="154"/>
        <v>Sortie</v>
      </c>
      <c r="J1946" s="12">
        <v>80.7916666666667</v>
      </c>
      <c r="K1946" s="12">
        <f t="shared" si="155"/>
        <v>80.7916666666667</v>
      </c>
      <c r="L1946"/>
    </row>
    <row r="1947" spans="1:12" ht="33.75" x14ac:dyDescent="0.2">
      <c r="A1947" s="6" t="e">
        <f>VLOOKUP(Tableau1[[#This Row],[Véhicule]],'[1]Ref DCDC'!E:F,2,0)</f>
        <v>#N/A</v>
      </c>
      <c r="B1947" s="7" t="s">
        <v>125</v>
      </c>
      <c r="C1947" s="7" t="s">
        <v>125</v>
      </c>
      <c r="D1947" s="17" t="s">
        <v>99</v>
      </c>
      <c r="E1947" s="18">
        <v>43732.421446759261</v>
      </c>
      <c r="F1947" s="21">
        <f t="shared" si="151"/>
        <v>43732</v>
      </c>
      <c r="G1947" s="17" t="str">
        <f t="shared" si="152"/>
        <v>Parc00Villogistique - Parc Villogistique.</v>
      </c>
      <c r="H1947" s="22" t="str">
        <f t="shared" si="153"/>
        <v>Parc00Vi</v>
      </c>
      <c r="I1947" s="11" t="str">
        <f t="shared" si="154"/>
        <v>Entrée</v>
      </c>
      <c r="J1947" s="12">
        <v>80.8333333333333</v>
      </c>
      <c r="K1947" s="12">
        <f t="shared" si="155"/>
        <v>80.8333333333333</v>
      </c>
      <c r="L1947"/>
    </row>
    <row r="1948" spans="1:12" ht="33.75" x14ac:dyDescent="0.2">
      <c r="A1948" s="6" t="e">
        <f>VLOOKUP(Tableau1[[#This Row],[Véhicule]],'[1]Ref DCDC'!E:F,2,0)</f>
        <v>#N/A</v>
      </c>
      <c r="B1948" s="7" t="s">
        <v>125</v>
      </c>
      <c r="C1948" s="7" t="s">
        <v>125</v>
      </c>
      <c r="D1948" s="17" t="s">
        <v>100</v>
      </c>
      <c r="E1948" s="18">
        <v>43732.52475694444</v>
      </c>
      <c r="F1948" s="21">
        <f t="shared" si="151"/>
        <v>43732</v>
      </c>
      <c r="G1948" s="17" t="str">
        <f t="shared" si="152"/>
        <v>Parc00Villogistique - Parc Villogistique.</v>
      </c>
      <c r="H1948" s="22" t="str">
        <f t="shared" si="153"/>
        <v>Parc00Vi</v>
      </c>
      <c r="I1948" s="11" t="str">
        <f t="shared" si="154"/>
        <v>Sortie</v>
      </c>
      <c r="J1948" s="12">
        <v>80.875</v>
      </c>
      <c r="K1948" s="12">
        <f t="shared" si="155"/>
        <v>80.875</v>
      </c>
      <c r="L1948"/>
    </row>
    <row r="1949" spans="1:12" ht="22.5" x14ac:dyDescent="0.2">
      <c r="A1949" s="6" t="e">
        <f>VLOOKUP(Tableau1[[#This Row],[Véhicule]],'[1]Ref DCDC'!E:F,2,0)</f>
        <v>#N/A</v>
      </c>
      <c r="B1949" s="7" t="s">
        <v>125</v>
      </c>
      <c r="C1949" s="7" t="s">
        <v>125</v>
      </c>
      <c r="D1949" s="17" t="s">
        <v>95</v>
      </c>
      <c r="E1949" s="18">
        <v>43732.720011574071</v>
      </c>
      <c r="F1949" s="21">
        <f t="shared" si="151"/>
        <v>43732</v>
      </c>
      <c r="G1949" s="17" t="str">
        <f t="shared" si="152"/>
        <v>Parc00Ortrans - Parc Ortrans.</v>
      </c>
      <c r="H1949" s="22" t="str">
        <f t="shared" si="153"/>
        <v>Parc00Or</v>
      </c>
      <c r="I1949" s="11" t="str">
        <f t="shared" si="154"/>
        <v>Sortie</v>
      </c>
      <c r="J1949" s="12">
        <v>80.9166666666667</v>
      </c>
      <c r="K1949" s="12">
        <f t="shared" si="155"/>
        <v>80.9166666666667</v>
      </c>
      <c r="L1949"/>
    </row>
    <row r="1950" spans="1:12" ht="22.5" x14ac:dyDescent="0.2">
      <c r="A1950" s="6" t="e">
        <f>VLOOKUP(Tableau1[[#This Row],[Véhicule]],'[1]Ref DCDC'!E:F,2,0)</f>
        <v>#N/A</v>
      </c>
      <c r="B1950" s="7" t="s">
        <v>125</v>
      </c>
      <c r="C1950" s="7" t="s">
        <v>125</v>
      </c>
      <c r="D1950" s="17" t="s">
        <v>94</v>
      </c>
      <c r="E1950" s="18">
        <v>43732.631111111106</v>
      </c>
      <c r="F1950" s="21">
        <f t="shared" si="151"/>
        <v>43732</v>
      </c>
      <c r="G1950" s="17" t="str">
        <f t="shared" si="152"/>
        <v>Parc00Ortrans - Parc Ortrans.</v>
      </c>
      <c r="H1950" s="22" t="str">
        <f t="shared" si="153"/>
        <v>Parc00Or</v>
      </c>
      <c r="I1950" s="11" t="str">
        <f t="shared" si="154"/>
        <v>Entrée</v>
      </c>
      <c r="J1950" s="12">
        <v>80.9583333333333</v>
      </c>
      <c r="K1950" s="12">
        <f t="shared" si="155"/>
        <v>80.9583333333333</v>
      </c>
      <c r="L1950"/>
    </row>
    <row r="1951" spans="1:12" ht="22.5" x14ac:dyDescent="0.2">
      <c r="A1951" s="6" t="e">
        <f>VLOOKUP(Tableau1[[#This Row],[Véhicule]],'[1]Ref DCDC'!E:F,2,0)</f>
        <v>#N/A</v>
      </c>
      <c r="B1951" s="7" t="s">
        <v>125</v>
      </c>
      <c r="C1951" s="7" t="s">
        <v>125</v>
      </c>
      <c r="D1951" s="17" t="s">
        <v>83</v>
      </c>
      <c r="E1951" s="18">
        <v>43732.264490740738</v>
      </c>
      <c r="F1951" s="21">
        <f t="shared" si="151"/>
        <v>43732</v>
      </c>
      <c r="G1951" s="17" t="str">
        <f t="shared" si="152"/>
        <v>Parc00Akidis - Parc00Akidis.</v>
      </c>
      <c r="H1951" s="22" t="str">
        <f t="shared" si="153"/>
        <v>Parc00Ak</v>
      </c>
      <c r="I1951" s="11" t="str">
        <f t="shared" si="154"/>
        <v>Sortie</v>
      </c>
      <c r="J1951" s="12">
        <v>81</v>
      </c>
      <c r="K1951" s="12">
        <f t="shared" si="155"/>
        <v>81</v>
      </c>
      <c r="L1951"/>
    </row>
    <row r="1952" spans="1:12" ht="33.75" x14ac:dyDescent="0.2">
      <c r="A1952" s="6" t="e">
        <f>VLOOKUP(Tableau1[[#This Row],[Véhicule]],'[1]Ref DCDC'!E:F,2,0)</f>
        <v>#N/A</v>
      </c>
      <c r="B1952" s="7" t="s">
        <v>125</v>
      </c>
      <c r="C1952" s="7" t="s">
        <v>125</v>
      </c>
      <c r="D1952" s="17" t="s">
        <v>86</v>
      </c>
      <c r="E1952" s="18">
        <v>43732.618368055555</v>
      </c>
      <c r="F1952" s="21">
        <f t="shared" si="151"/>
        <v>43732</v>
      </c>
      <c r="G1952" s="17" t="str">
        <f t="shared" si="152"/>
        <v>Parc00Valtrans (côté Valtrans) - Parc Valtrans (côté Valtrans).</v>
      </c>
      <c r="H1952" s="22" t="str">
        <f t="shared" si="153"/>
        <v>Parc00Va</v>
      </c>
      <c r="I1952" s="11" t="str">
        <f t="shared" si="154"/>
        <v>Entrée</v>
      </c>
      <c r="J1952" s="12">
        <v>81.0416666666667</v>
      </c>
      <c r="K1952" s="12">
        <f t="shared" si="155"/>
        <v>81.0416666666667</v>
      </c>
      <c r="L1952"/>
    </row>
    <row r="1953" spans="1:12" ht="33.75" x14ac:dyDescent="0.2">
      <c r="A1953" s="6" t="e">
        <f>VLOOKUP(Tableau1[[#This Row],[Véhicule]],'[1]Ref DCDC'!E:F,2,0)</f>
        <v>#N/A</v>
      </c>
      <c r="B1953" s="7" t="s">
        <v>125</v>
      </c>
      <c r="C1953" s="7" t="s">
        <v>125</v>
      </c>
      <c r="D1953" s="17" t="s">
        <v>96</v>
      </c>
      <c r="E1953" s="18">
        <v>43732.687418981477</v>
      </c>
      <c r="F1953" s="21">
        <f t="shared" si="151"/>
        <v>43732</v>
      </c>
      <c r="G1953" s="17" t="str">
        <f t="shared" si="152"/>
        <v>Parc00Valtrans (côté Valtrans) - Parc Valtrans (côté Valtrans).</v>
      </c>
      <c r="H1953" s="22" t="str">
        <f t="shared" si="153"/>
        <v>Parc00Va</v>
      </c>
      <c r="I1953" s="11" t="str">
        <f t="shared" si="154"/>
        <v>Sortie</v>
      </c>
      <c r="J1953" s="12">
        <v>81.0833333333333</v>
      </c>
      <c r="K1953" s="12">
        <f t="shared" si="155"/>
        <v>81.0833333333333</v>
      </c>
      <c r="L1953"/>
    </row>
    <row r="1954" spans="1:12" ht="33.75" x14ac:dyDescent="0.2">
      <c r="A1954" s="6" t="e">
        <f>VLOOKUP(Tableau1[[#This Row],[Véhicule]],'[1]Ref DCDC'!E:F,2,0)</f>
        <v>#N/A</v>
      </c>
      <c r="B1954" s="7" t="s">
        <v>125</v>
      </c>
      <c r="C1954" s="7" t="s">
        <v>125</v>
      </c>
      <c r="D1954" s="17" t="s">
        <v>72</v>
      </c>
      <c r="E1954" s="18">
        <v>43732.309155092589</v>
      </c>
      <c r="F1954" s="21">
        <f t="shared" si="151"/>
        <v>43732</v>
      </c>
      <c r="G1954" s="17" t="str">
        <f t="shared" si="152"/>
        <v>Parc00EgerlandForbach - Parc Egerland.</v>
      </c>
      <c r="H1954" s="22" t="str">
        <f t="shared" si="153"/>
        <v>Parc00Eg</v>
      </c>
      <c r="I1954" s="11" t="str">
        <f t="shared" si="154"/>
        <v>Sortie</v>
      </c>
      <c r="J1954" s="12">
        <v>81.125</v>
      </c>
      <c r="K1954" s="12">
        <f t="shared" si="155"/>
        <v>81.125</v>
      </c>
      <c r="L1954"/>
    </row>
    <row r="1955" spans="1:12" ht="33.75" x14ac:dyDescent="0.2">
      <c r="A1955" s="6" t="e">
        <f>VLOOKUP(Tableau1[[#This Row],[Véhicule]],'[1]Ref DCDC'!E:F,2,0)</f>
        <v>#N/A</v>
      </c>
      <c r="B1955" s="7" t="s">
        <v>125</v>
      </c>
      <c r="C1955" s="7" t="s">
        <v>125</v>
      </c>
      <c r="D1955" s="17" t="s">
        <v>73</v>
      </c>
      <c r="E1955" s="18">
        <v>43732.449074074073</v>
      </c>
      <c r="F1955" s="21">
        <f t="shared" si="151"/>
        <v>43732</v>
      </c>
      <c r="G1955" s="17" t="str">
        <f t="shared" si="152"/>
        <v>Parc00EgerlandForbach - Parc Egerland.</v>
      </c>
      <c r="H1955" s="22" t="str">
        <f t="shared" si="153"/>
        <v>Parc00Eg</v>
      </c>
      <c r="I1955" s="11" t="str">
        <f t="shared" si="154"/>
        <v>Entrée</v>
      </c>
      <c r="J1955" s="12">
        <v>81.1666666666667</v>
      </c>
      <c r="K1955" s="12">
        <f t="shared" si="155"/>
        <v>81.1666666666667</v>
      </c>
      <c r="L1955"/>
    </row>
    <row r="1956" spans="1:12" ht="33.75" x14ac:dyDescent="0.2">
      <c r="A1956" s="6" t="e">
        <f>VLOOKUP(Tableau1[[#This Row],[Véhicule]],'[1]Ref DCDC'!E:F,2,0)</f>
        <v>#N/A</v>
      </c>
      <c r="B1956" s="7" t="s">
        <v>125</v>
      </c>
      <c r="C1956" s="7" t="s">
        <v>125</v>
      </c>
      <c r="D1956" s="17" t="s">
        <v>72</v>
      </c>
      <c r="E1956" s="18">
        <v>43732.533877314811</v>
      </c>
      <c r="F1956" s="21">
        <f t="shared" si="151"/>
        <v>43732</v>
      </c>
      <c r="G1956" s="17" t="str">
        <f t="shared" si="152"/>
        <v>Parc00EgerlandForbach - Parc Egerland.</v>
      </c>
      <c r="H1956" s="22" t="str">
        <f t="shared" si="153"/>
        <v>Parc00Eg</v>
      </c>
      <c r="I1956" s="11" t="str">
        <f t="shared" si="154"/>
        <v>Sortie</v>
      </c>
      <c r="J1956" s="12">
        <v>81.2083333333333</v>
      </c>
      <c r="K1956" s="12">
        <f t="shared" si="155"/>
        <v>81.2083333333333</v>
      </c>
      <c r="L1956"/>
    </row>
    <row r="1957" spans="1:12" ht="33.75" x14ac:dyDescent="0.2">
      <c r="A1957" s="6" t="e">
        <f>VLOOKUP(Tableau1[[#This Row],[Véhicule]],'[1]Ref DCDC'!E:F,2,0)</f>
        <v>#N/A</v>
      </c>
      <c r="B1957" s="7" t="s">
        <v>125</v>
      </c>
      <c r="C1957" s="7" t="s">
        <v>125</v>
      </c>
      <c r="D1957" s="17" t="s">
        <v>73</v>
      </c>
      <c r="E1957" s="18">
        <v>43732.563784722217</v>
      </c>
      <c r="F1957" s="21">
        <f t="shared" si="151"/>
        <v>43732</v>
      </c>
      <c r="G1957" s="17" t="str">
        <f t="shared" si="152"/>
        <v>Parc00EgerlandForbach - Parc Egerland.</v>
      </c>
      <c r="H1957" s="22" t="str">
        <f t="shared" si="153"/>
        <v>Parc00Eg</v>
      </c>
      <c r="I1957" s="11" t="str">
        <f t="shared" si="154"/>
        <v>Entrée</v>
      </c>
      <c r="J1957" s="12">
        <v>81.25</v>
      </c>
      <c r="K1957" s="12">
        <f t="shared" si="155"/>
        <v>81.25</v>
      </c>
      <c r="L1957"/>
    </row>
    <row r="1958" spans="1:12" ht="33.75" x14ac:dyDescent="0.2">
      <c r="A1958" s="6" t="e">
        <f>VLOOKUP(Tableau1[[#This Row],[Véhicule]],'[1]Ref DCDC'!E:F,2,0)</f>
        <v>#N/A</v>
      </c>
      <c r="B1958" s="7" t="s">
        <v>125</v>
      </c>
      <c r="C1958" s="7" t="s">
        <v>125</v>
      </c>
      <c r="D1958" s="17" t="s">
        <v>72</v>
      </c>
      <c r="E1958" s="18">
        <v>43732.690474537034</v>
      </c>
      <c r="F1958" s="21">
        <f t="shared" si="151"/>
        <v>43732</v>
      </c>
      <c r="G1958" s="17" t="str">
        <f t="shared" si="152"/>
        <v>Parc00EgerlandForbach - Parc Egerland.</v>
      </c>
      <c r="H1958" s="22" t="str">
        <f t="shared" si="153"/>
        <v>Parc00Eg</v>
      </c>
      <c r="I1958" s="11" t="str">
        <f t="shared" si="154"/>
        <v>Sortie</v>
      </c>
      <c r="J1958" s="12">
        <v>81.2916666666667</v>
      </c>
      <c r="K1958" s="12">
        <f t="shared" si="155"/>
        <v>81.2916666666667</v>
      </c>
      <c r="L1958"/>
    </row>
    <row r="1959" spans="1:12" ht="22.5" x14ac:dyDescent="0.2">
      <c r="A1959" s="6" t="e">
        <f>VLOOKUP(Tableau1[[#This Row],[Véhicule]],'[1]Ref DCDC'!E:F,2,0)</f>
        <v>#N/A</v>
      </c>
      <c r="B1959" s="7" t="s">
        <v>125</v>
      </c>
      <c r="C1959" s="7" t="s">
        <v>125</v>
      </c>
      <c r="D1959" s="17" t="s">
        <v>88</v>
      </c>
      <c r="E1959" s="18">
        <v>43732.253472222219</v>
      </c>
      <c r="F1959" s="21">
        <f t="shared" si="151"/>
        <v>43732</v>
      </c>
      <c r="G1959" s="17" t="str">
        <f t="shared" si="152"/>
        <v>Parc00Miramas - Parc Miramas.</v>
      </c>
      <c r="H1959" s="22" t="str">
        <f t="shared" si="153"/>
        <v>Parc00Mi</v>
      </c>
      <c r="I1959" s="11" t="str">
        <f t="shared" si="154"/>
        <v>Sortie</v>
      </c>
      <c r="J1959" s="12">
        <v>81.3333333333333</v>
      </c>
      <c r="K1959" s="12">
        <f t="shared" si="155"/>
        <v>81.3333333333333</v>
      </c>
      <c r="L1959"/>
    </row>
    <row r="1960" spans="1:12" ht="22.5" x14ac:dyDescent="0.2">
      <c r="A1960" s="6" t="e">
        <f>VLOOKUP(Tableau1[[#This Row],[Véhicule]],'[1]Ref DCDC'!E:F,2,0)</f>
        <v>#N/A</v>
      </c>
      <c r="B1960" s="7" t="s">
        <v>125</v>
      </c>
      <c r="C1960" s="7" t="s">
        <v>125</v>
      </c>
      <c r="D1960" s="17" t="s">
        <v>87</v>
      </c>
      <c r="E1960" s="18">
        <v>43732.496782407405</v>
      </c>
      <c r="F1960" s="21">
        <f t="shared" si="151"/>
        <v>43732</v>
      </c>
      <c r="G1960" s="17" t="str">
        <f t="shared" si="152"/>
        <v>Parc00Miramas - Parc Miramas.</v>
      </c>
      <c r="H1960" s="22" t="str">
        <f t="shared" si="153"/>
        <v>Parc00Mi</v>
      </c>
      <c r="I1960" s="11" t="str">
        <f t="shared" si="154"/>
        <v>Entrée</v>
      </c>
      <c r="J1960" s="12">
        <v>81.375</v>
      </c>
      <c r="K1960" s="12">
        <f t="shared" si="155"/>
        <v>81.375</v>
      </c>
      <c r="L1960"/>
    </row>
    <row r="1961" spans="1:12" ht="22.5" x14ac:dyDescent="0.2">
      <c r="A1961" s="6" t="e">
        <f>VLOOKUP(Tableau1[[#This Row],[Véhicule]],'[1]Ref DCDC'!E:F,2,0)</f>
        <v>#N/A</v>
      </c>
      <c r="B1961" s="7" t="s">
        <v>125</v>
      </c>
      <c r="C1961" s="7" t="s">
        <v>125</v>
      </c>
      <c r="D1961" s="17" t="s">
        <v>88</v>
      </c>
      <c r="E1961" s="18">
        <v>43732.581284722219</v>
      </c>
      <c r="F1961" s="21">
        <f t="shared" si="151"/>
        <v>43732</v>
      </c>
      <c r="G1961" s="17" t="str">
        <f t="shared" si="152"/>
        <v>Parc00Miramas - Parc Miramas.</v>
      </c>
      <c r="H1961" s="22" t="str">
        <f t="shared" si="153"/>
        <v>Parc00Mi</v>
      </c>
      <c r="I1961" s="11" t="str">
        <f t="shared" si="154"/>
        <v>Sortie</v>
      </c>
      <c r="J1961" s="12">
        <v>81.4166666666667</v>
      </c>
      <c r="K1961" s="12">
        <f t="shared" si="155"/>
        <v>81.4166666666667</v>
      </c>
      <c r="L1961"/>
    </row>
    <row r="1962" spans="1:12" ht="22.5" x14ac:dyDescent="0.2">
      <c r="A1962" s="6" t="e">
        <f>VLOOKUP(Tableau1[[#This Row],[Véhicule]],'[1]Ref DCDC'!E:F,2,0)</f>
        <v>#N/A</v>
      </c>
      <c r="B1962" s="7" t="s">
        <v>125</v>
      </c>
      <c r="C1962" s="7" t="s">
        <v>125</v>
      </c>
      <c r="D1962" s="17" t="s">
        <v>87</v>
      </c>
      <c r="E1962" s="18">
        <v>43732.740081018514</v>
      </c>
      <c r="F1962" s="21">
        <f t="shared" si="151"/>
        <v>43732</v>
      </c>
      <c r="G1962" s="17" t="str">
        <f t="shared" si="152"/>
        <v>Parc00Miramas - Parc Miramas.</v>
      </c>
      <c r="H1962" s="22" t="str">
        <f t="shared" si="153"/>
        <v>Parc00Mi</v>
      </c>
      <c r="I1962" s="11" t="str">
        <f t="shared" si="154"/>
        <v>Entrée</v>
      </c>
      <c r="J1962" s="12">
        <v>81.4583333333333</v>
      </c>
      <c r="K1962" s="12">
        <f t="shared" si="155"/>
        <v>81.4583333333333</v>
      </c>
      <c r="L1962"/>
    </row>
    <row r="1963" spans="1:12" ht="22.5" x14ac:dyDescent="0.2">
      <c r="A1963" s="6" t="e">
        <f>VLOOKUP(Tableau1[[#This Row],[Véhicule]],'[1]Ref DCDC'!E:F,2,0)</f>
        <v>#N/A</v>
      </c>
      <c r="B1963" s="7" t="s">
        <v>125</v>
      </c>
      <c r="C1963" s="7" t="s">
        <v>125</v>
      </c>
      <c r="D1963" s="17" t="s">
        <v>88</v>
      </c>
      <c r="E1963" s="18">
        <v>43732.404374999998</v>
      </c>
      <c r="F1963" s="21">
        <f t="shared" si="151"/>
        <v>43732</v>
      </c>
      <c r="G1963" s="17" t="str">
        <f t="shared" si="152"/>
        <v>Parc00Miramas - Parc Miramas.</v>
      </c>
      <c r="H1963" s="22" t="str">
        <f t="shared" si="153"/>
        <v>Parc00Mi</v>
      </c>
      <c r="I1963" s="11" t="str">
        <f t="shared" si="154"/>
        <v>Sortie</v>
      </c>
      <c r="J1963" s="12">
        <v>81.5</v>
      </c>
      <c r="K1963" s="12">
        <f t="shared" si="155"/>
        <v>81.5</v>
      </c>
      <c r="L1963"/>
    </row>
    <row r="1964" spans="1:12" ht="22.5" x14ac:dyDescent="0.2">
      <c r="A1964" s="6" t="e">
        <f>VLOOKUP(Tableau1[[#This Row],[Véhicule]],'[1]Ref DCDC'!E:F,2,0)</f>
        <v>#N/A</v>
      </c>
      <c r="B1964" s="7" t="s">
        <v>125</v>
      </c>
      <c r="C1964" s="7" t="s">
        <v>125</v>
      </c>
      <c r="D1964" s="17" t="s">
        <v>87</v>
      </c>
      <c r="E1964" s="18">
        <v>43732.461643518516</v>
      </c>
      <c r="F1964" s="21">
        <f t="shared" si="151"/>
        <v>43732</v>
      </c>
      <c r="G1964" s="17" t="str">
        <f t="shared" si="152"/>
        <v>Parc00Miramas - Parc Miramas.</v>
      </c>
      <c r="H1964" s="22" t="str">
        <f t="shared" si="153"/>
        <v>Parc00Mi</v>
      </c>
      <c r="I1964" s="11" t="str">
        <f t="shared" si="154"/>
        <v>Entrée</v>
      </c>
      <c r="J1964" s="12">
        <v>81.5416666666667</v>
      </c>
      <c r="K1964" s="12">
        <f t="shared" si="155"/>
        <v>81.5416666666667</v>
      </c>
      <c r="L1964"/>
    </row>
    <row r="1965" spans="1:12" ht="22.5" x14ac:dyDescent="0.2">
      <c r="A1965" s="6" t="e">
        <f>VLOOKUP(Tableau1[[#This Row],[Véhicule]],'[1]Ref DCDC'!E:F,2,0)</f>
        <v>#N/A</v>
      </c>
      <c r="B1965" s="7" t="s">
        <v>125</v>
      </c>
      <c r="C1965" s="7" t="s">
        <v>125</v>
      </c>
      <c r="D1965" s="17" t="s">
        <v>88</v>
      </c>
      <c r="E1965" s="18">
        <v>43732.553287037037</v>
      </c>
      <c r="F1965" s="21">
        <f t="shared" si="151"/>
        <v>43732</v>
      </c>
      <c r="G1965" s="17" t="str">
        <f t="shared" si="152"/>
        <v>Parc00Miramas - Parc Miramas.</v>
      </c>
      <c r="H1965" s="22" t="str">
        <f t="shared" si="153"/>
        <v>Parc00Mi</v>
      </c>
      <c r="I1965" s="11" t="str">
        <f t="shared" si="154"/>
        <v>Sortie</v>
      </c>
      <c r="J1965" s="12">
        <v>81.5833333333333</v>
      </c>
      <c r="K1965" s="12">
        <f t="shared" si="155"/>
        <v>81.5833333333333</v>
      </c>
      <c r="L1965"/>
    </row>
    <row r="1966" spans="1:12" ht="22.5" x14ac:dyDescent="0.2">
      <c r="A1966" s="6" t="e">
        <f>VLOOKUP(Tableau1[[#This Row],[Véhicule]],'[1]Ref DCDC'!E:F,2,0)</f>
        <v>#N/A</v>
      </c>
      <c r="B1966" s="7" t="s">
        <v>125</v>
      </c>
      <c r="C1966" s="7" t="s">
        <v>125</v>
      </c>
      <c r="D1966" s="17" t="s">
        <v>87</v>
      </c>
      <c r="E1966" s="18">
        <v>43732.738136574073</v>
      </c>
      <c r="F1966" s="21">
        <f t="shared" si="151"/>
        <v>43732</v>
      </c>
      <c r="G1966" s="17" t="str">
        <f t="shared" si="152"/>
        <v>Parc00Miramas - Parc Miramas.</v>
      </c>
      <c r="H1966" s="22" t="str">
        <f t="shared" si="153"/>
        <v>Parc00Mi</v>
      </c>
      <c r="I1966" s="11" t="str">
        <f t="shared" si="154"/>
        <v>Entrée</v>
      </c>
      <c r="J1966" s="12">
        <v>81.625</v>
      </c>
      <c r="K1966" s="12">
        <f t="shared" si="155"/>
        <v>81.625</v>
      </c>
      <c r="L1966"/>
    </row>
    <row r="1967" spans="1:12" ht="33.75" x14ac:dyDescent="0.2">
      <c r="A1967" s="6" t="e">
        <f>VLOOKUP(Tableau1[[#This Row],[Véhicule]],'[1]Ref DCDC'!E:F,2,0)</f>
        <v>#N/A</v>
      </c>
      <c r="B1967" s="7" t="s">
        <v>125</v>
      </c>
      <c r="C1967" s="7" t="s">
        <v>125</v>
      </c>
      <c r="D1967" s="17" t="s">
        <v>75</v>
      </c>
      <c r="E1967" s="18">
        <v>43732.254965277774</v>
      </c>
      <c r="F1967" s="21">
        <f t="shared" si="151"/>
        <v>43732</v>
      </c>
      <c r="G1967" s="17" t="str">
        <f t="shared" si="152"/>
        <v>Parc00Cevigny (Batrans) - Parc Chevigny (Batrans).</v>
      </c>
      <c r="H1967" s="22" t="str">
        <f t="shared" si="153"/>
        <v>Parc00Ce</v>
      </c>
      <c r="I1967" s="11" t="str">
        <f t="shared" si="154"/>
        <v>Sortie</v>
      </c>
      <c r="J1967" s="12">
        <v>81.6666666666667</v>
      </c>
      <c r="K1967" s="12">
        <f t="shared" si="155"/>
        <v>81.6666666666667</v>
      </c>
      <c r="L1967"/>
    </row>
    <row r="1968" spans="1:12" ht="22.5" x14ac:dyDescent="0.2">
      <c r="A1968" s="6" t="e">
        <f>VLOOKUP(Tableau1[[#This Row],[Véhicule]],'[1]Ref DCDC'!E:F,2,0)</f>
        <v>#N/A</v>
      </c>
      <c r="B1968" s="7" t="s">
        <v>125</v>
      </c>
      <c r="C1968" s="7" t="s">
        <v>125</v>
      </c>
      <c r="D1968" s="17" t="s">
        <v>94</v>
      </c>
      <c r="E1968" s="18">
        <v>43732.467870370368</v>
      </c>
      <c r="F1968" s="21">
        <f t="shared" si="151"/>
        <v>43732</v>
      </c>
      <c r="G1968" s="17" t="str">
        <f t="shared" si="152"/>
        <v>Parc00Ortrans - Parc Ortrans.</v>
      </c>
      <c r="H1968" s="22" t="str">
        <f t="shared" si="153"/>
        <v>Parc00Or</v>
      </c>
      <c r="I1968" s="11" t="str">
        <f t="shared" si="154"/>
        <v>Entrée</v>
      </c>
      <c r="J1968" s="12">
        <v>81.7083333333333</v>
      </c>
      <c r="K1968" s="12">
        <f t="shared" si="155"/>
        <v>81.7083333333333</v>
      </c>
      <c r="L1968"/>
    </row>
    <row r="1969" spans="1:12" ht="22.5" x14ac:dyDescent="0.2">
      <c r="A1969" s="6" t="e">
        <f>VLOOKUP(Tableau1[[#This Row],[Véhicule]],'[1]Ref DCDC'!E:F,2,0)</f>
        <v>#N/A</v>
      </c>
      <c r="B1969" s="7" t="s">
        <v>125</v>
      </c>
      <c r="C1969" s="7" t="s">
        <v>125</v>
      </c>
      <c r="D1969" s="17" t="s">
        <v>95</v>
      </c>
      <c r="E1969" s="18">
        <v>43732.520358796297</v>
      </c>
      <c r="F1969" s="21">
        <f t="shared" si="151"/>
        <v>43732</v>
      </c>
      <c r="G1969" s="17" t="str">
        <f t="shared" si="152"/>
        <v>Parc00Ortrans - Parc Ortrans.</v>
      </c>
      <c r="H1969" s="22" t="str">
        <f t="shared" si="153"/>
        <v>Parc00Or</v>
      </c>
      <c r="I1969" s="11" t="str">
        <f t="shared" si="154"/>
        <v>Sortie</v>
      </c>
      <c r="J1969" s="12">
        <v>81.75</v>
      </c>
      <c r="K1969" s="12">
        <f t="shared" si="155"/>
        <v>81.75</v>
      </c>
      <c r="L1969"/>
    </row>
    <row r="1970" spans="1:12" ht="33.75" x14ac:dyDescent="0.2">
      <c r="A1970" s="6" t="e">
        <f>VLOOKUP(Tableau1[[#This Row],[Véhicule]],'[1]Ref DCDC'!E:F,2,0)</f>
        <v>#N/A</v>
      </c>
      <c r="B1970" s="7" t="s">
        <v>125</v>
      </c>
      <c r="C1970" s="7" t="s">
        <v>125</v>
      </c>
      <c r="D1970" s="17" t="s">
        <v>74</v>
      </c>
      <c r="E1970" s="18">
        <v>43732.701215277775</v>
      </c>
      <c r="F1970" s="21">
        <f t="shared" si="151"/>
        <v>43732</v>
      </c>
      <c r="G1970" s="17" t="str">
        <f t="shared" si="152"/>
        <v>Parc00Cevigny (Batrans) - Parc Chevigny (Batrans).</v>
      </c>
      <c r="H1970" s="22" t="str">
        <f t="shared" si="153"/>
        <v>Parc00Ce</v>
      </c>
      <c r="I1970" s="11" t="str">
        <f t="shared" si="154"/>
        <v>Entrée</v>
      </c>
      <c r="J1970" s="12">
        <v>81.7916666666667</v>
      </c>
      <c r="K1970" s="12">
        <f t="shared" si="155"/>
        <v>81.7916666666667</v>
      </c>
      <c r="L1970"/>
    </row>
    <row r="1971" spans="1:12" ht="33.75" x14ac:dyDescent="0.2">
      <c r="A1971" s="6" t="e">
        <f>VLOOKUP(Tableau1[[#This Row],[Véhicule]],'[1]Ref DCDC'!E:F,2,0)</f>
        <v>#N/A</v>
      </c>
      <c r="B1971" s="7" t="s">
        <v>125</v>
      </c>
      <c r="C1971" s="7" t="s">
        <v>125</v>
      </c>
      <c r="D1971" s="17" t="s">
        <v>104</v>
      </c>
      <c r="E1971" s="18">
        <v>43732.293981481482</v>
      </c>
      <c r="F1971" s="21">
        <f t="shared" si="151"/>
        <v>43732</v>
      </c>
      <c r="G1971" s="17" t="str">
        <f t="shared" si="152"/>
        <v>Parc00Chalon (Batrans) - Parc Chalon (Batrans).</v>
      </c>
      <c r="H1971" s="22" t="str">
        <f t="shared" si="153"/>
        <v>Parc00Ch</v>
      </c>
      <c r="I1971" s="11" t="str">
        <f t="shared" si="154"/>
        <v>Sortie</v>
      </c>
      <c r="J1971" s="12">
        <v>81.8333333333333</v>
      </c>
      <c r="K1971" s="12">
        <f t="shared" si="155"/>
        <v>81.8333333333333</v>
      </c>
      <c r="L1971"/>
    </row>
    <row r="1972" spans="1:12" ht="33.75" x14ac:dyDescent="0.2">
      <c r="A1972" s="6" t="e">
        <f>VLOOKUP(Tableau1[[#This Row],[Véhicule]],'[1]Ref DCDC'!E:F,2,0)</f>
        <v>#N/A</v>
      </c>
      <c r="B1972" s="7" t="s">
        <v>125</v>
      </c>
      <c r="C1972" s="7" t="s">
        <v>125</v>
      </c>
      <c r="D1972" s="17" t="s">
        <v>103</v>
      </c>
      <c r="E1972" s="18">
        <v>43732.691782407404</v>
      </c>
      <c r="F1972" s="21">
        <f t="shared" si="151"/>
        <v>43732</v>
      </c>
      <c r="G1972" s="17" t="str">
        <f t="shared" si="152"/>
        <v>Parc00Chalon (Batrans) - Parc Chalon (Batrans).</v>
      </c>
      <c r="H1972" s="22" t="str">
        <f t="shared" si="153"/>
        <v>Parc00Ch</v>
      </c>
      <c r="I1972" s="11" t="str">
        <f t="shared" si="154"/>
        <v>Entrée</v>
      </c>
      <c r="J1972" s="12">
        <v>81.875</v>
      </c>
      <c r="K1972" s="12">
        <f t="shared" si="155"/>
        <v>81.875</v>
      </c>
      <c r="L1972"/>
    </row>
    <row r="1973" spans="1:12" ht="33.75" x14ac:dyDescent="0.2">
      <c r="A1973" s="6" t="e">
        <f>VLOOKUP(Tableau1[[#This Row],[Véhicule]],'[1]Ref DCDC'!E:F,2,0)</f>
        <v>#N/A</v>
      </c>
      <c r="B1973" s="7" t="s">
        <v>125</v>
      </c>
      <c r="C1973" s="7" t="s">
        <v>125</v>
      </c>
      <c r="D1973" s="17" t="s">
        <v>96</v>
      </c>
      <c r="E1973" s="18">
        <v>43732.316805555551</v>
      </c>
      <c r="F1973" s="21">
        <f t="shared" si="151"/>
        <v>43732</v>
      </c>
      <c r="G1973" s="17" t="str">
        <f t="shared" si="152"/>
        <v>Parc00Valtrans (côté Valtrans) - Parc Valtrans (côté Valtrans).</v>
      </c>
      <c r="H1973" s="22" t="str">
        <f t="shared" si="153"/>
        <v>Parc00Va</v>
      </c>
      <c r="I1973" s="11" t="str">
        <f t="shared" si="154"/>
        <v>Sortie</v>
      </c>
      <c r="J1973" s="12">
        <v>81.9166666666667</v>
      </c>
      <c r="K1973" s="12">
        <f t="shared" si="155"/>
        <v>81.9166666666667</v>
      </c>
      <c r="L1973"/>
    </row>
    <row r="1974" spans="1:12" ht="22.5" x14ac:dyDescent="0.2">
      <c r="A1974" s="6" t="e">
        <f>VLOOKUP(Tableau1[[#This Row],[Véhicule]],'[1]Ref DCDC'!E:F,2,0)</f>
        <v>#N/A</v>
      </c>
      <c r="B1974" s="7" t="s">
        <v>125</v>
      </c>
      <c r="C1974" s="7" t="s">
        <v>125</v>
      </c>
      <c r="D1974" s="17" t="s">
        <v>102</v>
      </c>
      <c r="E1974" s="18">
        <v>43732.249097222222</v>
      </c>
      <c r="F1974" s="21">
        <f t="shared" si="151"/>
        <v>43732</v>
      </c>
      <c r="G1974" s="17" t="str">
        <f t="shared" si="152"/>
        <v>Parc00Tethys - Parc Tethys.</v>
      </c>
      <c r="H1974" s="22" t="str">
        <f t="shared" si="153"/>
        <v>Parc00Te</v>
      </c>
      <c r="I1974" s="11" t="str">
        <f t="shared" si="154"/>
        <v>Sortie</v>
      </c>
      <c r="J1974" s="12">
        <v>81.9583333333333</v>
      </c>
      <c r="K1974" s="12">
        <f t="shared" si="155"/>
        <v>81.9583333333333</v>
      </c>
      <c r="L1974"/>
    </row>
    <row r="1975" spans="1:12" ht="22.5" x14ac:dyDescent="0.2">
      <c r="A1975" s="6" t="e">
        <f>VLOOKUP(Tableau1[[#This Row],[Véhicule]],'[1]Ref DCDC'!E:F,2,0)</f>
        <v>#N/A</v>
      </c>
      <c r="B1975" s="7" t="s">
        <v>125</v>
      </c>
      <c r="C1975" s="7" t="s">
        <v>125</v>
      </c>
      <c r="D1975" s="17" t="s">
        <v>101</v>
      </c>
      <c r="E1975" s="18">
        <v>43732.706782407404</v>
      </c>
      <c r="F1975" s="21">
        <f t="shared" si="151"/>
        <v>43732</v>
      </c>
      <c r="G1975" s="17" t="str">
        <f t="shared" si="152"/>
        <v>Parc00Tethys - Parc Tethys.</v>
      </c>
      <c r="H1975" s="22" t="str">
        <f t="shared" si="153"/>
        <v>Parc00Te</v>
      </c>
      <c r="I1975" s="11" t="str">
        <f t="shared" si="154"/>
        <v>Entrée</v>
      </c>
      <c r="J1975" s="12">
        <v>82</v>
      </c>
      <c r="K1975" s="12">
        <f t="shared" si="155"/>
        <v>82</v>
      </c>
      <c r="L1975"/>
    </row>
    <row r="1976" spans="1:12" ht="22.5" x14ac:dyDescent="0.2">
      <c r="A1976" s="6" t="e">
        <f>VLOOKUP(Tableau1[[#This Row],[Véhicule]],'[1]Ref DCDC'!E:F,2,0)</f>
        <v>#N/A</v>
      </c>
      <c r="B1976" s="7" t="s">
        <v>125</v>
      </c>
      <c r="C1976" s="7" t="s">
        <v>125</v>
      </c>
      <c r="D1976" s="17" t="s">
        <v>101</v>
      </c>
      <c r="E1976" s="18">
        <v>43732.665787037033</v>
      </c>
      <c r="F1976" s="21">
        <f t="shared" si="151"/>
        <v>43732</v>
      </c>
      <c r="G1976" s="17" t="str">
        <f t="shared" si="152"/>
        <v>Parc00Tethys - Parc Tethys.</v>
      </c>
      <c r="H1976" s="22" t="str">
        <f t="shared" si="153"/>
        <v>Parc00Te</v>
      </c>
      <c r="I1976" s="11" t="str">
        <f t="shared" si="154"/>
        <v>Entrée</v>
      </c>
      <c r="J1976" s="12">
        <v>82.0416666666667</v>
      </c>
      <c r="K1976" s="12">
        <f t="shared" si="155"/>
        <v>82.0416666666667</v>
      </c>
      <c r="L1976"/>
    </row>
    <row r="1977" spans="1:12" ht="22.5" x14ac:dyDescent="0.2">
      <c r="A1977" s="6" t="e">
        <f>VLOOKUP(Tableau1[[#This Row],[Véhicule]],'[1]Ref DCDC'!E:F,2,0)</f>
        <v>#N/A</v>
      </c>
      <c r="B1977" s="7" t="s">
        <v>125</v>
      </c>
      <c r="C1977" s="7" t="s">
        <v>125</v>
      </c>
      <c r="D1977" s="17" t="s">
        <v>102</v>
      </c>
      <c r="E1977" s="18">
        <v>43732.702349537038</v>
      </c>
      <c r="F1977" s="21">
        <f t="shared" si="151"/>
        <v>43732</v>
      </c>
      <c r="G1977" s="17" t="str">
        <f t="shared" si="152"/>
        <v>Parc00Tethys - Parc Tethys.</v>
      </c>
      <c r="H1977" s="22" t="str">
        <f t="shared" si="153"/>
        <v>Parc00Te</v>
      </c>
      <c r="I1977" s="11" t="str">
        <f t="shared" si="154"/>
        <v>Sortie</v>
      </c>
      <c r="J1977" s="12">
        <v>82.0833333333333</v>
      </c>
      <c r="K1977" s="12">
        <f t="shared" si="155"/>
        <v>82.0833333333333</v>
      </c>
      <c r="L1977"/>
    </row>
    <row r="1978" spans="1:12" ht="22.5" x14ac:dyDescent="0.2">
      <c r="A1978" s="6" t="e">
        <f>VLOOKUP(Tableau1[[#This Row],[Véhicule]],'[1]Ref DCDC'!E:F,2,0)</f>
        <v>#N/A</v>
      </c>
      <c r="B1978" s="7" t="s">
        <v>125</v>
      </c>
      <c r="C1978" s="7" t="s">
        <v>125</v>
      </c>
      <c r="D1978" s="17" t="s">
        <v>82</v>
      </c>
      <c r="E1978" s="18">
        <v>43732.707337962958</v>
      </c>
      <c r="F1978" s="21">
        <f t="shared" si="151"/>
        <v>43732</v>
      </c>
      <c r="G1978" s="17" t="str">
        <f t="shared" si="152"/>
        <v>Parc00Akidis - Parc00Akidis.</v>
      </c>
      <c r="H1978" s="22" t="str">
        <f t="shared" si="153"/>
        <v>Parc00Ak</v>
      </c>
      <c r="I1978" s="11" t="str">
        <f t="shared" si="154"/>
        <v>Entrée</v>
      </c>
      <c r="J1978" s="12">
        <v>82.125</v>
      </c>
      <c r="K1978" s="12">
        <f t="shared" si="155"/>
        <v>82.125</v>
      </c>
      <c r="L1978"/>
    </row>
    <row r="1979" spans="1:12" ht="22.5" x14ac:dyDescent="0.2">
      <c r="A1979" s="6" t="e">
        <f>VLOOKUP(Tableau1[[#This Row],[Véhicule]],'[1]Ref DCDC'!E:F,2,0)</f>
        <v>#N/A</v>
      </c>
      <c r="B1979" s="7" t="s">
        <v>125</v>
      </c>
      <c r="C1979" s="7" t="s">
        <v>125</v>
      </c>
      <c r="D1979" s="17" t="s">
        <v>83</v>
      </c>
      <c r="E1979" s="18">
        <v>43732.781122685185</v>
      </c>
      <c r="F1979" s="21">
        <f t="shared" si="151"/>
        <v>43732</v>
      </c>
      <c r="G1979" s="17" t="str">
        <f t="shared" si="152"/>
        <v>Parc00Akidis - Parc00Akidis.</v>
      </c>
      <c r="H1979" s="22" t="str">
        <f t="shared" si="153"/>
        <v>Parc00Ak</v>
      </c>
      <c r="I1979" s="11" t="str">
        <f t="shared" si="154"/>
        <v>Sortie</v>
      </c>
      <c r="J1979" s="12">
        <v>82.1666666666667</v>
      </c>
      <c r="K1979" s="12">
        <f t="shared" si="155"/>
        <v>82.1666666666667</v>
      </c>
      <c r="L1979"/>
    </row>
    <row r="1980" spans="1:12" ht="33.75" x14ac:dyDescent="0.2">
      <c r="A1980" s="6" t="e">
        <f>VLOOKUP(Tableau1[[#This Row],[Véhicule]],'[1]Ref DCDC'!E:F,2,0)</f>
        <v>#N/A</v>
      </c>
      <c r="B1980" s="7" t="s">
        <v>125</v>
      </c>
      <c r="C1980" s="7" t="s">
        <v>125</v>
      </c>
      <c r="D1980" s="17" t="s">
        <v>89</v>
      </c>
      <c r="E1980" s="18">
        <v>43732.689270833333</v>
      </c>
      <c r="F1980" s="21">
        <f t="shared" si="151"/>
        <v>43732</v>
      </c>
      <c r="G1980" s="17" t="str">
        <f t="shared" si="152"/>
        <v>Parc00Le Boulou - Parc Le Boulou.</v>
      </c>
      <c r="H1980" s="22" t="str">
        <f t="shared" si="153"/>
        <v>Parc00Le</v>
      </c>
      <c r="I1980" s="11" t="str">
        <f t="shared" si="154"/>
        <v>Entrée</v>
      </c>
      <c r="J1980" s="12">
        <v>82.2083333333333</v>
      </c>
      <c r="K1980" s="12">
        <f t="shared" si="155"/>
        <v>82.2083333333333</v>
      </c>
      <c r="L1980"/>
    </row>
    <row r="1981" spans="1:12" ht="22.5" x14ac:dyDescent="0.2">
      <c r="A1981" s="6" t="e">
        <f>VLOOKUP(Tableau1[[#This Row],[Véhicule]],'[1]Ref DCDC'!E:F,2,0)</f>
        <v>#N/A</v>
      </c>
      <c r="B1981" s="7" t="s">
        <v>125</v>
      </c>
      <c r="C1981" s="7" t="s">
        <v>125</v>
      </c>
      <c r="D1981" s="17" t="s">
        <v>90</v>
      </c>
      <c r="E1981" s="18">
        <v>43732.73706018518</v>
      </c>
      <c r="F1981" s="21">
        <f t="shared" si="151"/>
        <v>43732</v>
      </c>
      <c r="G1981" s="17" t="str">
        <f t="shared" si="152"/>
        <v>Parc00Le Boulou - Parc Le Boulou.</v>
      </c>
      <c r="H1981" s="22" t="str">
        <f t="shared" si="153"/>
        <v>Parc00Le</v>
      </c>
      <c r="I1981" s="11" t="str">
        <f t="shared" si="154"/>
        <v>Sortie</v>
      </c>
      <c r="J1981" s="12">
        <v>82.25</v>
      </c>
      <c r="K1981" s="12">
        <f t="shared" si="155"/>
        <v>82.25</v>
      </c>
      <c r="L1981"/>
    </row>
    <row r="1982" spans="1:12" ht="22.5" x14ac:dyDescent="0.2">
      <c r="A1982" s="6" t="e">
        <f>VLOOKUP(Tableau1[[#This Row],[Véhicule]],'[1]Ref DCDC'!E:F,2,0)</f>
        <v>#N/A</v>
      </c>
      <c r="B1982" s="7" t="s">
        <v>125</v>
      </c>
      <c r="C1982" s="7" t="s">
        <v>125</v>
      </c>
      <c r="D1982" s="17" t="s">
        <v>83</v>
      </c>
      <c r="E1982" s="18">
        <v>43732.298680555556</v>
      </c>
      <c r="F1982" s="21">
        <f t="shared" si="151"/>
        <v>43732</v>
      </c>
      <c r="G1982" s="17" t="str">
        <f t="shared" si="152"/>
        <v>Parc00Akidis - Parc00Akidis.</v>
      </c>
      <c r="H1982" s="22" t="str">
        <f t="shared" si="153"/>
        <v>Parc00Ak</v>
      </c>
      <c r="I1982" s="11" t="str">
        <f t="shared" si="154"/>
        <v>Sortie</v>
      </c>
      <c r="J1982" s="12">
        <v>82.2916666666667</v>
      </c>
      <c r="K1982" s="12">
        <f t="shared" si="155"/>
        <v>82.2916666666667</v>
      </c>
      <c r="L1982"/>
    </row>
    <row r="1983" spans="1:12" ht="33.75" x14ac:dyDescent="0.2">
      <c r="A1983" s="6" t="e">
        <f>VLOOKUP(Tableau1[[#This Row],[Véhicule]],'[1]Ref DCDC'!E:F,2,0)</f>
        <v>#N/A</v>
      </c>
      <c r="B1983" s="7" t="s">
        <v>125</v>
      </c>
      <c r="C1983" s="7" t="s">
        <v>125</v>
      </c>
      <c r="D1983" s="17" t="s">
        <v>73</v>
      </c>
      <c r="E1983" s="18">
        <v>43732.855115740742</v>
      </c>
      <c r="F1983" s="21">
        <f t="shared" si="151"/>
        <v>43732</v>
      </c>
      <c r="G1983" s="17" t="str">
        <f t="shared" si="152"/>
        <v>Parc00EgerlandForbach - Parc Egerland.</v>
      </c>
      <c r="H1983" s="22" t="str">
        <f t="shared" si="153"/>
        <v>Parc00Eg</v>
      </c>
      <c r="I1983" s="11" t="str">
        <f t="shared" si="154"/>
        <v>Entrée</v>
      </c>
      <c r="J1983" s="12">
        <v>82.3333333333333</v>
      </c>
      <c r="K1983" s="12">
        <f t="shared" si="155"/>
        <v>82.3333333333333</v>
      </c>
      <c r="L1983"/>
    </row>
    <row r="1984" spans="1:12" ht="33.75" x14ac:dyDescent="0.2">
      <c r="A1984" s="6" t="e">
        <f>VLOOKUP(Tableau1[[#This Row],[Véhicule]],'[1]Ref DCDC'!E:F,2,0)</f>
        <v>#N/A</v>
      </c>
      <c r="B1984" s="7" t="s">
        <v>125</v>
      </c>
      <c r="C1984" s="7" t="s">
        <v>125</v>
      </c>
      <c r="D1984" s="17" t="s">
        <v>74</v>
      </c>
      <c r="E1984" s="18">
        <v>43732.424664351849</v>
      </c>
      <c r="F1984" s="21">
        <f t="shared" si="151"/>
        <v>43732</v>
      </c>
      <c r="G1984" s="17" t="str">
        <f t="shared" si="152"/>
        <v>Parc00Cevigny (Batrans) - Parc Chevigny (Batrans).</v>
      </c>
      <c r="H1984" s="22" t="str">
        <f t="shared" si="153"/>
        <v>Parc00Ce</v>
      </c>
      <c r="I1984" s="11" t="str">
        <f t="shared" si="154"/>
        <v>Entrée</v>
      </c>
      <c r="J1984" s="12">
        <v>82.375</v>
      </c>
      <c r="K1984" s="12">
        <f t="shared" si="155"/>
        <v>82.375</v>
      </c>
      <c r="L1984"/>
    </row>
    <row r="1985" spans="1:12" ht="33.75" x14ac:dyDescent="0.2">
      <c r="A1985" s="6" t="e">
        <f>VLOOKUP(Tableau1[[#This Row],[Véhicule]],'[1]Ref DCDC'!E:F,2,0)</f>
        <v>#N/A</v>
      </c>
      <c r="B1985" s="7" t="s">
        <v>125</v>
      </c>
      <c r="C1985" s="7" t="s">
        <v>125</v>
      </c>
      <c r="D1985" s="17" t="s">
        <v>75</v>
      </c>
      <c r="E1985" s="18">
        <v>43732.616203703699</v>
      </c>
      <c r="F1985" s="21">
        <f t="shared" si="151"/>
        <v>43732</v>
      </c>
      <c r="G1985" s="17" t="str">
        <f t="shared" si="152"/>
        <v>Parc00Cevigny (Batrans) - Parc Chevigny (Batrans).</v>
      </c>
      <c r="H1985" s="22" t="str">
        <f t="shared" si="153"/>
        <v>Parc00Ce</v>
      </c>
      <c r="I1985" s="11" t="str">
        <f t="shared" si="154"/>
        <v>Sortie</v>
      </c>
      <c r="J1985" s="12">
        <v>82.4166666666667</v>
      </c>
      <c r="K1985" s="12">
        <f t="shared" si="155"/>
        <v>82.4166666666667</v>
      </c>
      <c r="L1985"/>
    </row>
    <row r="1986" spans="1:12" ht="33.75" x14ac:dyDescent="0.2">
      <c r="A1986" s="6" t="e">
        <f>VLOOKUP(Tableau1[[#This Row],[Véhicule]],'[1]Ref DCDC'!E:F,2,0)</f>
        <v>#N/A</v>
      </c>
      <c r="B1986" s="7" t="s">
        <v>125</v>
      </c>
      <c r="C1986" s="7" t="s">
        <v>125</v>
      </c>
      <c r="D1986" s="17" t="s">
        <v>77</v>
      </c>
      <c r="E1986" s="18">
        <v>43732.316087962958</v>
      </c>
      <c r="F1986" s="21">
        <f t="shared" ref="F1986:F2049" si="156">INT(E1986*1)</f>
        <v>43732</v>
      </c>
      <c r="G1986" s="17" t="str">
        <f t="shared" ref="G1986:G2049" si="157">IF(MID(D1986,21,6)="entrée",MID(D1986,38,100),MID(D1986,36,100))</f>
        <v>Parc00Normanche - Parc Normanche.</v>
      </c>
      <c r="H1986" s="22" t="str">
        <f t="shared" ref="H1986:H2049" si="158">LEFT(G1986,8)</f>
        <v>Parc00No</v>
      </c>
      <c r="I1986" s="11" t="str">
        <f t="shared" ref="I1986:I2049" si="159">MID(D1986,21,6)</f>
        <v>Sortie</v>
      </c>
      <c r="J1986" s="12">
        <v>82.4583333333333</v>
      </c>
      <c r="K1986" s="12">
        <f t="shared" si="155"/>
        <v>82.4583333333333</v>
      </c>
      <c r="L1986"/>
    </row>
    <row r="1987" spans="1:12" ht="33.75" x14ac:dyDescent="0.2">
      <c r="A1987" s="6" t="e">
        <f>VLOOKUP(Tableau1[[#This Row],[Véhicule]],'[1]Ref DCDC'!E:F,2,0)</f>
        <v>#N/A</v>
      </c>
      <c r="B1987" s="7" t="s">
        <v>125</v>
      </c>
      <c r="C1987" s="7" t="s">
        <v>125</v>
      </c>
      <c r="D1987" s="17" t="s">
        <v>76</v>
      </c>
      <c r="E1987" s="18">
        <v>43732.595856481479</v>
      </c>
      <c r="F1987" s="21">
        <f t="shared" si="156"/>
        <v>43732</v>
      </c>
      <c r="G1987" s="17" t="str">
        <f t="shared" si="157"/>
        <v>Parc00Normanche - Parc Normanche.</v>
      </c>
      <c r="H1987" s="22" t="str">
        <f t="shared" si="158"/>
        <v>Parc00No</v>
      </c>
      <c r="I1987" s="11" t="str">
        <f t="shared" si="159"/>
        <v>Entrée</v>
      </c>
      <c r="J1987" s="12">
        <v>82.5</v>
      </c>
      <c r="K1987" s="12">
        <f t="shared" si="155"/>
        <v>82.5</v>
      </c>
      <c r="L1987"/>
    </row>
    <row r="1988" spans="1:12" ht="33.75" x14ac:dyDescent="0.2">
      <c r="A1988" s="6" t="e">
        <f>VLOOKUP(Tableau1[[#This Row],[Véhicule]],'[1]Ref DCDC'!E:F,2,0)</f>
        <v>#N/A</v>
      </c>
      <c r="B1988" s="7" t="s">
        <v>125</v>
      </c>
      <c r="C1988" s="7" t="s">
        <v>125</v>
      </c>
      <c r="D1988" s="17" t="s">
        <v>77</v>
      </c>
      <c r="E1988" s="18">
        <v>43732.638113425921</v>
      </c>
      <c r="F1988" s="21">
        <f t="shared" si="156"/>
        <v>43732</v>
      </c>
      <c r="G1988" s="17" t="str">
        <f t="shared" si="157"/>
        <v>Parc00Normanche - Parc Normanche.</v>
      </c>
      <c r="H1988" s="22" t="str">
        <f t="shared" si="158"/>
        <v>Parc00No</v>
      </c>
      <c r="I1988" s="11" t="str">
        <f t="shared" si="159"/>
        <v>Sortie</v>
      </c>
      <c r="J1988" s="12">
        <v>82.5416666666667</v>
      </c>
      <c r="K1988" s="12">
        <f t="shared" si="155"/>
        <v>82.5416666666667</v>
      </c>
      <c r="L1988"/>
    </row>
    <row r="1989" spans="1:12" ht="33.75" x14ac:dyDescent="0.2">
      <c r="A1989" s="6" t="e">
        <f>VLOOKUP(Tableau1[[#This Row],[Véhicule]],'[1]Ref DCDC'!E:F,2,0)</f>
        <v>#N/A</v>
      </c>
      <c r="B1989" s="7" t="s">
        <v>125</v>
      </c>
      <c r="C1989" s="7" t="s">
        <v>125</v>
      </c>
      <c r="D1989" s="17" t="s">
        <v>76</v>
      </c>
      <c r="E1989" s="18">
        <v>43732.704884259256</v>
      </c>
      <c r="F1989" s="21">
        <f t="shared" si="156"/>
        <v>43732</v>
      </c>
      <c r="G1989" s="17" t="str">
        <f t="shared" si="157"/>
        <v>Parc00Normanche - Parc Normanche.</v>
      </c>
      <c r="H1989" s="22" t="str">
        <f t="shared" si="158"/>
        <v>Parc00No</v>
      </c>
      <c r="I1989" s="11" t="str">
        <f t="shared" si="159"/>
        <v>Entrée</v>
      </c>
      <c r="J1989" s="12">
        <v>82.5833333333333</v>
      </c>
      <c r="K1989" s="12">
        <f t="shared" si="155"/>
        <v>82.5833333333333</v>
      </c>
      <c r="L1989"/>
    </row>
    <row r="1990" spans="1:12" ht="22.5" x14ac:dyDescent="0.2">
      <c r="A1990" s="6" t="e">
        <f>VLOOKUP(Tableau1[[#This Row],[Véhicule]],'[1]Ref DCDC'!E:F,2,0)</f>
        <v>#N/A</v>
      </c>
      <c r="B1990" s="7" t="s">
        <v>125</v>
      </c>
      <c r="C1990" s="7" t="s">
        <v>125</v>
      </c>
      <c r="D1990" s="17" t="s">
        <v>97</v>
      </c>
      <c r="E1990" s="18">
        <v>43732.722349537034</v>
      </c>
      <c r="F1990" s="21">
        <f t="shared" si="156"/>
        <v>43732</v>
      </c>
      <c r="G1990" s="17" t="str">
        <f t="shared" si="157"/>
        <v>Parc00Magny - Parc Magny.</v>
      </c>
      <c r="H1990" s="22" t="str">
        <f t="shared" si="158"/>
        <v>Parc00Ma</v>
      </c>
      <c r="I1990" s="11" t="str">
        <f t="shared" si="159"/>
        <v>Entrée</v>
      </c>
      <c r="J1990" s="12">
        <v>82.625</v>
      </c>
      <c r="K1990" s="12">
        <f t="shared" si="155"/>
        <v>82.625</v>
      </c>
      <c r="L1990"/>
    </row>
    <row r="1991" spans="1:12" ht="22.5" x14ac:dyDescent="0.2">
      <c r="A1991" s="6" t="e">
        <f>VLOOKUP(Tableau1[[#This Row],[Véhicule]],'[1]Ref DCDC'!E:F,2,0)</f>
        <v>#N/A</v>
      </c>
      <c r="B1991" s="7" t="s">
        <v>125</v>
      </c>
      <c r="C1991" s="7" t="s">
        <v>125</v>
      </c>
      <c r="D1991" s="17" t="s">
        <v>107</v>
      </c>
      <c r="E1991" s="18">
        <v>43732.377210648148</v>
      </c>
      <c r="F1991" s="21">
        <f t="shared" si="156"/>
        <v>43732</v>
      </c>
      <c r="G1991" s="17" t="str">
        <f t="shared" si="157"/>
        <v>Parc00CAAT - Parc CAAT.</v>
      </c>
      <c r="H1991" s="22" t="str">
        <f t="shared" si="158"/>
        <v>Parc00CA</v>
      </c>
      <c r="I1991" s="11" t="str">
        <f t="shared" si="159"/>
        <v>Entrée</v>
      </c>
      <c r="J1991" s="12">
        <v>82.6666666666667</v>
      </c>
      <c r="K1991" s="12">
        <f t="shared" si="155"/>
        <v>82.6666666666667</v>
      </c>
      <c r="L1991"/>
    </row>
    <row r="1992" spans="1:12" ht="22.5" x14ac:dyDescent="0.2">
      <c r="A1992" s="6" t="e">
        <f>VLOOKUP(Tableau1[[#This Row],[Véhicule]],'[1]Ref DCDC'!E:F,2,0)</f>
        <v>#N/A</v>
      </c>
      <c r="B1992" s="7" t="s">
        <v>125</v>
      </c>
      <c r="C1992" s="7" t="s">
        <v>125</v>
      </c>
      <c r="D1992" s="17" t="s">
        <v>106</v>
      </c>
      <c r="E1992" s="18">
        <v>43732.474108796298</v>
      </c>
      <c r="F1992" s="21">
        <f t="shared" si="156"/>
        <v>43732</v>
      </c>
      <c r="G1992" s="17" t="str">
        <f t="shared" si="157"/>
        <v>Parc00CAAT - Parc CAAT.</v>
      </c>
      <c r="H1992" s="22" t="str">
        <f t="shared" si="158"/>
        <v>Parc00CA</v>
      </c>
      <c r="I1992" s="11" t="str">
        <f t="shared" si="159"/>
        <v>Sortie</v>
      </c>
      <c r="J1992" s="12">
        <v>82.7083333333333</v>
      </c>
      <c r="K1992" s="12">
        <f t="shared" ref="K1992:K2055" si="160">IF(J1992&lt;0.021,0,J1992)</f>
        <v>82.7083333333333</v>
      </c>
      <c r="L1992"/>
    </row>
    <row r="1993" spans="1:12" ht="33.75" x14ac:dyDescent="0.2">
      <c r="A1993" s="6" t="e">
        <f>VLOOKUP(Tableau1[[#This Row],[Véhicule]],'[1]Ref DCDC'!E:F,2,0)</f>
        <v>#N/A</v>
      </c>
      <c r="B1993" s="7" t="s">
        <v>125</v>
      </c>
      <c r="C1993" s="7" t="s">
        <v>125</v>
      </c>
      <c r="D1993" s="17" t="s">
        <v>99</v>
      </c>
      <c r="E1993" s="18">
        <v>43732.663275462961</v>
      </c>
      <c r="F1993" s="21">
        <f t="shared" si="156"/>
        <v>43732</v>
      </c>
      <c r="G1993" s="17" t="str">
        <f t="shared" si="157"/>
        <v>Parc00Villogistique - Parc Villogistique.</v>
      </c>
      <c r="H1993" s="22" t="str">
        <f t="shared" si="158"/>
        <v>Parc00Vi</v>
      </c>
      <c r="I1993" s="11" t="str">
        <f t="shared" si="159"/>
        <v>Entrée</v>
      </c>
      <c r="J1993" s="12">
        <v>82.75</v>
      </c>
      <c r="K1993" s="12">
        <f t="shared" si="160"/>
        <v>82.75</v>
      </c>
      <c r="L1993"/>
    </row>
    <row r="1994" spans="1:12" ht="33.75" x14ac:dyDescent="0.2">
      <c r="A1994" s="6" t="e">
        <f>VLOOKUP(Tableau1[[#This Row],[Véhicule]],'[1]Ref DCDC'!E:F,2,0)</f>
        <v>#N/A</v>
      </c>
      <c r="B1994" s="7" t="s">
        <v>125</v>
      </c>
      <c r="C1994" s="7" t="s">
        <v>125</v>
      </c>
      <c r="D1994" s="17" t="s">
        <v>100</v>
      </c>
      <c r="E1994" s="18">
        <v>43732.735937500001</v>
      </c>
      <c r="F1994" s="21">
        <f t="shared" si="156"/>
        <v>43732</v>
      </c>
      <c r="G1994" s="17" t="str">
        <f t="shared" si="157"/>
        <v>Parc00Villogistique - Parc Villogistique.</v>
      </c>
      <c r="H1994" s="22" t="str">
        <f t="shared" si="158"/>
        <v>Parc00Vi</v>
      </c>
      <c r="I1994" s="11" t="str">
        <f t="shared" si="159"/>
        <v>Sortie</v>
      </c>
      <c r="J1994" s="12">
        <v>82.7916666666667</v>
      </c>
      <c r="K1994" s="12">
        <f t="shared" si="160"/>
        <v>82.7916666666667</v>
      </c>
      <c r="L1994"/>
    </row>
    <row r="1995" spans="1:12" ht="33.75" x14ac:dyDescent="0.2">
      <c r="A1995" s="6" t="e">
        <f>VLOOKUP(Tableau1[[#This Row],[Véhicule]],'[1]Ref DCDC'!E:F,2,0)</f>
        <v>#N/A</v>
      </c>
      <c r="B1995" s="7" t="s">
        <v>125</v>
      </c>
      <c r="C1995" s="7" t="s">
        <v>125</v>
      </c>
      <c r="D1995" s="17" t="s">
        <v>99</v>
      </c>
      <c r="E1995" s="18">
        <v>43732.595393518517</v>
      </c>
      <c r="F1995" s="21">
        <f t="shared" si="156"/>
        <v>43732</v>
      </c>
      <c r="G1995" s="17" t="str">
        <f t="shared" si="157"/>
        <v>Parc00Villogistique - Parc Villogistique.</v>
      </c>
      <c r="H1995" s="22" t="str">
        <f t="shared" si="158"/>
        <v>Parc00Vi</v>
      </c>
      <c r="I1995" s="11" t="str">
        <f t="shared" si="159"/>
        <v>Entrée</v>
      </c>
      <c r="J1995" s="12">
        <v>82.8333333333333</v>
      </c>
      <c r="K1995" s="12">
        <f t="shared" si="160"/>
        <v>82.8333333333333</v>
      </c>
      <c r="L1995"/>
    </row>
    <row r="1996" spans="1:12" ht="33.75" x14ac:dyDescent="0.2">
      <c r="A1996" s="6" t="e">
        <f>VLOOKUP(Tableau1[[#This Row],[Véhicule]],'[1]Ref DCDC'!E:F,2,0)</f>
        <v>#N/A</v>
      </c>
      <c r="B1996" s="7" t="s">
        <v>125</v>
      </c>
      <c r="C1996" s="7" t="s">
        <v>125</v>
      </c>
      <c r="D1996" s="17" t="s">
        <v>100</v>
      </c>
      <c r="E1996" s="18">
        <v>43732.671238425923</v>
      </c>
      <c r="F1996" s="21">
        <f t="shared" si="156"/>
        <v>43732</v>
      </c>
      <c r="G1996" s="17" t="str">
        <f t="shared" si="157"/>
        <v>Parc00Villogistique - Parc Villogistique.</v>
      </c>
      <c r="H1996" s="22" t="str">
        <f t="shared" si="158"/>
        <v>Parc00Vi</v>
      </c>
      <c r="I1996" s="11" t="str">
        <f t="shared" si="159"/>
        <v>Sortie</v>
      </c>
      <c r="J1996" s="12">
        <v>82.875</v>
      </c>
      <c r="K1996" s="12">
        <f t="shared" si="160"/>
        <v>82.875</v>
      </c>
      <c r="L1996"/>
    </row>
    <row r="1997" spans="1:12" ht="22.5" x14ac:dyDescent="0.2">
      <c r="A1997" s="6" t="e">
        <f>VLOOKUP(Tableau1[[#This Row],[Véhicule]],'[1]Ref DCDC'!E:F,2,0)</f>
        <v>#N/A</v>
      </c>
      <c r="B1997" s="7" t="s">
        <v>125</v>
      </c>
      <c r="C1997" s="7" t="s">
        <v>125</v>
      </c>
      <c r="D1997" s="17" t="s">
        <v>87</v>
      </c>
      <c r="E1997" s="18">
        <v>43732.445810185185</v>
      </c>
      <c r="F1997" s="21">
        <f t="shared" si="156"/>
        <v>43732</v>
      </c>
      <c r="G1997" s="17" t="str">
        <f t="shared" si="157"/>
        <v>Parc00Miramas - Parc Miramas.</v>
      </c>
      <c r="H1997" s="22" t="str">
        <f t="shared" si="158"/>
        <v>Parc00Mi</v>
      </c>
      <c r="I1997" s="11" t="str">
        <f t="shared" si="159"/>
        <v>Entrée</v>
      </c>
      <c r="J1997" s="12">
        <v>82.9166666666667</v>
      </c>
      <c r="K1997" s="12">
        <f t="shared" si="160"/>
        <v>82.9166666666667</v>
      </c>
      <c r="L1997"/>
    </row>
    <row r="1998" spans="1:12" ht="22.5" x14ac:dyDescent="0.2">
      <c r="A1998" s="6" t="e">
        <f>VLOOKUP(Tableau1[[#This Row],[Véhicule]],'[1]Ref DCDC'!E:F,2,0)</f>
        <v>#N/A</v>
      </c>
      <c r="B1998" s="7" t="s">
        <v>125</v>
      </c>
      <c r="C1998" s="7" t="s">
        <v>125</v>
      </c>
      <c r="D1998" s="17" t="s">
        <v>88</v>
      </c>
      <c r="E1998" s="18">
        <v>43732.512129629627</v>
      </c>
      <c r="F1998" s="21">
        <f t="shared" si="156"/>
        <v>43732</v>
      </c>
      <c r="G1998" s="17" t="str">
        <f t="shared" si="157"/>
        <v>Parc00Miramas - Parc Miramas.</v>
      </c>
      <c r="H1998" s="22" t="str">
        <f t="shared" si="158"/>
        <v>Parc00Mi</v>
      </c>
      <c r="I1998" s="11" t="str">
        <f t="shared" si="159"/>
        <v>Sortie</v>
      </c>
      <c r="J1998" s="12">
        <v>82.9583333333333</v>
      </c>
      <c r="K1998" s="12">
        <f t="shared" si="160"/>
        <v>82.9583333333333</v>
      </c>
      <c r="L1998"/>
    </row>
    <row r="1999" spans="1:12" ht="33.75" x14ac:dyDescent="0.2">
      <c r="A1999" s="6" t="e">
        <f>VLOOKUP(Tableau1[[#This Row],[Véhicule]],'[1]Ref DCDC'!E:F,2,0)</f>
        <v>#N/A</v>
      </c>
      <c r="B1999" s="7" t="s">
        <v>125</v>
      </c>
      <c r="C1999" s="7" t="s">
        <v>125</v>
      </c>
      <c r="D1999" s="17" t="s">
        <v>77</v>
      </c>
      <c r="E1999" s="18">
        <v>43732.348171296297</v>
      </c>
      <c r="F1999" s="21">
        <f t="shared" si="156"/>
        <v>43732</v>
      </c>
      <c r="G1999" s="17" t="str">
        <f t="shared" si="157"/>
        <v>Parc00Normanche - Parc Normanche.</v>
      </c>
      <c r="H1999" s="22" t="str">
        <f t="shared" si="158"/>
        <v>Parc00No</v>
      </c>
      <c r="I1999" s="11" t="str">
        <f t="shared" si="159"/>
        <v>Sortie</v>
      </c>
      <c r="J1999" s="12">
        <v>83</v>
      </c>
      <c r="K1999" s="12">
        <f t="shared" si="160"/>
        <v>83</v>
      </c>
      <c r="L1999"/>
    </row>
    <row r="2000" spans="1:12" ht="33.75" x14ac:dyDescent="0.2">
      <c r="A2000" s="6" t="e">
        <f>VLOOKUP(Tableau1[[#This Row],[Véhicule]],'[1]Ref DCDC'!E:F,2,0)</f>
        <v>#N/A</v>
      </c>
      <c r="B2000" s="7" t="s">
        <v>125</v>
      </c>
      <c r="C2000" s="7" t="s">
        <v>125</v>
      </c>
      <c r="D2000" s="17" t="s">
        <v>76</v>
      </c>
      <c r="E2000" s="18">
        <v>43732.362291666665</v>
      </c>
      <c r="F2000" s="21">
        <f t="shared" si="156"/>
        <v>43732</v>
      </c>
      <c r="G2000" s="17" t="str">
        <f t="shared" si="157"/>
        <v>Parc00Normanche - Parc Normanche.</v>
      </c>
      <c r="H2000" s="22" t="str">
        <f t="shared" si="158"/>
        <v>Parc00No</v>
      </c>
      <c r="I2000" s="11" t="str">
        <f t="shared" si="159"/>
        <v>Entrée</v>
      </c>
      <c r="J2000" s="12">
        <v>83.0416666666667</v>
      </c>
      <c r="K2000" s="12">
        <f t="shared" si="160"/>
        <v>83.0416666666667</v>
      </c>
      <c r="L2000"/>
    </row>
    <row r="2001" spans="1:12" ht="33.75" x14ac:dyDescent="0.2">
      <c r="A2001" s="6" t="e">
        <f>VLOOKUP(Tableau1[[#This Row],[Véhicule]],'[1]Ref DCDC'!E:F,2,0)</f>
        <v>#N/A</v>
      </c>
      <c r="B2001" s="7" t="s">
        <v>125</v>
      </c>
      <c r="C2001" s="7" t="s">
        <v>125</v>
      </c>
      <c r="D2001" s="17" t="s">
        <v>77</v>
      </c>
      <c r="E2001" s="18">
        <v>43732.508958333332</v>
      </c>
      <c r="F2001" s="21">
        <f t="shared" si="156"/>
        <v>43732</v>
      </c>
      <c r="G2001" s="17" t="str">
        <f t="shared" si="157"/>
        <v>Parc00Normanche - Parc Normanche.</v>
      </c>
      <c r="H2001" s="22" t="str">
        <f t="shared" si="158"/>
        <v>Parc00No</v>
      </c>
      <c r="I2001" s="11" t="str">
        <f t="shared" si="159"/>
        <v>Sortie</v>
      </c>
      <c r="J2001" s="12">
        <v>83.0833333333333</v>
      </c>
      <c r="K2001" s="12">
        <f t="shared" si="160"/>
        <v>83.0833333333333</v>
      </c>
      <c r="L2001"/>
    </row>
    <row r="2002" spans="1:12" ht="22.5" x14ac:dyDescent="0.2">
      <c r="A2002" s="6" t="e">
        <f>VLOOKUP(Tableau1[[#This Row],[Véhicule]],'[1]Ref DCDC'!E:F,2,0)</f>
        <v>#N/A</v>
      </c>
      <c r="B2002" s="7" t="s">
        <v>125</v>
      </c>
      <c r="C2002" s="7" t="s">
        <v>125</v>
      </c>
      <c r="D2002" s="17" t="s">
        <v>87</v>
      </c>
      <c r="E2002" s="18">
        <v>43732.583090277774</v>
      </c>
      <c r="F2002" s="21">
        <f t="shared" si="156"/>
        <v>43732</v>
      </c>
      <c r="G2002" s="17" t="str">
        <f t="shared" si="157"/>
        <v>Parc00Miramas - Parc Miramas.</v>
      </c>
      <c r="H2002" s="22" t="str">
        <f t="shared" si="158"/>
        <v>Parc00Mi</v>
      </c>
      <c r="I2002" s="11" t="str">
        <f t="shared" si="159"/>
        <v>Entrée</v>
      </c>
      <c r="J2002" s="12">
        <v>83.125</v>
      </c>
      <c r="K2002" s="12">
        <f t="shared" si="160"/>
        <v>83.125</v>
      </c>
      <c r="L2002"/>
    </row>
    <row r="2003" spans="1:12" ht="22.5" x14ac:dyDescent="0.2">
      <c r="A2003" s="6" t="e">
        <f>VLOOKUP(Tableau1[[#This Row],[Véhicule]],'[1]Ref DCDC'!E:F,2,0)</f>
        <v>#N/A</v>
      </c>
      <c r="B2003" s="7" t="s">
        <v>125</v>
      </c>
      <c r="C2003" s="7" t="s">
        <v>125</v>
      </c>
      <c r="D2003" s="17" t="s">
        <v>88</v>
      </c>
      <c r="E2003" s="18">
        <v>43732.723368055551</v>
      </c>
      <c r="F2003" s="21">
        <f t="shared" si="156"/>
        <v>43732</v>
      </c>
      <c r="G2003" s="17" t="str">
        <f t="shared" si="157"/>
        <v>Parc00Miramas - Parc Miramas.</v>
      </c>
      <c r="H2003" s="22" t="str">
        <f t="shared" si="158"/>
        <v>Parc00Mi</v>
      </c>
      <c r="I2003" s="11" t="str">
        <f t="shared" si="159"/>
        <v>Sortie</v>
      </c>
      <c r="J2003" s="12">
        <v>83.1666666666667</v>
      </c>
      <c r="K2003" s="12">
        <f t="shared" si="160"/>
        <v>83.1666666666667</v>
      </c>
      <c r="L2003"/>
    </row>
    <row r="2004" spans="1:12" ht="22.5" x14ac:dyDescent="0.2">
      <c r="A2004" s="6" t="e">
        <f>VLOOKUP(Tableau1[[#This Row],[Véhicule]],'[1]Ref DCDC'!E:F,2,0)</f>
        <v>#N/A</v>
      </c>
      <c r="B2004" s="7" t="s">
        <v>125</v>
      </c>
      <c r="C2004" s="7" t="s">
        <v>125</v>
      </c>
      <c r="D2004" s="17" t="s">
        <v>102</v>
      </c>
      <c r="E2004" s="18">
        <v>43732.232662037037</v>
      </c>
      <c r="F2004" s="21">
        <f t="shared" si="156"/>
        <v>43732</v>
      </c>
      <c r="G2004" s="17" t="str">
        <f t="shared" si="157"/>
        <v>Parc00Tethys - Parc Tethys.</v>
      </c>
      <c r="H2004" s="22" t="str">
        <f t="shared" si="158"/>
        <v>Parc00Te</v>
      </c>
      <c r="I2004" s="11" t="str">
        <f t="shared" si="159"/>
        <v>Sortie</v>
      </c>
      <c r="J2004" s="12">
        <v>83.2083333333333</v>
      </c>
      <c r="K2004" s="12">
        <f t="shared" si="160"/>
        <v>83.2083333333333</v>
      </c>
      <c r="L2004"/>
    </row>
    <row r="2005" spans="1:12" ht="33.75" x14ac:dyDescent="0.2">
      <c r="A2005" s="6" t="e">
        <f>VLOOKUP(Tableau1[[#This Row],[Véhicule]],'[1]Ref DCDC'!E:F,2,0)</f>
        <v>#N/A</v>
      </c>
      <c r="B2005" s="7" t="s">
        <v>125</v>
      </c>
      <c r="C2005" s="7" t="s">
        <v>125</v>
      </c>
      <c r="D2005" s="17" t="s">
        <v>76</v>
      </c>
      <c r="E2005" s="18">
        <v>43732.47488425926</v>
      </c>
      <c r="F2005" s="21">
        <f t="shared" si="156"/>
        <v>43732</v>
      </c>
      <c r="G2005" s="17" t="str">
        <f t="shared" si="157"/>
        <v>Parc00Normanche - Parc Normanche.</v>
      </c>
      <c r="H2005" s="22" t="str">
        <f t="shared" si="158"/>
        <v>Parc00No</v>
      </c>
      <c r="I2005" s="11" t="str">
        <f t="shared" si="159"/>
        <v>Entrée</v>
      </c>
      <c r="J2005" s="12">
        <v>83.25</v>
      </c>
      <c r="K2005" s="12">
        <f t="shared" si="160"/>
        <v>83.25</v>
      </c>
      <c r="L2005"/>
    </row>
    <row r="2006" spans="1:12" ht="33.75" x14ac:dyDescent="0.2">
      <c r="A2006" s="6" t="e">
        <f>VLOOKUP(Tableau1[[#This Row],[Véhicule]],'[1]Ref DCDC'!E:F,2,0)</f>
        <v>#N/A</v>
      </c>
      <c r="B2006" s="7" t="s">
        <v>125</v>
      </c>
      <c r="C2006" s="7" t="s">
        <v>125</v>
      </c>
      <c r="D2006" s="17" t="s">
        <v>77</v>
      </c>
      <c r="E2006" s="18">
        <v>43732.57440972222</v>
      </c>
      <c r="F2006" s="21">
        <f t="shared" si="156"/>
        <v>43732</v>
      </c>
      <c r="G2006" s="17" t="str">
        <f t="shared" si="157"/>
        <v>Parc00Normanche - Parc Normanche.</v>
      </c>
      <c r="H2006" s="22" t="str">
        <f t="shared" si="158"/>
        <v>Parc00No</v>
      </c>
      <c r="I2006" s="11" t="str">
        <f t="shared" si="159"/>
        <v>Sortie</v>
      </c>
      <c r="J2006" s="12">
        <v>83.2916666666667</v>
      </c>
      <c r="K2006" s="12">
        <f t="shared" si="160"/>
        <v>83.2916666666667</v>
      </c>
      <c r="L2006"/>
    </row>
    <row r="2007" spans="1:12" ht="22.5" x14ac:dyDescent="0.2">
      <c r="A2007" s="6" t="e">
        <f>VLOOKUP(Tableau1[[#This Row],[Véhicule]],'[1]Ref DCDC'!E:F,2,0)</f>
        <v>#N/A</v>
      </c>
      <c r="B2007" s="7" t="s">
        <v>125</v>
      </c>
      <c r="C2007" s="7" t="s">
        <v>125</v>
      </c>
      <c r="D2007" s="17" t="s">
        <v>101</v>
      </c>
      <c r="E2007" s="18">
        <v>43732.672453703701</v>
      </c>
      <c r="F2007" s="21">
        <f t="shared" si="156"/>
        <v>43732</v>
      </c>
      <c r="G2007" s="17" t="str">
        <f t="shared" si="157"/>
        <v>Parc00Tethys - Parc Tethys.</v>
      </c>
      <c r="H2007" s="22" t="str">
        <f t="shared" si="158"/>
        <v>Parc00Te</v>
      </c>
      <c r="I2007" s="11" t="str">
        <f t="shared" si="159"/>
        <v>Entrée</v>
      </c>
      <c r="J2007" s="12">
        <v>83.3333333333333</v>
      </c>
      <c r="K2007" s="12">
        <f t="shared" si="160"/>
        <v>83.3333333333333</v>
      </c>
      <c r="L2007"/>
    </row>
    <row r="2008" spans="1:12" ht="22.5" x14ac:dyDescent="0.2">
      <c r="A2008" s="6" t="e">
        <f>VLOOKUP(Tableau1[[#This Row],[Véhicule]],'[1]Ref DCDC'!E:F,2,0)</f>
        <v>#N/A</v>
      </c>
      <c r="B2008" s="7" t="s">
        <v>125</v>
      </c>
      <c r="C2008" s="7" t="s">
        <v>125</v>
      </c>
      <c r="D2008" s="17" t="s">
        <v>83</v>
      </c>
      <c r="E2008" s="18">
        <v>43732.285462962958</v>
      </c>
      <c r="F2008" s="21">
        <f t="shared" si="156"/>
        <v>43732</v>
      </c>
      <c r="G2008" s="17" t="str">
        <f t="shared" si="157"/>
        <v>Parc00Akidis - Parc00Akidis.</v>
      </c>
      <c r="H2008" s="22" t="str">
        <f t="shared" si="158"/>
        <v>Parc00Ak</v>
      </c>
      <c r="I2008" s="11" t="str">
        <f t="shared" si="159"/>
        <v>Sortie</v>
      </c>
      <c r="J2008" s="12">
        <v>83.375</v>
      </c>
      <c r="K2008" s="12">
        <f t="shared" si="160"/>
        <v>83.375</v>
      </c>
      <c r="L2008"/>
    </row>
    <row r="2009" spans="1:12" ht="22.5" x14ac:dyDescent="0.2">
      <c r="A2009" s="6" t="e">
        <f>VLOOKUP(Tableau1[[#This Row],[Véhicule]],'[1]Ref DCDC'!E:F,2,0)</f>
        <v>#N/A</v>
      </c>
      <c r="B2009" s="7" t="s">
        <v>125</v>
      </c>
      <c r="C2009" s="7" t="s">
        <v>125</v>
      </c>
      <c r="D2009" s="17" t="s">
        <v>98</v>
      </c>
      <c r="E2009" s="18">
        <v>43732.211967592593</v>
      </c>
      <c r="F2009" s="21">
        <f t="shared" si="156"/>
        <v>43732</v>
      </c>
      <c r="G2009" s="17" t="str">
        <f t="shared" si="157"/>
        <v>Parc00Magny - Parc Magny.</v>
      </c>
      <c r="H2009" s="22" t="str">
        <f t="shared" si="158"/>
        <v>Parc00Ma</v>
      </c>
      <c r="I2009" s="11" t="str">
        <f t="shared" si="159"/>
        <v>Sortie</v>
      </c>
      <c r="J2009" s="12">
        <v>83.4166666666667</v>
      </c>
      <c r="K2009" s="12">
        <f t="shared" si="160"/>
        <v>83.4166666666667</v>
      </c>
      <c r="L2009"/>
    </row>
    <row r="2010" spans="1:12" ht="22.5" x14ac:dyDescent="0.2">
      <c r="A2010" s="6" t="e">
        <f>VLOOKUP(Tableau1[[#This Row],[Véhicule]],'[1]Ref DCDC'!E:F,2,0)</f>
        <v>#N/A</v>
      </c>
      <c r="B2010" s="7" t="s">
        <v>125</v>
      </c>
      <c r="C2010" s="7" t="s">
        <v>125</v>
      </c>
      <c r="D2010" s="17" t="s">
        <v>97</v>
      </c>
      <c r="E2010" s="18">
        <v>43732.820046296292</v>
      </c>
      <c r="F2010" s="21">
        <f t="shared" si="156"/>
        <v>43732</v>
      </c>
      <c r="G2010" s="17" t="str">
        <f t="shared" si="157"/>
        <v>Parc00Magny - Parc Magny.</v>
      </c>
      <c r="H2010" s="22" t="str">
        <f t="shared" si="158"/>
        <v>Parc00Ma</v>
      </c>
      <c r="I2010" s="11" t="str">
        <f t="shared" si="159"/>
        <v>Entrée</v>
      </c>
      <c r="J2010" s="12">
        <v>83.4583333333333</v>
      </c>
      <c r="K2010" s="12">
        <f t="shared" si="160"/>
        <v>83.4583333333333</v>
      </c>
      <c r="L2010"/>
    </row>
    <row r="2011" spans="1:12" ht="33.75" x14ac:dyDescent="0.2">
      <c r="A2011" s="6" t="e">
        <f>VLOOKUP(Tableau1[[#This Row],[Véhicule]],'[1]Ref DCDC'!E:F,2,0)</f>
        <v>#N/A</v>
      </c>
      <c r="B2011" s="7" t="s">
        <v>125</v>
      </c>
      <c r="C2011" s="7" t="s">
        <v>125</v>
      </c>
      <c r="D2011" s="17" t="s">
        <v>86</v>
      </c>
      <c r="E2011" s="18">
        <v>43732.634837962964</v>
      </c>
      <c r="F2011" s="21">
        <f t="shared" si="156"/>
        <v>43732</v>
      </c>
      <c r="G2011" s="17" t="str">
        <f t="shared" si="157"/>
        <v>Parc00Valtrans (côté Valtrans) - Parc Valtrans (côté Valtrans).</v>
      </c>
      <c r="H2011" s="22" t="str">
        <f t="shared" si="158"/>
        <v>Parc00Va</v>
      </c>
      <c r="I2011" s="11" t="str">
        <f t="shared" si="159"/>
        <v>Entrée</v>
      </c>
      <c r="J2011" s="12">
        <v>83.5</v>
      </c>
      <c r="K2011" s="12">
        <f t="shared" si="160"/>
        <v>83.5</v>
      </c>
      <c r="L2011"/>
    </row>
    <row r="2012" spans="1:12" ht="22.5" x14ac:dyDescent="0.2">
      <c r="A2012" s="6" t="e">
        <f>VLOOKUP(Tableau1[[#This Row],[Véhicule]],'[1]Ref DCDC'!E:F,2,0)</f>
        <v>#N/A</v>
      </c>
      <c r="B2012" s="7" t="s">
        <v>125</v>
      </c>
      <c r="C2012" s="7" t="s">
        <v>125</v>
      </c>
      <c r="D2012" s="17" t="s">
        <v>107</v>
      </c>
      <c r="E2012" s="18">
        <v>43732.676990740736</v>
      </c>
      <c r="F2012" s="21">
        <f t="shared" si="156"/>
        <v>43732</v>
      </c>
      <c r="G2012" s="17" t="str">
        <f t="shared" si="157"/>
        <v>Parc00CAAT - Parc CAAT.</v>
      </c>
      <c r="H2012" s="22" t="str">
        <f t="shared" si="158"/>
        <v>Parc00CA</v>
      </c>
      <c r="I2012" s="11" t="str">
        <f t="shared" si="159"/>
        <v>Entrée</v>
      </c>
      <c r="J2012" s="12">
        <v>83.5416666666667</v>
      </c>
      <c r="K2012" s="12">
        <f t="shared" si="160"/>
        <v>83.5416666666667</v>
      </c>
      <c r="L2012"/>
    </row>
    <row r="2013" spans="1:12" ht="22.5" x14ac:dyDescent="0.2">
      <c r="A2013" s="6" t="e">
        <f>VLOOKUP(Tableau1[[#This Row],[Véhicule]],'[1]Ref DCDC'!E:F,2,0)</f>
        <v>#N/A</v>
      </c>
      <c r="B2013" s="7" t="s">
        <v>125</v>
      </c>
      <c r="C2013" s="7" t="s">
        <v>125</v>
      </c>
      <c r="D2013" s="17" t="s">
        <v>106</v>
      </c>
      <c r="E2013" s="18">
        <v>43732.790671296294</v>
      </c>
      <c r="F2013" s="21">
        <f t="shared" si="156"/>
        <v>43732</v>
      </c>
      <c r="G2013" s="17" t="str">
        <f t="shared" si="157"/>
        <v>Parc00CAAT - Parc CAAT.</v>
      </c>
      <c r="H2013" s="22" t="str">
        <f t="shared" si="158"/>
        <v>Parc00CA</v>
      </c>
      <c r="I2013" s="11" t="str">
        <f t="shared" si="159"/>
        <v>Sortie</v>
      </c>
      <c r="J2013" s="12">
        <v>83.5833333333333</v>
      </c>
      <c r="K2013" s="12">
        <f t="shared" si="160"/>
        <v>83.5833333333333</v>
      </c>
      <c r="L2013"/>
    </row>
    <row r="2014" spans="1:12" ht="33.75" x14ac:dyDescent="0.2">
      <c r="A2014" s="6" t="e">
        <f>VLOOKUP(Tableau1[[#This Row],[Véhicule]],'[1]Ref DCDC'!E:F,2,0)</f>
        <v>#N/A</v>
      </c>
      <c r="B2014" s="7" t="s">
        <v>125</v>
      </c>
      <c r="C2014" s="7" t="s">
        <v>125</v>
      </c>
      <c r="D2014" s="17" t="s">
        <v>100</v>
      </c>
      <c r="E2014" s="18">
        <v>43732.215219907404</v>
      </c>
      <c r="F2014" s="21">
        <f t="shared" si="156"/>
        <v>43732</v>
      </c>
      <c r="G2014" s="17" t="str">
        <f t="shared" si="157"/>
        <v>Parc00Villogistique - Parc Villogistique.</v>
      </c>
      <c r="H2014" s="22" t="str">
        <f t="shared" si="158"/>
        <v>Parc00Vi</v>
      </c>
      <c r="I2014" s="11" t="str">
        <f t="shared" si="159"/>
        <v>Sortie</v>
      </c>
      <c r="J2014" s="12">
        <v>83.625</v>
      </c>
      <c r="K2014" s="12">
        <f t="shared" si="160"/>
        <v>83.625</v>
      </c>
      <c r="L2014"/>
    </row>
    <row r="2015" spans="1:12" ht="33.75" x14ac:dyDescent="0.2">
      <c r="A2015" s="6" t="e">
        <f>VLOOKUP(Tableau1[[#This Row],[Véhicule]],'[1]Ref DCDC'!E:F,2,0)</f>
        <v>#N/A</v>
      </c>
      <c r="B2015" s="7" t="s">
        <v>125</v>
      </c>
      <c r="C2015" s="7" t="s">
        <v>125</v>
      </c>
      <c r="D2015" s="17" t="s">
        <v>86</v>
      </c>
      <c r="E2015" s="18">
        <v>43732.486446759256</v>
      </c>
      <c r="F2015" s="21">
        <f t="shared" si="156"/>
        <v>43732</v>
      </c>
      <c r="G2015" s="17" t="str">
        <f t="shared" si="157"/>
        <v>Parc00Valtrans (côté Valtrans) - Parc Valtrans (côté Valtrans).</v>
      </c>
      <c r="H2015" s="22" t="str">
        <f t="shared" si="158"/>
        <v>Parc00Va</v>
      </c>
      <c r="I2015" s="11" t="str">
        <f t="shared" si="159"/>
        <v>Entrée</v>
      </c>
      <c r="J2015" s="12">
        <v>83.6666666666667</v>
      </c>
      <c r="K2015" s="12">
        <f t="shared" si="160"/>
        <v>83.6666666666667</v>
      </c>
      <c r="L2015"/>
    </row>
    <row r="2016" spans="1:12" ht="33.75" x14ac:dyDescent="0.2">
      <c r="A2016" s="6" t="e">
        <f>VLOOKUP(Tableau1[[#This Row],[Véhicule]],'[1]Ref DCDC'!E:F,2,0)</f>
        <v>#N/A</v>
      </c>
      <c r="B2016" s="7" t="s">
        <v>125</v>
      </c>
      <c r="C2016" s="7" t="s">
        <v>125</v>
      </c>
      <c r="D2016" s="17" t="s">
        <v>96</v>
      </c>
      <c r="E2016" s="18">
        <v>43732.54552083333</v>
      </c>
      <c r="F2016" s="21">
        <f t="shared" si="156"/>
        <v>43732</v>
      </c>
      <c r="G2016" s="17" t="str">
        <f t="shared" si="157"/>
        <v>Parc00Valtrans (côté Valtrans) - Parc Valtrans (côté Valtrans).</v>
      </c>
      <c r="H2016" s="22" t="str">
        <f t="shared" si="158"/>
        <v>Parc00Va</v>
      </c>
      <c r="I2016" s="11" t="str">
        <f t="shared" si="159"/>
        <v>Sortie</v>
      </c>
      <c r="J2016" s="12">
        <v>83.7083333333333</v>
      </c>
      <c r="K2016" s="12">
        <f t="shared" si="160"/>
        <v>83.7083333333333</v>
      </c>
      <c r="L2016"/>
    </row>
    <row r="2017" spans="1:12" ht="33.75" x14ac:dyDescent="0.2">
      <c r="A2017" s="6" t="e">
        <f>VLOOKUP(Tableau1[[#This Row],[Véhicule]],'[1]Ref DCDC'!E:F,2,0)</f>
        <v>#N/A</v>
      </c>
      <c r="B2017" s="7" t="s">
        <v>125</v>
      </c>
      <c r="C2017" s="7" t="s">
        <v>125</v>
      </c>
      <c r="D2017" s="17" t="s">
        <v>99</v>
      </c>
      <c r="E2017" s="18">
        <v>43732.657638888886</v>
      </c>
      <c r="F2017" s="21">
        <f t="shared" si="156"/>
        <v>43732</v>
      </c>
      <c r="G2017" s="17" t="str">
        <f t="shared" si="157"/>
        <v>Parc00Villogistique - Parc Villogistique.</v>
      </c>
      <c r="H2017" s="22" t="str">
        <f t="shared" si="158"/>
        <v>Parc00Vi</v>
      </c>
      <c r="I2017" s="11" t="str">
        <f t="shared" si="159"/>
        <v>Entrée</v>
      </c>
      <c r="J2017" s="12">
        <v>83.75</v>
      </c>
      <c r="K2017" s="12">
        <f t="shared" si="160"/>
        <v>83.75</v>
      </c>
      <c r="L2017"/>
    </row>
    <row r="2018" spans="1:12" ht="22.5" x14ac:dyDescent="0.2">
      <c r="A2018" s="6" t="e">
        <f>VLOOKUP(Tableau1[[#This Row],[Véhicule]],'[1]Ref DCDC'!E:F,2,0)</f>
        <v>#N/A</v>
      </c>
      <c r="B2018" s="7" t="s">
        <v>125</v>
      </c>
      <c r="C2018" s="7" t="s">
        <v>125</v>
      </c>
      <c r="D2018" s="17" t="s">
        <v>101</v>
      </c>
      <c r="E2018" s="18">
        <v>43732.630601851852</v>
      </c>
      <c r="F2018" s="21">
        <f t="shared" si="156"/>
        <v>43732</v>
      </c>
      <c r="G2018" s="17" t="str">
        <f t="shared" si="157"/>
        <v>Parc00Tethys - Parc Tethys.</v>
      </c>
      <c r="H2018" s="22" t="str">
        <f t="shared" si="158"/>
        <v>Parc00Te</v>
      </c>
      <c r="I2018" s="11" t="str">
        <f t="shared" si="159"/>
        <v>Entrée</v>
      </c>
      <c r="J2018" s="12">
        <v>83.7916666666667</v>
      </c>
      <c r="K2018" s="12">
        <f t="shared" si="160"/>
        <v>83.7916666666667</v>
      </c>
      <c r="L2018"/>
    </row>
    <row r="2019" spans="1:12" ht="22.5" x14ac:dyDescent="0.2">
      <c r="A2019" s="6" t="e">
        <f>VLOOKUP(Tableau1[[#This Row],[Véhicule]],'[1]Ref DCDC'!E:F,2,0)</f>
        <v>#N/A</v>
      </c>
      <c r="B2019" s="7" t="s">
        <v>125</v>
      </c>
      <c r="C2019" s="7" t="s">
        <v>125</v>
      </c>
      <c r="D2019" s="17" t="s">
        <v>102</v>
      </c>
      <c r="E2019" s="18">
        <v>43732.750208333331</v>
      </c>
      <c r="F2019" s="21">
        <f t="shared" si="156"/>
        <v>43732</v>
      </c>
      <c r="G2019" s="17" t="str">
        <f t="shared" si="157"/>
        <v>Parc00Tethys - Parc Tethys.</v>
      </c>
      <c r="H2019" s="22" t="str">
        <f t="shared" si="158"/>
        <v>Parc00Te</v>
      </c>
      <c r="I2019" s="11" t="str">
        <f t="shared" si="159"/>
        <v>Sortie</v>
      </c>
      <c r="J2019" s="12">
        <v>83.8333333333333</v>
      </c>
      <c r="K2019" s="12">
        <f t="shared" si="160"/>
        <v>83.8333333333333</v>
      </c>
      <c r="L2019"/>
    </row>
    <row r="2020" spans="1:12" ht="22.5" x14ac:dyDescent="0.2">
      <c r="A2020" s="6" t="e">
        <f>VLOOKUP(Tableau1[[#This Row],[Véhicule]],'[1]Ref DCDC'!E:F,2,0)</f>
        <v>#N/A</v>
      </c>
      <c r="B2020" s="7" t="s">
        <v>125</v>
      </c>
      <c r="C2020" s="7" t="s">
        <v>125</v>
      </c>
      <c r="D2020" s="17" t="s">
        <v>98</v>
      </c>
      <c r="E2020" s="18">
        <v>43732.211435185185</v>
      </c>
      <c r="F2020" s="21">
        <f t="shared" si="156"/>
        <v>43732</v>
      </c>
      <c r="G2020" s="17" t="str">
        <f t="shared" si="157"/>
        <v>Parc00Magny - Parc Magny.</v>
      </c>
      <c r="H2020" s="22" t="str">
        <f t="shared" si="158"/>
        <v>Parc00Ma</v>
      </c>
      <c r="I2020" s="11" t="str">
        <f t="shared" si="159"/>
        <v>Sortie</v>
      </c>
      <c r="J2020" s="12">
        <v>83.875</v>
      </c>
      <c r="K2020" s="12">
        <f t="shared" si="160"/>
        <v>83.875</v>
      </c>
      <c r="L2020"/>
    </row>
    <row r="2021" spans="1:12" ht="22.5" x14ac:dyDescent="0.2">
      <c r="A2021" s="6" t="e">
        <f>VLOOKUP(Tableau1[[#This Row],[Véhicule]],'[1]Ref DCDC'!E:F,2,0)</f>
        <v>#N/A</v>
      </c>
      <c r="B2021" s="7" t="s">
        <v>125</v>
      </c>
      <c r="C2021" s="7" t="s">
        <v>125</v>
      </c>
      <c r="D2021" s="17" t="s">
        <v>97</v>
      </c>
      <c r="E2021" s="18">
        <v>43732.673067129625</v>
      </c>
      <c r="F2021" s="21">
        <f t="shared" si="156"/>
        <v>43732</v>
      </c>
      <c r="G2021" s="17" t="str">
        <f t="shared" si="157"/>
        <v>Parc00Magny - Parc Magny.</v>
      </c>
      <c r="H2021" s="22" t="str">
        <f t="shared" si="158"/>
        <v>Parc00Ma</v>
      </c>
      <c r="I2021" s="11" t="str">
        <f t="shared" si="159"/>
        <v>Entrée</v>
      </c>
      <c r="J2021" s="12">
        <v>83.9166666666667</v>
      </c>
      <c r="K2021" s="12">
        <f t="shared" si="160"/>
        <v>83.9166666666667</v>
      </c>
      <c r="L2021"/>
    </row>
    <row r="2022" spans="1:12" ht="33.75" x14ac:dyDescent="0.2">
      <c r="A2022" s="6" t="e">
        <f>VLOOKUP(Tableau1[[#This Row],[Véhicule]],'[1]Ref DCDC'!E:F,2,0)</f>
        <v>#N/A</v>
      </c>
      <c r="B2022" s="7" t="s">
        <v>125</v>
      </c>
      <c r="C2022" s="7" t="s">
        <v>125</v>
      </c>
      <c r="D2022" s="17" t="s">
        <v>76</v>
      </c>
      <c r="E2022" s="18">
        <v>43732.667800925927</v>
      </c>
      <c r="F2022" s="21">
        <f t="shared" si="156"/>
        <v>43732</v>
      </c>
      <c r="G2022" s="17" t="str">
        <f t="shared" si="157"/>
        <v>Parc00Normanche - Parc Normanche.</v>
      </c>
      <c r="H2022" s="22" t="str">
        <f t="shared" si="158"/>
        <v>Parc00No</v>
      </c>
      <c r="I2022" s="11" t="str">
        <f t="shared" si="159"/>
        <v>Entrée</v>
      </c>
      <c r="J2022" s="12">
        <v>83.9583333333333</v>
      </c>
      <c r="K2022" s="12">
        <f t="shared" si="160"/>
        <v>83.9583333333333</v>
      </c>
      <c r="L2022"/>
    </row>
    <row r="2023" spans="1:12" ht="33.75" x14ac:dyDescent="0.2">
      <c r="A2023" s="6" t="e">
        <f>VLOOKUP(Tableau1[[#This Row],[Véhicule]],'[1]Ref DCDC'!E:F,2,0)</f>
        <v>#N/A</v>
      </c>
      <c r="B2023" s="7" t="s">
        <v>125</v>
      </c>
      <c r="C2023" s="7" t="s">
        <v>125</v>
      </c>
      <c r="D2023" s="17" t="s">
        <v>77</v>
      </c>
      <c r="E2023" s="18">
        <v>43732.784513888888</v>
      </c>
      <c r="F2023" s="21">
        <f t="shared" si="156"/>
        <v>43732</v>
      </c>
      <c r="G2023" s="17" t="str">
        <f t="shared" si="157"/>
        <v>Parc00Normanche - Parc Normanche.</v>
      </c>
      <c r="H2023" s="22" t="str">
        <f t="shared" si="158"/>
        <v>Parc00No</v>
      </c>
      <c r="I2023" s="11" t="str">
        <f t="shared" si="159"/>
        <v>Sortie</v>
      </c>
      <c r="J2023" s="12">
        <v>84</v>
      </c>
      <c r="K2023" s="12">
        <f t="shared" si="160"/>
        <v>84</v>
      </c>
      <c r="L2023"/>
    </row>
    <row r="2024" spans="1:12" ht="33.75" x14ac:dyDescent="0.2">
      <c r="A2024" s="6" t="e">
        <f>VLOOKUP(Tableau1[[#This Row],[Véhicule]],'[1]Ref DCDC'!E:F,2,0)</f>
        <v>#N/A</v>
      </c>
      <c r="B2024" s="7" t="s">
        <v>125</v>
      </c>
      <c r="C2024" s="7" t="s">
        <v>125</v>
      </c>
      <c r="D2024" s="17" t="s">
        <v>86</v>
      </c>
      <c r="E2024" s="18">
        <v>43732.617372685185</v>
      </c>
      <c r="F2024" s="21">
        <f t="shared" si="156"/>
        <v>43732</v>
      </c>
      <c r="G2024" s="17" t="str">
        <f t="shared" si="157"/>
        <v>Parc00Valtrans (côté Valtrans) - Parc Valtrans (côté Valtrans).</v>
      </c>
      <c r="H2024" s="22" t="str">
        <f t="shared" si="158"/>
        <v>Parc00Va</v>
      </c>
      <c r="I2024" s="11" t="str">
        <f t="shared" si="159"/>
        <v>Entrée</v>
      </c>
      <c r="J2024" s="12">
        <v>84.0416666666667</v>
      </c>
      <c r="K2024" s="12">
        <f t="shared" si="160"/>
        <v>84.0416666666667</v>
      </c>
      <c r="L2024"/>
    </row>
    <row r="2025" spans="1:12" ht="33.75" x14ac:dyDescent="0.2">
      <c r="A2025" s="6" t="e">
        <f>VLOOKUP(Tableau1[[#This Row],[Véhicule]],'[1]Ref DCDC'!E:F,2,0)</f>
        <v>#N/A</v>
      </c>
      <c r="B2025" s="7" t="s">
        <v>125</v>
      </c>
      <c r="C2025" s="7" t="s">
        <v>125</v>
      </c>
      <c r="D2025" s="17" t="s">
        <v>96</v>
      </c>
      <c r="E2025" s="18">
        <v>43732.687395833331</v>
      </c>
      <c r="F2025" s="21">
        <f t="shared" si="156"/>
        <v>43732</v>
      </c>
      <c r="G2025" s="17" t="str">
        <f t="shared" si="157"/>
        <v>Parc00Valtrans (côté Valtrans) - Parc Valtrans (côté Valtrans).</v>
      </c>
      <c r="H2025" s="22" t="str">
        <f t="shared" si="158"/>
        <v>Parc00Va</v>
      </c>
      <c r="I2025" s="11" t="str">
        <f t="shared" si="159"/>
        <v>Sortie</v>
      </c>
      <c r="J2025" s="12">
        <v>84.0833333333333</v>
      </c>
      <c r="K2025" s="12">
        <f t="shared" si="160"/>
        <v>84.0833333333333</v>
      </c>
      <c r="L2025"/>
    </row>
    <row r="2026" spans="1:12" ht="33.75" x14ac:dyDescent="0.2">
      <c r="A2026" s="6" t="e">
        <f>VLOOKUP(Tableau1[[#This Row],[Véhicule]],'[1]Ref DCDC'!E:F,2,0)</f>
        <v>#N/A</v>
      </c>
      <c r="B2026" s="7" t="s">
        <v>125</v>
      </c>
      <c r="C2026" s="7" t="s">
        <v>125</v>
      </c>
      <c r="D2026" s="17" t="s">
        <v>76</v>
      </c>
      <c r="E2026" s="18">
        <v>43732.576226851852</v>
      </c>
      <c r="F2026" s="21">
        <f t="shared" si="156"/>
        <v>43732</v>
      </c>
      <c r="G2026" s="17" t="str">
        <f t="shared" si="157"/>
        <v>Parc00Normanche - Parc Normanche.</v>
      </c>
      <c r="H2026" s="22" t="str">
        <f t="shared" si="158"/>
        <v>Parc00No</v>
      </c>
      <c r="I2026" s="11" t="str">
        <f t="shared" si="159"/>
        <v>Entrée</v>
      </c>
      <c r="J2026" s="12">
        <v>84.125</v>
      </c>
      <c r="K2026" s="12">
        <f t="shared" si="160"/>
        <v>84.125</v>
      </c>
      <c r="L2026"/>
    </row>
    <row r="2027" spans="1:12" ht="33.75" x14ac:dyDescent="0.2">
      <c r="A2027" s="6" t="e">
        <f>VLOOKUP(Tableau1[[#This Row],[Véhicule]],'[1]Ref DCDC'!E:F,2,0)</f>
        <v>#N/A</v>
      </c>
      <c r="B2027" s="7" t="s">
        <v>125</v>
      </c>
      <c r="C2027" s="7" t="s">
        <v>125</v>
      </c>
      <c r="D2027" s="17" t="s">
        <v>77</v>
      </c>
      <c r="E2027" s="18">
        <v>43732.611342592594</v>
      </c>
      <c r="F2027" s="21">
        <f t="shared" si="156"/>
        <v>43732</v>
      </c>
      <c r="G2027" s="17" t="str">
        <f t="shared" si="157"/>
        <v>Parc00Normanche - Parc Normanche.</v>
      </c>
      <c r="H2027" s="22" t="str">
        <f t="shared" si="158"/>
        <v>Parc00No</v>
      </c>
      <c r="I2027" s="11" t="str">
        <f t="shared" si="159"/>
        <v>Sortie</v>
      </c>
      <c r="J2027" s="12">
        <v>84.1666666666667</v>
      </c>
      <c r="K2027" s="12">
        <f t="shared" si="160"/>
        <v>84.1666666666667</v>
      </c>
      <c r="L2027"/>
    </row>
    <row r="2028" spans="1:12" ht="33.75" x14ac:dyDescent="0.2">
      <c r="A2028" s="6" t="e">
        <f>VLOOKUP(Tableau1[[#This Row],[Véhicule]],'[1]Ref DCDC'!E:F,2,0)</f>
        <v>#N/A</v>
      </c>
      <c r="B2028" s="7" t="s">
        <v>125</v>
      </c>
      <c r="C2028" s="7" t="s">
        <v>125</v>
      </c>
      <c r="D2028" s="17" t="s">
        <v>76</v>
      </c>
      <c r="E2028" s="18">
        <v>43732.337025462963</v>
      </c>
      <c r="F2028" s="21">
        <f t="shared" si="156"/>
        <v>43732</v>
      </c>
      <c r="G2028" s="17" t="str">
        <f t="shared" si="157"/>
        <v>Parc00Normanche - Parc Normanche.</v>
      </c>
      <c r="H2028" s="22" t="str">
        <f t="shared" si="158"/>
        <v>Parc00No</v>
      </c>
      <c r="I2028" s="11" t="str">
        <f t="shared" si="159"/>
        <v>Entrée</v>
      </c>
      <c r="J2028" s="12">
        <v>84.2083333333333</v>
      </c>
      <c r="K2028" s="12">
        <f t="shared" si="160"/>
        <v>84.2083333333333</v>
      </c>
      <c r="L2028"/>
    </row>
    <row r="2029" spans="1:12" ht="33.75" x14ac:dyDescent="0.2">
      <c r="A2029" s="6" t="e">
        <f>VLOOKUP(Tableau1[[#This Row],[Véhicule]],'[1]Ref DCDC'!E:F,2,0)</f>
        <v>#N/A</v>
      </c>
      <c r="B2029" s="7" t="s">
        <v>125</v>
      </c>
      <c r="C2029" s="7" t="s">
        <v>125</v>
      </c>
      <c r="D2029" s="17" t="s">
        <v>77</v>
      </c>
      <c r="E2029" s="18">
        <v>43732.411145833328</v>
      </c>
      <c r="F2029" s="21">
        <f t="shared" si="156"/>
        <v>43732</v>
      </c>
      <c r="G2029" s="17" t="str">
        <f t="shared" si="157"/>
        <v>Parc00Normanche - Parc Normanche.</v>
      </c>
      <c r="H2029" s="22" t="str">
        <f t="shared" si="158"/>
        <v>Parc00No</v>
      </c>
      <c r="I2029" s="11" t="str">
        <f t="shared" si="159"/>
        <v>Sortie</v>
      </c>
      <c r="J2029" s="12">
        <v>84.25</v>
      </c>
      <c r="K2029" s="12">
        <f t="shared" si="160"/>
        <v>84.25</v>
      </c>
      <c r="L2029"/>
    </row>
    <row r="2030" spans="1:12" ht="33.75" x14ac:dyDescent="0.2">
      <c r="A2030" s="6" t="e">
        <f>VLOOKUP(Tableau1[[#This Row],[Véhicule]],'[1]Ref DCDC'!E:F,2,0)</f>
        <v>#N/A</v>
      </c>
      <c r="B2030" s="7" t="s">
        <v>125</v>
      </c>
      <c r="C2030" s="7" t="s">
        <v>125</v>
      </c>
      <c r="D2030" s="17" t="s">
        <v>76</v>
      </c>
      <c r="E2030" s="18">
        <v>43732.523344907408</v>
      </c>
      <c r="F2030" s="21">
        <f t="shared" si="156"/>
        <v>43732</v>
      </c>
      <c r="G2030" s="17" t="str">
        <f t="shared" si="157"/>
        <v>Parc00Normanche - Parc Normanche.</v>
      </c>
      <c r="H2030" s="22" t="str">
        <f t="shared" si="158"/>
        <v>Parc00No</v>
      </c>
      <c r="I2030" s="11" t="str">
        <f t="shared" si="159"/>
        <v>Entrée</v>
      </c>
      <c r="J2030" s="12">
        <v>84.2916666666667</v>
      </c>
      <c r="K2030" s="12">
        <f t="shared" si="160"/>
        <v>84.2916666666667</v>
      </c>
      <c r="L2030"/>
    </row>
    <row r="2031" spans="1:12" ht="33.75" x14ac:dyDescent="0.2">
      <c r="A2031" s="6" t="e">
        <f>VLOOKUP(Tableau1[[#This Row],[Véhicule]],'[1]Ref DCDC'!E:F,2,0)</f>
        <v>#N/A</v>
      </c>
      <c r="B2031" s="7" t="s">
        <v>125</v>
      </c>
      <c r="C2031" s="7" t="s">
        <v>125</v>
      </c>
      <c r="D2031" s="17" t="s">
        <v>77</v>
      </c>
      <c r="E2031" s="18">
        <v>43732.657152777778</v>
      </c>
      <c r="F2031" s="21">
        <f t="shared" si="156"/>
        <v>43732</v>
      </c>
      <c r="G2031" s="17" t="str">
        <f t="shared" si="157"/>
        <v>Parc00Normanche - Parc Normanche.</v>
      </c>
      <c r="H2031" s="22" t="str">
        <f t="shared" si="158"/>
        <v>Parc00No</v>
      </c>
      <c r="I2031" s="11" t="str">
        <f t="shared" si="159"/>
        <v>Sortie</v>
      </c>
      <c r="J2031" s="12">
        <v>84.3333333333333</v>
      </c>
      <c r="K2031" s="12">
        <f t="shared" si="160"/>
        <v>84.3333333333333</v>
      </c>
      <c r="L2031"/>
    </row>
    <row r="2032" spans="1:12" ht="33.75" x14ac:dyDescent="0.2">
      <c r="A2032" s="6" t="e">
        <f>VLOOKUP(Tableau1[[#This Row],[Véhicule]],'[1]Ref DCDC'!E:F,2,0)</f>
        <v>#N/A</v>
      </c>
      <c r="B2032" s="7" t="s">
        <v>125</v>
      </c>
      <c r="C2032" s="7" t="s">
        <v>125</v>
      </c>
      <c r="D2032" s="17" t="s">
        <v>92</v>
      </c>
      <c r="E2032" s="18">
        <v>43732.629201388889</v>
      </c>
      <c r="F2032" s="21">
        <f t="shared" si="156"/>
        <v>43732</v>
      </c>
      <c r="G2032" s="17" t="str">
        <f t="shared" si="157"/>
        <v>Parc00Asnières (Bourges - Parc Asnières (Bourges).</v>
      </c>
      <c r="H2032" s="22" t="str">
        <f t="shared" si="158"/>
        <v>Parc00As</v>
      </c>
      <c r="I2032" s="11" t="str">
        <f t="shared" si="159"/>
        <v>Entrée</v>
      </c>
      <c r="J2032" s="12">
        <v>84.375</v>
      </c>
      <c r="K2032" s="12">
        <f t="shared" si="160"/>
        <v>84.375</v>
      </c>
      <c r="L2032"/>
    </row>
    <row r="2033" spans="1:12" ht="33.75" x14ac:dyDescent="0.2">
      <c r="A2033" s="6" t="e">
        <f>VLOOKUP(Tableau1[[#This Row],[Véhicule]],'[1]Ref DCDC'!E:F,2,0)</f>
        <v>#N/A</v>
      </c>
      <c r="B2033" s="7" t="s">
        <v>125</v>
      </c>
      <c r="C2033" s="7" t="s">
        <v>125</v>
      </c>
      <c r="D2033" s="17" t="s">
        <v>93</v>
      </c>
      <c r="E2033" s="18">
        <v>43732.661076388889</v>
      </c>
      <c r="F2033" s="21">
        <f t="shared" si="156"/>
        <v>43732</v>
      </c>
      <c r="G2033" s="17" t="str">
        <f t="shared" si="157"/>
        <v>Parc00Asnières (Bourges - Parc Asnières (Bourges).</v>
      </c>
      <c r="H2033" s="22" t="str">
        <f t="shared" si="158"/>
        <v>Parc00As</v>
      </c>
      <c r="I2033" s="11" t="str">
        <f t="shared" si="159"/>
        <v>Sortie</v>
      </c>
      <c r="J2033" s="12">
        <v>84.4166666666667</v>
      </c>
      <c r="K2033" s="12">
        <f t="shared" si="160"/>
        <v>84.4166666666667</v>
      </c>
      <c r="L2033"/>
    </row>
    <row r="2034" spans="1:12" ht="33.75" x14ac:dyDescent="0.2">
      <c r="A2034" s="6" t="e">
        <f>VLOOKUP(Tableau1[[#This Row],[Véhicule]],'[1]Ref DCDC'!E:F,2,0)</f>
        <v>#N/A</v>
      </c>
      <c r="B2034" s="7" t="s">
        <v>125</v>
      </c>
      <c r="C2034" s="7" t="s">
        <v>125</v>
      </c>
      <c r="D2034" s="17" t="s">
        <v>77</v>
      </c>
      <c r="E2034" s="18">
        <v>43732.321215277778</v>
      </c>
      <c r="F2034" s="21">
        <f t="shared" si="156"/>
        <v>43732</v>
      </c>
      <c r="G2034" s="17" t="str">
        <f t="shared" si="157"/>
        <v>Parc00Normanche - Parc Normanche.</v>
      </c>
      <c r="H2034" s="22" t="str">
        <f t="shared" si="158"/>
        <v>Parc00No</v>
      </c>
      <c r="I2034" s="11" t="str">
        <f t="shared" si="159"/>
        <v>Sortie</v>
      </c>
      <c r="J2034" s="12">
        <v>84.4583333333333</v>
      </c>
      <c r="K2034" s="12">
        <f t="shared" si="160"/>
        <v>84.4583333333333</v>
      </c>
      <c r="L2034"/>
    </row>
    <row r="2035" spans="1:12" ht="33.75" x14ac:dyDescent="0.2">
      <c r="A2035" s="6" t="e">
        <f>VLOOKUP(Tableau1[[#This Row],[Véhicule]],'[1]Ref DCDC'!E:F,2,0)</f>
        <v>#N/A</v>
      </c>
      <c r="B2035" s="7" t="s">
        <v>125</v>
      </c>
      <c r="C2035" s="7" t="s">
        <v>125</v>
      </c>
      <c r="D2035" s="17" t="s">
        <v>76</v>
      </c>
      <c r="E2035" s="18">
        <v>43732.521562499998</v>
      </c>
      <c r="F2035" s="21">
        <f t="shared" si="156"/>
        <v>43732</v>
      </c>
      <c r="G2035" s="17" t="str">
        <f t="shared" si="157"/>
        <v>Parc00Normanche - Parc Normanche.</v>
      </c>
      <c r="H2035" s="22" t="str">
        <f t="shared" si="158"/>
        <v>Parc00No</v>
      </c>
      <c r="I2035" s="11" t="str">
        <f t="shared" si="159"/>
        <v>Entrée</v>
      </c>
      <c r="J2035" s="12">
        <v>84.5</v>
      </c>
      <c r="K2035" s="12">
        <f t="shared" si="160"/>
        <v>84.5</v>
      </c>
      <c r="L2035"/>
    </row>
    <row r="2036" spans="1:12" ht="33.75" x14ac:dyDescent="0.2">
      <c r="A2036" s="6" t="e">
        <f>VLOOKUP(Tableau1[[#This Row],[Véhicule]],'[1]Ref DCDC'!E:F,2,0)</f>
        <v>#N/A</v>
      </c>
      <c r="B2036" s="7" t="s">
        <v>125</v>
      </c>
      <c r="C2036" s="7" t="s">
        <v>125</v>
      </c>
      <c r="D2036" s="17" t="s">
        <v>77</v>
      </c>
      <c r="E2036" s="18">
        <v>43732.581574074073</v>
      </c>
      <c r="F2036" s="21">
        <f t="shared" si="156"/>
        <v>43732</v>
      </c>
      <c r="G2036" s="17" t="str">
        <f t="shared" si="157"/>
        <v>Parc00Normanche - Parc Normanche.</v>
      </c>
      <c r="H2036" s="22" t="str">
        <f t="shared" si="158"/>
        <v>Parc00No</v>
      </c>
      <c r="I2036" s="11" t="str">
        <f t="shared" si="159"/>
        <v>Sortie</v>
      </c>
      <c r="J2036" s="12">
        <v>84.5416666666667</v>
      </c>
      <c r="K2036" s="12">
        <f t="shared" si="160"/>
        <v>84.5416666666667</v>
      </c>
      <c r="L2036"/>
    </row>
    <row r="2037" spans="1:12" ht="33.75" x14ac:dyDescent="0.2">
      <c r="A2037" s="6" t="e">
        <f>VLOOKUP(Tableau1[[#This Row],[Véhicule]],'[1]Ref DCDC'!E:F,2,0)</f>
        <v>#N/A</v>
      </c>
      <c r="B2037" s="7" t="s">
        <v>125</v>
      </c>
      <c r="C2037" s="7" t="s">
        <v>125</v>
      </c>
      <c r="D2037" s="17" t="s">
        <v>76</v>
      </c>
      <c r="E2037" s="18">
        <v>43732.762314814812</v>
      </c>
      <c r="F2037" s="21">
        <f t="shared" si="156"/>
        <v>43732</v>
      </c>
      <c r="G2037" s="17" t="str">
        <f t="shared" si="157"/>
        <v>Parc00Normanche - Parc Normanche.</v>
      </c>
      <c r="H2037" s="22" t="str">
        <f t="shared" si="158"/>
        <v>Parc00No</v>
      </c>
      <c r="I2037" s="11" t="str">
        <f t="shared" si="159"/>
        <v>Entrée</v>
      </c>
      <c r="J2037" s="12">
        <v>84.5833333333333</v>
      </c>
      <c r="K2037" s="12">
        <f t="shared" si="160"/>
        <v>84.5833333333333</v>
      </c>
      <c r="L2037"/>
    </row>
    <row r="2038" spans="1:12" ht="33.75" x14ac:dyDescent="0.2">
      <c r="A2038" s="6" t="e">
        <f>VLOOKUP(Tableau1[[#This Row],[Véhicule]],'[1]Ref DCDC'!E:F,2,0)</f>
        <v>#N/A</v>
      </c>
      <c r="B2038" s="7" t="s">
        <v>125</v>
      </c>
      <c r="C2038" s="7" t="s">
        <v>125</v>
      </c>
      <c r="D2038" s="17" t="s">
        <v>89</v>
      </c>
      <c r="E2038" s="18">
        <v>43732.529942129629</v>
      </c>
      <c r="F2038" s="21">
        <f t="shared" si="156"/>
        <v>43732</v>
      </c>
      <c r="G2038" s="17" t="str">
        <f t="shared" si="157"/>
        <v>Parc00Le Boulou - Parc Le Boulou.</v>
      </c>
      <c r="H2038" s="22" t="str">
        <f t="shared" si="158"/>
        <v>Parc00Le</v>
      </c>
      <c r="I2038" s="11" t="str">
        <f t="shared" si="159"/>
        <v>Entrée</v>
      </c>
      <c r="J2038" s="12">
        <v>84.625</v>
      </c>
      <c r="K2038" s="12">
        <f t="shared" si="160"/>
        <v>84.625</v>
      </c>
      <c r="L2038"/>
    </row>
    <row r="2039" spans="1:12" ht="22.5" x14ac:dyDescent="0.2">
      <c r="A2039" s="6" t="e">
        <f>VLOOKUP(Tableau1[[#This Row],[Véhicule]],'[1]Ref DCDC'!E:F,2,0)</f>
        <v>#N/A</v>
      </c>
      <c r="B2039" s="7" t="s">
        <v>125</v>
      </c>
      <c r="C2039" s="7" t="s">
        <v>125</v>
      </c>
      <c r="D2039" s="17" t="s">
        <v>90</v>
      </c>
      <c r="E2039" s="18">
        <v>43732.614687499998</v>
      </c>
      <c r="F2039" s="21">
        <f t="shared" si="156"/>
        <v>43732</v>
      </c>
      <c r="G2039" s="17" t="str">
        <f t="shared" si="157"/>
        <v>Parc00Le Boulou - Parc Le Boulou.</v>
      </c>
      <c r="H2039" s="22" t="str">
        <f t="shared" si="158"/>
        <v>Parc00Le</v>
      </c>
      <c r="I2039" s="11" t="str">
        <f t="shared" si="159"/>
        <v>Sortie</v>
      </c>
      <c r="J2039" s="12">
        <v>84.6666666666667</v>
      </c>
      <c r="K2039" s="12">
        <f t="shared" si="160"/>
        <v>84.6666666666667</v>
      </c>
      <c r="L2039"/>
    </row>
    <row r="2040" spans="1:12" ht="33.75" x14ac:dyDescent="0.2">
      <c r="A2040" s="6" t="e">
        <f>VLOOKUP(Tableau1[[#This Row],[Véhicule]],'[1]Ref DCDC'!E:F,2,0)</f>
        <v>#N/A</v>
      </c>
      <c r="B2040" s="7" t="s">
        <v>125</v>
      </c>
      <c r="C2040" s="7" t="s">
        <v>125</v>
      </c>
      <c r="D2040" s="17" t="s">
        <v>96</v>
      </c>
      <c r="E2040" s="18">
        <v>43732.325127314813</v>
      </c>
      <c r="F2040" s="21">
        <f t="shared" si="156"/>
        <v>43732</v>
      </c>
      <c r="G2040" s="17" t="str">
        <f t="shared" si="157"/>
        <v>Parc00Valtrans (côté Valtrans) - Parc Valtrans (côté Valtrans).</v>
      </c>
      <c r="H2040" s="22" t="str">
        <f t="shared" si="158"/>
        <v>Parc00Va</v>
      </c>
      <c r="I2040" s="11" t="str">
        <f t="shared" si="159"/>
        <v>Sortie</v>
      </c>
      <c r="J2040" s="12">
        <v>84.7083333333333</v>
      </c>
      <c r="K2040" s="12">
        <f t="shared" si="160"/>
        <v>84.7083333333333</v>
      </c>
      <c r="L2040"/>
    </row>
    <row r="2041" spans="1:12" ht="22.5" x14ac:dyDescent="0.2">
      <c r="A2041" s="6" t="e">
        <f>VLOOKUP(Tableau1[[#This Row],[Véhicule]],'[1]Ref DCDC'!E:F,2,0)</f>
        <v>#N/A</v>
      </c>
      <c r="B2041" s="7" t="s">
        <v>125</v>
      </c>
      <c r="C2041" s="7" t="s">
        <v>125</v>
      </c>
      <c r="D2041" s="17" t="s">
        <v>87</v>
      </c>
      <c r="E2041" s="18">
        <v>43732.337094907409</v>
      </c>
      <c r="F2041" s="21">
        <f t="shared" si="156"/>
        <v>43732</v>
      </c>
      <c r="G2041" s="17" t="str">
        <f t="shared" si="157"/>
        <v>Parc00Miramas - Parc Miramas.</v>
      </c>
      <c r="H2041" s="22" t="str">
        <f t="shared" si="158"/>
        <v>Parc00Mi</v>
      </c>
      <c r="I2041" s="11" t="str">
        <f t="shared" si="159"/>
        <v>Entrée</v>
      </c>
      <c r="J2041" s="12">
        <v>84.75</v>
      </c>
      <c r="K2041" s="12">
        <f t="shared" si="160"/>
        <v>84.75</v>
      </c>
      <c r="L2041"/>
    </row>
    <row r="2042" spans="1:12" ht="22.5" x14ac:dyDescent="0.2">
      <c r="A2042" s="6" t="e">
        <f>VLOOKUP(Tableau1[[#This Row],[Véhicule]],'[1]Ref DCDC'!E:F,2,0)</f>
        <v>#N/A</v>
      </c>
      <c r="B2042" s="7" t="s">
        <v>125</v>
      </c>
      <c r="C2042" s="7" t="s">
        <v>125</v>
      </c>
      <c r="D2042" s="17" t="s">
        <v>88</v>
      </c>
      <c r="E2042" s="18">
        <v>43732.472534722219</v>
      </c>
      <c r="F2042" s="21">
        <f t="shared" si="156"/>
        <v>43732</v>
      </c>
      <c r="G2042" s="17" t="str">
        <f t="shared" si="157"/>
        <v>Parc00Miramas - Parc Miramas.</v>
      </c>
      <c r="H2042" s="22" t="str">
        <f t="shared" si="158"/>
        <v>Parc00Mi</v>
      </c>
      <c r="I2042" s="11" t="str">
        <f t="shared" si="159"/>
        <v>Sortie</v>
      </c>
      <c r="J2042" s="12">
        <v>84.7916666666667</v>
      </c>
      <c r="K2042" s="12">
        <f t="shared" si="160"/>
        <v>84.7916666666667</v>
      </c>
      <c r="L2042"/>
    </row>
    <row r="2043" spans="1:12" ht="33.75" x14ac:dyDescent="0.2">
      <c r="A2043" s="6" t="e">
        <f>VLOOKUP(Tableau1[[#This Row],[Véhicule]],'[1]Ref DCDC'!E:F,2,0)</f>
        <v>#N/A</v>
      </c>
      <c r="B2043" s="7" t="s">
        <v>125</v>
      </c>
      <c r="C2043" s="7" t="s">
        <v>125</v>
      </c>
      <c r="D2043" s="17" t="s">
        <v>99</v>
      </c>
      <c r="E2043" s="18">
        <v>43732.32608796296</v>
      </c>
      <c r="F2043" s="21">
        <f t="shared" si="156"/>
        <v>43732</v>
      </c>
      <c r="G2043" s="17" t="str">
        <f t="shared" si="157"/>
        <v>Parc00Villogistique - Parc Villogistique.</v>
      </c>
      <c r="H2043" s="22" t="str">
        <f t="shared" si="158"/>
        <v>Parc00Vi</v>
      </c>
      <c r="I2043" s="11" t="str">
        <f t="shared" si="159"/>
        <v>Entrée</v>
      </c>
      <c r="J2043" s="12">
        <v>84.8333333333333</v>
      </c>
      <c r="K2043" s="12">
        <f t="shared" si="160"/>
        <v>84.8333333333333</v>
      </c>
      <c r="L2043"/>
    </row>
    <row r="2044" spans="1:12" ht="33.75" x14ac:dyDescent="0.2">
      <c r="A2044" s="6" t="e">
        <f>VLOOKUP(Tableau1[[#This Row],[Véhicule]],'[1]Ref DCDC'!E:F,2,0)</f>
        <v>#N/A</v>
      </c>
      <c r="B2044" s="7" t="s">
        <v>125</v>
      </c>
      <c r="C2044" s="7" t="s">
        <v>125</v>
      </c>
      <c r="D2044" s="17" t="s">
        <v>100</v>
      </c>
      <c r="E2044" s="18">
        <v>43732.460231481477</v>
      </c>
      <c r="F2044" s="21">
        <f t="shared" si="156"/>
        <v>43732</v>
      </c>
      <c r="G2044" s="17" t="str">
        <f t="shared" si="157"/>
        <v>Parc00Villogistique - Parc Villogistique.</v>
      </c>
      <c r="H2044" s="22" t="str">
        <f t="shared" si="158"/>
        <v>Parc00Vi</v>
      </c>
      <c r="I2044" s="11" t="str">
        <f t="shared" si="159"/>
        <v>Sortie</v>
      </c>
      <c r="J2044" s="12">
        <v>84.875</v>
      </c>
      <c r="K2044" s="12">
        <f t="shared" si="160"/>
        <v>84.875</v>
      </c>
      <c r="L2044"/>
    </row>
    <row r="2045" spans="1:12" ht="33.75" x14ac:dyDescent="0.2">
      <c r="A2045" s="6" t="e">
        <f>VLOOKUP(Tableau1[[#This Row],[Véhicule]],'[1]Ref DCDC'!E:F,2,0)</f>
        <v>#N/A</v>
      </c>
      <c r="B2045" s="7" t="s">
        <v>125</v>
      </c>
      <c r="C2045" s="7" t="s">
        <v>125</v>
      </c>
      <c r="D2045" s="17" t="s">
        <v>86</v>
      </c>
      <c r="E2045" s="18">
        <v>43732.436284722222</v>
      </c>
      <c r="F2045" s="21">
        <f t="shared" si="156"/>
        <v>43732</v>
      </c>
      <c r="G2045" s="17" t="str">
        <f t="shared" si="157"/>
        <v>Parc00Valtrans (côté Valtrans) - Parc Valtrans (côté Valtrans).</v>
      </c>
      <c r="H2045" s="22" t="str">
        <f t="shared" si="158"/>
        <v>Parc00Va</v>
      </c>
      <c r="I2045" s="11" t="str">
        <f t="shared" si="159"/>
        <v>Entrée</v>
      </c>
      <c r="J2045" s="12">
        <v>84.9166666666667</v>
      </c>
      <c r="K2045" s="12">
        <f t="shared" si="160"/>
        <v>84.9166666666667</v>
      </c>
      <c r="L2045"/>
    </row>
    <row r="2046" spans="1:12" ht="33.75" x14ac:dyDescent="0.2">
      <c r="A2046" s="6" t="e">
        <f>VLOOKUP(Tableau1[[#This Row],[Véhicule]],'[1]Ref DCDC'!E:F,2,0)</f>
        <v>#N/A</v>
      </c>
      <c r="B2046" s="7" t="s">
        <v>125</v>
      </c>
      <c r="C2046" s="7" t="s">
        <v>125</v>
      </c>
      <c r="D2046" s="17" t="s">
        <v>96</v>
      </c>
      <c r="E2046" s="18">
        <v>43732.484976851847</v>
      </c>
      <c r="F2046" s="21">
        <f t="shared" si="156"/>
        <v>43732</v>
      </c>
      <c r="G2046" s="17" t="str">
        <f t="shared" si="157"/>
        <v>Parc00Valtrans (côté Valtrans) - Parc Valtrans (côté Valtrans).</v>
      </c>
      <c r="H2046" s="22" t="str">
        <f t="shared" si="158"/>
        <v>Parc00Va</v>
      </c>
      <c r="I2046" s="11" t="str">
        <f t="shared" si="159"/>
        <v>Sortie</v>
      </c>
      <c r="J2046" s="12">
        <v>84.9583333333333</v>
      </c>
      <c r="K2046" s="12">
        <f t="shared" si="160"/>
        <v>84.9583333333333</v>
      </c>
      <c r="L2046"/>
    </row>
    <row r="2047" spans="1:12" ht="33.75" x14ac:dyDescent="0.2">
      <c r="A2047" s="6" t="e">
        <f>VLOOKUP(Tableau1[[#This Row],[Véhicule]],'[1]Ref DCDC'!E:F,2,0)</f>
        <v>#N/A</v>
      </c>
      <c r="B2047" s="7" t="s">
        <v>125</v>
      </c>
      <c r="C2047" s="7" t="s">
        <v>125</v>
      </c>
      <c r="D2047" s="17" t="s">
        <v>92</v>
      </c>
      <c r="E2047" s="18">
        <v>43732.62427083333</v>
      </c>
      <c r="F2047" s="21">
        <f t="shared" si="156"/>
        <v>43732</v>
      </c>
      <c r="G2047" s="17" t="str">
        <f t="shared" si="157"/>
        <v>Parc00Asnières (Bourges - Parc Asnières (Bourges).</v>
      </c>
      <c r="H2047" s="22" t="str">
        <f t="shared" si="158"/>
        <v>Parc00As</v>
      </c>
      <c r="I2047" s="11" t="str">
        <f t="shared" si="159"/>
        <v>Entrée</v>
      </c>
      <c r="J2047" s="12">
        <v>85</v>
      </c>
      <c r="K2047" s="12">
        <f t="shared" si="160"/>
        <v>85</v>
      </c>
      <c r="L2047"/>
    </row>
    <row r="2048" spans="1:12" ht="33.75" x14ac:dyDescent="0.2">
      <c r="A2048" s="6" t="e">
        <f>VLOOKUP(Tableau1[[#This Row],[Véhicule]],'[1]Ref DCDC'!E:F,2,0)</f>
        <v>#N/A</v>
      </c>
      <c r="B2048" s="7" t="s">
        <v>125</v>
      </c>
      <c r="C2048" s="7" t="s">
        <v>125</v>
      </c>
      <c r="D2048" s="17" t="s">
        <v>93</v>
      </c>
      <c r="E2048" s="18">
        <v>43732.665023148147</v>
      </c>
      <c r="F2048" s="21">
        <f t="shared" si="156"/>
        <v>43732</v>
      </c>
      <c r="G2048" s="17" t="str">
        <f t="shared" si="157"/>
        <v>Parc00Asnières (Bourges - Parc Asnières (Bourges).</v>
      </c>
      <c r="H2048" s="22" t="str">
        <f t="shared" si="158"/>
        <v>Parc00As</v>
      </c>
      <c r="I2048" s="11" t="str">
        <f t="shared" si="159"/>
        <v>Sortie</v>
      </c>
      <c r="J2048" s="12">
        <v>85.0416666666667</v>
      </c>
      <c r="K2048" s="12">
        <f t="shared" si="160"/>
        <v>85.0416666666667</v>
      </c>
      <c r="L2048"/>
    </row>
    <row r="2049" spans="1:12" ht="33.75" x14ac:dyDescent="0.2">
      <c r="A2049" s="6" t="e">
        <f>VLOOKUP(Tableau1[[#This Row],[Véhicule]],'[1]Ref DCDC'!E:F,2,0)</f>
        <v>#N/A</v>
      </c>
      <c r="B2049" s="7" t="s">
        <v>125</v>
      </c>
      <c r="C2049" s="7" t="s">
        <v>125</v>
      </c>
      <c r="D2049" s="17" t="s">
        <v>77</v>
      </c>
      <c r="E2049" s="18">
        <v>43732.412939814814</v>
      </c>
      <c r="F2049" s="21">
        <f t="shared" si="156"/>
        <v>43732</v>
      </c>
      <c r="G2049" s="17" t="str">
        <f t="shared" si="157"/>
        <v>Parc00Normanche - Parc Normanche.</v>
      </c>
      <c r="H2049" s="22" t="str">
        <f t="shared" si="158"/>
        <v>Parc00No</v>
      </c>
      <c r="I2049" s="11" t="str">
        <f t="shared" si="159"/>
        <v>Sortie</v>
      </c>
      <c r="J2049" s="12">
        <v>85.0833333333333</v>
      </c>
      <c r="K2049" s="12">
        <f t="shared" si="160"/>
        <v>85.0833333333333</v>
      </c>
      <c r="L2049"/>
    </row>
    <row r="2050" spans="1:12" ht="22.5" x14ac:dyDescent="0.2">
      <c r="A2050" s="6" t="e">
        <f>VLOOKUP(Tableau1[[#This Row],[Véhicule]],'[1]Ref DCDC'!E:F,2,0)</f>
        <v>#N/A</v>
      </c>
      <c r="B2050" s="7" t="s">
        <v>125</v>
      </c>
      <c r="C2050" s="7" t="s">
        <v>125</v>
      </c>
      <c r="D2050" s="17" t="s">
        <v>95</v>
      </c>
      <c r="E2050" s="18">
        <v>43732.211018518516</v>
      </c>
      <c r="F2050" s="21">
        <f t="shared" ref="F2050:F2113" si="161">INT(E2050*1)</f>
        <v>43732</v>
      </c>
      <c r="G2050" s="17" t="str">
        <f t="shared" ref="G2050:G2113" si="162">IF(MID(D2050,21,6)="entrée",MID(D2050,38,100),MID(D2050,36,100))</f>
        <v>Parc00Ortrans - Parc Ortrans.</v>
      </c>
      <c r="H2050" s="22" t="str">
        <f t="shared" ref="H2050:H2113" si="163">LEFT(G2050,8)</f>
        <v>Parc00Or</v>
      </c>
      <c r="I2050" s="11" t="str">
        <f t="shared" ref="I2050:I2113" si="164">MID(D2050,21,6)</f>
        <v>Sortie</v>
      </c>
      <c r="J2050" s="12">
        <v>85.125</v>
      </c>
      <c r="K2050" s="12">
        <f t="shared" si="160"/>
        <v>85.125</v>
      </c>
      <c r="L2050"/>
    </row>
    <row r="2051" spans="1:12" ht="22.5" x14ac:dyDescent="0.2">
      <c r="A2051" s="6" t="e">
        <f>VLOOKUP(Tableau1[[#This Row],[Véhicule]],'[1]Ref DCDC'!E:F,2,0)</f>
        <v>#N/A</v>
      </c>
      <c r="B2051" s="7" t="s">
        <v>125</v>
      </c>
      <c r="C2051" s="7" t="s">
        <v>125</v>
      </c>
      <c r="D2051" s="17" t="s">
        <v>87</v>
      </c>
      <c r="E2051" s="18">
        <v>43732.388032407405</v>
      </c>
      <c r="F2051" s="21">
        <f t="shared" si="161"/>
        <v>43732</v>
      </c>
      <c r="G2051" s="17" t="str">
        <f t="shared" si="162"/>
        <v>Parc00Miramas - Parc Miramas.</v>
      </c>
      <c r="H2051" s="22" t="str">
        <f t="shared" si="163"/>
        <v>Parc00Mi</v>
      </c>
      <c r="I2051" s="11" t="str">
        <f t="shared" si="164"/>
        <v>Entrée</v>
      </c>
      <c r="J2051" s="12">
        <v>85.1666666666667</v>
      </c>
      <c r="K2051" s="12">
        <f t="shared" si="160"/>
        <v>85.1666666666667</v>
      </c>
      <c r="L2051"/>
    </row>
    <row r="2052" spans="1:12" ht="22.5" x14ac:dyDescent="0.2">
      <c r="A2052" s="6" t="e">
        <f>VLOOKUP(Tableau1[[#This Row],[Véhicule]],'[1]Ref DCDC'!E:F,2,0)</f>
        <v>#N/A</v>
      </c>
      <c r="B2052" s="7" t="s">
        <v>125</v>
      </c>
      <c r="C2052" s="7" t="s">
        <v>125</v>
      </c>
      <c r="D2052" s="17" t="s">
        <v>88</v>
      </c>
      <c r="E2052" s="18">
        <v>43732.499374999999</v>
      </c>
      <c r="F2052" s="21">
        <f t="shared" si="161"/>
        <v>43732</v>
      </c>
      <c r="G2052" s="17" t="str">
        <f t="shared" si="162"/>
        <v>Parc00Miramas - Parc Miramas.</v>
      </c>
      <c r="H2052" s="22" t="str">
        <f t="shared" si="163"/>
        <v>Parc00Mi</v>
      </c>
      <c r="I2052" s="11" t="str">
        <f t="shared" si="164"/>
        <v>Sortie</v>
      </c>
      <c r="J2052" s="12">
        <v>85.2083333333333</v>
      </c>
      <c r="K2052" s="12">
        <f t="shared" si="160"/>
        <v>85.2083333333333</v>
      </c>
      <c r="L2052"/>
    </row>
    <row r="2053" spans="1:12" ht="33.75" x14ac:dyDescent="0.2">
      <c r="A2053" s="6" t="e">
        <f>VLOOKUP(Tableau1[[#This Row],[Véhicule]],'[1]Ref DCDC'!E:F,2,0)</f>
        <v>#N/A</v>
      </c>
      <c r="B2053" s="7" t="s">
        <v>125</v>
      </c>
      <c r="C2053" s="7" t="s">
        <v>125</v>
      </c>
      <c r="D2053" s="17" t="s">
        <v>92</v>
      </c>
      <c r="E2053" s="18">
        <v>43732.340416666666</v>
      </c>
      <c r="F2053" s="21">
        <f t="shared" si="161"/>
        <v>43732</v>
      </c>
      <c r="G2053" s="17" t="str">
        <f t="shared" si="162"/>
        <v>Parc00Asnières (Bourges - Parc Asnières (Bourges).</v>
      </c>
      <c r="H2053" s="22" t="str">
        <f t="shared" si="163"/>
        <v>Parc00As</v>
      </c>
      <c r="I2053" s="11" t="str">
        <f t="shared" si="164"/>
        <v>Entrée</v>
      </c>
      <c r="J2053" s="12">
        <v>85.25</v>
      </c>
      <c r="K2053" s="12">
        <f t="shared" si="160"/>
        <v>85.25</v>
      </c>
      <c r="L2053"/>
    </row>
    <row r="2054" spans="1:12" ht="33.75" x14ac:dyDescent="0.2">
      <c r="A2054" s="6" t="e">
        <f>VLOOKUP(Tableau1[[#This Row],[Véhicule]],'[1]Ref DCDC'!E:F,2,0)</f>
        <v>#N/A</v>
      </c>
      <c r="B2054" s="7" t="s">
        <v>125</v>
      </c>
      <c r="C2054" s="7" t="s">
        <v>125</v>
      </c>
      <c r="D2054" s="17" t="s">
        <v>93</v>
      </c>
      <c r="E2054" s="18">
        <v>43732.364942129629</v>
      </c>
      <c r="F2054" s="21">
        <f t="shared" si="161"/>
        <v>43732</v>
      </c>
      <c r="G2054" s="17" t="str">
        <f t="shared" si="162"/>
        <v>Parc00Asnières (Bourges - Parc Asnières (Bourges).</v>
      </c>
      <c r="H2054" s="22" t="str">
        <f t="shared" si="163"/>
        <v>Parc00As</v>
      </c>
      <c r="I2054" s="11" t="str">
        <f t="shared" si="164"/>
        <v>Sortie</v>
      </c>
      <c r="J2054" s="12">
        <v>85.2916666666667</v>
      </c>
      <c r="K2054" s="12">
        <f t="shared" si="160"/>
        <v>85.2916666666667</v>
      </c>
      <c r="L2054"/>
    </row>
    <row r="2055" spans="1:12" ht="33.75" x14ac:dyDescent="0.2">
      <c r="A2055" s="6" t="e">
        <f>VLOOKUP(Tableau1[[#This Row],[Véhicule]],'[1]Ref DCDC'!E:F,2,0)</f>
        <v>#N/A</v>
      </c>
      <c r="B2055" s="7" t="s">
        <v>125</v>
      </c>
      <c r="C2055" s="7" t="s">
        <v>125</v>
      </c>
      <c r="D2055" s="17" t="s">
        <v>96</v>
      </c>
      <c r="E2055" s="18">
        <v>43732.280185185184</v>
      </c>
      <c r="F2055" s="21">
        <f t="shared" si="161"/>
        <v>43732</v>
      </c>
      <c r="G2055" s="17" t="str">
        <f t="shared" si="162"/>
        <v>Parc00Valtrans (côté Valtrans) - Parc Valtrans (côté Valtrans).</v>
      </c>
      <c r="H2055" s="22" t="str">
        <f t="shared" si="163"/>
        <v>Parc00Va</v>
      </c>
      <c r="I2055" s="11" t="str">
        <f t="shared" si="164"/>
        <v>Sortie</v>
      </c>
      <c r="J2055" s="12">
        <v>85.3333333333333</v>
      </c>
      <c r="K2055" s="12">
        <f t="shared" si="160"/>
        <v>85.3333333333333</v>
      </c>
      <c r="L2055"/>
    </row>
    <row r="2056" spans="1:12" ht="22.5" x14ac:dyDescent="0.2">
      <c r="A2056" s="6" t="e">
        <f>VLOOKUP(Tableau1[[#This Row],[Véhicule]],'[1]Ref DCDC'!E:F,2,0)</f>
        <v>#N/A</v>
      </c>
      <c r="B2056" s="7" t="s">
        <v>125</v>
      </c>
      <c r="C2056" s="7" t="s">
        <v>125</v>
      </c>
      <c r="D2056" s="17" t="s">
        <v>94</v>
      </c>
      <c r="E2056" s="18">
        <v>43732.67219907407</v>
      </c>
      <c r="F2056" s="21">
        <f t="shared" si="161"/>
        <v>43732</v>
      </c>
      <c r="G2056" s="17" t="str">
        <f t="shared" si="162"/>
        <v>Parc00Ortrans - Parc Ortrans.</v>
      </c>
      <c r="H2056" s="22" t="str">
        <f t="shared" si="163"/>
        <v>Parc00Or</v>
      </c>
      <c r="I2056" s="11" t="str">
        <f t="shared" si="164"/>
        <v>Entrée</v>
      </c>
      <c r="J2056" s="12">
        <v>85.375</v>
      </c>
      <c r="K2056" s="12">
        <f t="shared" ref="K2056:K2119" si="165">IF(J2056&lt;0.021,0,J2056)</f>
        <v>85.375</v>
      </c>
      <c r="L2056"/>
    </row>
    <row r="2057" spans="1:12" ht="22.5" x14ac:dyDescent="0.2">
      <c r="A2057" s="6" t="e">
        <f>VLOOKUP(Tableau1[[#This Row],[Véhicule]],'[1]Ref DCDC'!E:F,2,0)</f>
        <v>#N/A</v>
      </c>
      <c r="B2057" s="7" t="s">
        <v>125</v>
      </c>
      <c r="C2057" s="7" t="s">
        <v>125</v>
      </c>
      <c r="D2057" s="17" t="s">
        <v>94</v>
      </c>
      <c r="E2057" s="18">
        <v>43732.687418981477</v>
      </c>
      <c r="F2057" s="21">
        <f t="shared" si="161"/>
        <v>43732</v>
      </c>
      <c r="G2057" s="17" t="str">
        <f t="shared" si="162"/>
        <v>Parc00Ortrans - Parc Ortrans.</v>
      </c>
      <c r="H2057" s="22" t="str">
        <f t="shared" si="163"/>
        <v>Parc00Or</v>
      </c>
      <c r="I2057" s="11" t="str">
        <f t="shared" si="164"/>
        <v>Entrée</v>
      </c>
      <c r="J2057" s="12">
        <v>85.4166666666667</v>
      </c>
      <c r="K2057" s="12">
        <f t="shared" si="165"/>
        <v>85.4166666666667</v>
      </c>
      <c r="L2057"/>
    </row>
    <row r="2058" spans="1:12" ht="22.5" x14ac:dyDescent="0.2">
      <c r="A2058" s="6" t="e">
        <f>VLOOKUP(Tableau1[[#This Row],[Véhicule]],'[1]Ref DCDC'!E:F,2,0)</f>
        <v>#N/A</v>
      </c>
      <c r="B2058" s="7" t="s">
        <v>125</v>
      </c>
      <c r="C2058" s="7" t="s">
        <v>125</v>
      </c>
      <c r="D2058" s="17" t="s">
        <v>95</v>
      </c>
      <c r="E2058" s="18">
        <v>43732.74695601852</v>
      </c>
      <c r="F2058" s="21">
        <f t="shared" si="161"/>
        <v>43732</v>
      </c>
      <c r="G2058" s="17" t="str">
        <f t="shared" si="162"/>
        <v>Parc00Ortrans - Parc Ortrans.</v>
      </c>
      <c r="H2058" s="22" t="str">
        <f t="shared" si="163"/>
        <v>Parc00Or</v>
      </c>
      <c r="I2058" s="11" t="str">
        <f t="shared" si="164"/>
        <v>Sortie</v>
      </c>
      <c r="J2058" s="12">
        <v>85.4583333333333</v>
      </c>
      <c r="K2058" s="12">
        <f t="shared" si="165"/>
        <v>85.4583333333333</v>
      </c>
      <c r="L2058"/>
    </row>
    <row r="2059" spans="1:12" ht="22.5" x14ac:dyDescent="0.2">
      <c r="A2059" s="6" t="e">
        <f>VLOOKUP(Tableau1[[#This Row],[Véhicule]],'[1]Ref DCDC'!E:F,2,0)</f>
        <v>#N/A</v>
      </c>
      <c r="B2059" s="7" t="s">
        <v>125</v>
      </c>
      <c r="C2059" s="7" t="s">
        <v>125</v>
      </c>
      <c r="D2059" s="17" t="s">
        <v>94</v>
      </c>
      <c r="E2059" s="18">
        <v>43732.746736111112</v>
      </c>
      <c r="F2059" s="21">
        <f t="shared" si="161"/>
        <v>43732</v>
      </c>
      <c r="G2059" s="17" t="str">
        <f t="shared" si="162"/>
        <v>Parc00Ortrans - Parc Ortrans.</v>
      </c>
      <c r="H2059" s="22" t="str">
        <f t="shared" si="163"/>
        <v>Parc00Or</v>
      </c>
      <c r="I2059" s="11" t="str">
        <f t="shared" si="164"/>
        <v>Entrée</v>
      </c>
      <c r="J2059" s="12">
        <v>85.5</v>
      </c>
      <c r="K2059" s="12">
        <f t="shared" si="165"/>
        <v>85.5</v>
      </c>
      <c r="L2059"/>
    </row>
    <row r="2060" spans="1:12" ht="22.5" x14ac:dyDescent="0.2">
      <c r="A2060" s="6" t="e">
        <f>VLOOKUP(Tableau1[[#This Row],[Véhicule]],'[1]Ref DCDC'!E:F,2,0)</f>
        <v>#N/A</v>
      </c>
      <c r="B2060" s="7" t="s">
        <v>125</v>
      </c>
      <c r="C2060" s="7" t="s">
        <v>125</v>
      </c>
      <c r="D2060" s="17" t="s">
        <v>95</v>
      </c>
      <c r="E2060" s="18">
        <v>43732.794363425921</v>
      </c>
      <c r="F2060" s="21">
        <f t="shared" si="161"/>
        <v>43732</v>
      </c>
      <c r="G2060" s="17" t="str">
        <f t="shared" si="162"/>
        <v>Parc00Ortrans - Parc Ortrans.</v>
      </c>
      <c r="H2060" s="22" t="str">
        <f t="shared" si="163"/>
        <v>Parc00Or</v>
      </c>
      <c r="I2060" s="11" t="str">
        <f t="shared" si="164"/>
        <v>Sortie</v>
      </c>
      <c r="J2060" s="12">
        <v>85.5416666666667</v>
      </c>
      <c r="K2060" s="12">
        <f t="shared" si="165"/>
        <v>85.5416666666667</v>
      </c>
      <c r="L2060"/>
    </row>
    <row r="2061" spans="1:12" ht="33.75" x14ac:dyDescent="0.2">
      <c r="A2061" s="6" t="e">
        <f>VLOOKUP(Tableau1[[#This Row],[Véhicule]],'[1]Ref DCDC'!E:F,2,0)</f>
        <v>#N/A</v>
      </c>
      <c r="B2061" s="7" t="s">
        <v>125</v>
      </c>
      <c r="C2061" s="7" t="s">
        <v>125</v>
      </c>
      <c r="D2061" s="17" t="s">
        <v>96</v>
      </c>
      <c r="E2061" s="18">
        <v>43732.302870370368</v>
      </c>
      <c r="F2061" s="21">
        <f t="shared" si="161"/>
        <v>43732</v>
      </c>
      <c r="G2061" s="17" t="str">
        <f t="shared" si="162"/>
        <v>Parc00Valtrans (côté Valtrans) - Parc Valtrans (côté Valtrans).</v>
      </c>
      <c r="H2061" s="22" t="str">
        <f t="shared" si="163"/>
        <v>Parc00Va</v>
      </c>
      <c r="I2061" s="11" t="str">
        <f t="shared" si="164"/>
        <v>Sortie</v>
      </c>
      <c r="J2061" s="12">
        <v>85.5833333333333</v>
      </c>
      <c r="K2061" s="12">
        <f t="shared" si="165"/>
        <v>85.5833333333333</v>
      </c>
      <c r="L2061"/>
    </row>
    <row r="2062" spans="1:12" ht="33.75" x14ac:dyDescent="0.2">
      <c r="A2062" s="6" t="e">
        <f>VLOOKUP(Tableau1[[#This Row],[Véhicule]],'[1]Ref DCDC'!E:F,2,0)</f>
        <v>#N/A</v>
      </c>
      <c r="B2062" s="7" t="s">
        <v>125</v>
      </c>
      <c r="C2062" s="7" t="s">
        <v>125</v>
      </c>
      <c r="D2062" s="17" t="s">
        <v>86</v>
      </c>
      <c r="E2062" s="18">
        <v>43732.419965277775</v>
      </c>
      <c r="F2062" s="21">
        <f t="shared" si="161"/>
        <v>43732</v>
      </c>
      <c r="G2062" s="17" t="str">
        <f t="shared" si="162"/>
        <v>Parc00Valtrans (côté Valtrans) - Parc Valtrans (côté Valtrans).</v>
      </c>
      <c r="H2062" s="22" t="str">
        <f t="shared" si="163"/>
        <v>Parc00Va</v>
      </c>
      <c r="I2062" s="11" t="str">
        <f t="shared" si="164"/>
        <v>Entrée</v>
      </c>
      <c r="J2062" s="12">
        <v>85.625</v>
      </c>
      <c r="K2062" s="12">
        <f t="shared" si="165"/>
        <v>85.625</v>
      </c>
      <c r="L2062"/>
    </row>
    <row r="2063" spans="1:12" ht="33.75" x14ac:dyDescent="0.2">
      <c r="A2063" s="6" t="e">
        <f>VLOOKUP(Tableau1[[#This Row],[Véhicule]],'[1]Ref DCDC'!E:F,2,0)</f>
        <v>#N/A</v>
      </c>
      <c r="B2063" s="7" t="s">
        <v>125</v>
      </c>
      <c r="C2063" s="7" t="s">
        <v>125</v>
      </c>
      <c r="D2063" s="17" t="s">
        <v>96</v>
      </c>
      <c r="E2063" s="18">
        <v>43732.542499999996</v>
      </c>
      <c r="F2063" s="21">
        <f t="shared" si="161"/>
        <v>43732</v>
      </c>
      <c r="G2063" s="17" t="str">
        <f t="shared" si="162"/>
        <v>Parc00Valtrans (côté Valtrans) - Parc Valtrans (côté Valtrans).</v>
      </c>
      <c r="H2063" s="22" t="str">
        <f t="shared" si="163"/>
        <v>Parc00Va</v>
      </c>
      <c r="I2063" s="11" t="str">
        <f t="shared" si="164"/>
        <v>Sortie</v>
      </c>
      <c r="J2063" s="12">
        <v>85.6666666666667</v>
      </c>
      <c r="K2063" s="12">
        <f t="shared" si="165"/>
        <v>85.6666666666667</v>
      </c>
      <c r="L2063"/>
    </row>
    <row r="2064" spans="1:12" ht="22.5" x14ac:dyDescent="0.2">
      <c r="A2064" s="6" t="e">
        <f>VLOOKUP(Tableau1[[#This Row],[Véhicule]],'[1]Ref DCDC'!E:F,2,0)</f>
        <v>#N/A</v>
      </c>
      <c r="B2064" s="7" t="s">
        <v>125</v>
      </c>
      <c r="C2064" s="7" t="s">
        <v>125</v>
      </c>
      <c r="D2064" s="17" t="s">
        <v>87</v>
      </c>
      <c r="E2064" s="18">
        <v>43732.262372685182</v>
      </c>
      <c r="F2064" s="21">
        <f t="shared" si="161"/>
        <v>43732</v>
      </c>
      <c r="G2064" s="17" t="str">
        <f t="shared" si="162"/>
        <v>Parc00Miramas - Parc Miramas.</v>
      </c>
      <c r="H2064" s="22" t="str">
        <f t="shared" si="163"/>
        <v>Parc00Mi</v>
      </c>
      <c r="I2064" s="11" t="str">
        <f t="shared" si="164"/>
        <v>Entrée</v>
      </c>
      <c r="J2064" s="12">
        <v>85.7083333333333</v>
      </c>
      <c r="K2064" s="12">
        <f t="shared" si="165"/>
        <v>85.7083333333333</v>
      </c>
      <c r="L2064"/>
    </row>
    <row r="2065" spans="1:12" ht="22.5" x14ac:dyDescent="0.2">
      <c r="A2065" s="6" t="e">
        <f>VLOOKUP(Tableau1[[#This Row],[Véhicule]],'[1]Ref DCDC'!E:F,2,0)</f>
        <v>#N/A</v>
      </c>
      <c r="B2065" s="7" t="s">
        <v>125</v>
      </c>
      <c r="C2065" s="7" t="s">
        <v>125</v>
      </c>
      <c r="D2065" s="17" t="s">
        <v>88</v>
      </c>
      <c r="E2065" s="18">
        <v>43732.320763888885</v>
      </c>
      <c r="F2065" s="21">
        <f t="shared" si="161"/>
        <v>43732</v>
      </c>
      <c r="G2065" s="17" t="str">
        <f t="shared" si="162"/>
        <v>Parc00Miramas - Parc Miramas.</v>
      </c>
      <c r="H2065" s="22" t="str">
        <f t="shared" si="163"/>
        <v>Parc00Mi</v>
      </c>
      <c r="I2065" s="11" t="str">
        <f t="shared" si="164"/>
        <v>Sortie</v>
      </c>
      <c r="J2065" s="12">
        <v>85.75</v>
      </c>
      <c r="K2065" s="12">
        <f t="shared" si="165"/>
        <v>85.75</v>
      </c>
      <c r="L2065"/>
    </row>
    <row r="2066" spans="1:12" ht="22.5" x14ac:dyDescent="0.2">
      <c r="A2066" s="6" t="e">
        <f>VLOOKUP(Tableau1[[#This Row],[Véhicule]],'[1]Ref DCDC'!E:F,2,0)</f>
        <v>#N/A</v>
      </c>
      <c r="B2066" s="7" t="s">
        <v>125</v>
      </c>
      <c r="C2066" s="7" t="s">
        <v>125</v>
      </c>
      <c r="D2066" s="17" t="s">
        <v>87</v>
      </c>
      <c r="E2066" s="18">
        <v>43732.576967592591</v>
      </c>
      <c r="F2066" s="21">
        <f t="shared" si="161"/>
        <v>43732</v>
      </c>
      <c r="G2066" s="17" t="str">
        <f t="shared" si="162"/>
        <v>Parc00Miramas - Parc Miramas.</v>
      </c>
      <c r="H2066" s="22" t="str">
        <f t="shared" si="163"/>
        <v>Parc00Mi</v>
      </c>
      <c r="I2066" s="11" t="str">
        <f t="shared" si="164"/>
        <v>Entrée</v>
      </c>
      <c r="J2066" s="12">
        <v>85.7916666666667</v>
      </c>
      <c r="K2066" s="12">
        <f t="shared" si="165"/>
        <v>85.7916666666667</v>
      </c>
      <c r="L2066"/>
    </row>
    <row r="2067" spans="1:12" ht="22.5" x14ac:dyDescent="0.2">
      <c r="A2067" s="6" t="e">
        <f>VLOOKUP(Tableau1[[#This Row],[Véhicule]],'[1]Ref DCDC'!E:F,2,0)</f>
        <v>#N/A</v>
      </c>
      <c r="B2067" s="7" t="s">
        <v>125</v>
      </c>
      <c r="C2067" s="7" t="s">
        <v>125</v>
      </c>
      <c r="D2067" s="17" t="s">
        <v>88</v>
      </c>
      <c r="E2067" s="18">
        <v>43732.617685185185</v>
      </c>
      <c r="F2067" s="21">
        <f t="shared" si="161"/>
        <v>43732</v>
      </c>
      <c r="G2067" s="17" t="str">
        <f t="shared" si="162"/>
        <v>Parc00Miramas - Parc Miramas.</v>
      </c>
      <c r="H2067" s="22" t="str">
        <f t="shared" si="163"/>
        <v>Parc00Mi</v>
      </c>
      <c r="I2067" s="11" t="str">
        <f t="shared" si="164"/>
        <v>Sortie</v>
      </c>
      <c r="J2067" s="12">
        <v>85.8333333333333</v>
      </c>
      <c r="K2067" s="12">
        <f t="shared" si="165"/>
        <v>85.8333333333333</v>
      </c>
      <c r="L2067"/>
    </row>
    <row r="2068" spans="1:12" ht="22.5" x14ac:dyDescent="0.2">
      <c r="A2068" s="6" t="e">
        <f>VLOOKUP(Tableau1[[#This Row],[Véhicule]],'[1]Ref DCDC'!E:F,2,0)</f>
        <v>#N/A</v>
      </c>
      <c r="B2068" s="7" t="s">
        <v>125</v>
      </c>
      <c r="C2068" s="7" t="s">
        <v>125</v>
      </c>
      <c r="D2068" s="17" t="s">
        <v>101</v>
      </c>
      <c r="E2068" s="18">
        <v>43732.313310185185</v>
      </c>
      <c r="F2068" s="21">
        <f t="shared" si="161"/>
        <v>43732</v>
      </c>
      <c r="G2068" s="17" t="str">
        <f t="shared" si="162"/>
        <v>Parc00Tethys - Parc Tethys.</v>
      </c>
      <c r="H2068" s="22" t="str">
        <f t="shared" si="163"/>
        <v>Parc00Te</v>
      </c>
      <c r="I2068" s="11" t="str">
        <f t="shared" si="164"/>
        <v>Entrée</v>
      </c>
      <c r="J2068" s="12">
        <v>85.875</v>
      </c>
      <c r="K2068" s="12">
        <f t="shared" si="165"/>
        <v>85.875</v>
      </c>
      <c r="L2068"/>
    </row>
    <row r="2069" spans="1:12" ht="22.5" x14ac:dyDescent="0.2">
      <c r="A2069" s="6" t="e">
        <f>VLOOKUP(Tableau1[[#This Row],[Véhicule]],'[1]Ref DCDC'!E:F,2,0)</f>
        <v>#N/A</v>
      </c>
      <c r="B2069" s="7" t="s">
        <v>125</v>
      </c>
      <c r="C2069" s="7" t="s">
        <v>125</v>
      </c>
      <c r="D2069" s="17" t="s">
        <v>102</v>
      </c>
      <c r="E2069" s="18">
        <v>43732.377280092587</v>
      </c>
      <c r="F2069" s="21">
        <f t="shared" si="161"/>
        <v>43732</v>
      </c>
      <c r="G2069" s="17" t="str">
        <f t="shared" si="162"/>
        <v>Parc00Tethys - Parc Tethys.</v>
      </c>
      <c r="H2069" s="22" t="str">
        <f t="shared" si="163"/>
        <v>Parc00Te</v>
      </c>
      <c r="I2069" s="11" t="str">
        <f t="shared" si="164"/>
        <v>Sortie</v>
      </c>
      <c r="J2069" s="12">
        <v>85.9166666666667</v>
      </c>
      <c r="K2069" s="12">
        <f t="shared" si="165"/>
        <v>85.9166666666667</v>
      </c>
      <c r="L2069"/>
    </row>
    <row r="2070" spans="1:12" ht="22.5" x14ac:dyDescent="0.2">
      <c r="A2070" s="6" t="e">
        <f>VLOOKUP(Tableau1[[#This Row],[Véhicule]],'[1]Ref DCDC'!E:F,2,0)</f>
        <v>#N/A</v>
      </c>
      <c r="B2070" s="7" t="s">
        <v>125</v>
      </c>
      <c r="C2070" s="7" t="s">
        <v>125</v>
      </c>
      <c r="D2070" s="17" t="s">
        <v>94</v>
      </c>
      <c r="E2070" s="18">
        <v>43732.611400462964</v>
      </c>
      <c r="F2070" s="21">
        <f t="shared" si="161"/>
        <v>43732</v>
      </c>
      <c r="G2070" s="17" t="str">
        <f t="shared" si="162"/>
        <v>Parc00Ortrans - Parc Ortrans.</v>
      </c>
      <c r="H2070" s="22" t="str">
        <f t="shared" si="163"/>
        <v>Parc00Or</v>
      </c>
      <c r="I2070" s="11" t="str">
        <f t="shared" si="164"/>
        <v>Entrée</v>
      </c>
      <c r="J2070" s="12">
        <v>85.9583333333333</v>
      </c>
      <c r="K2070" s="12">
        <f t="shared" si="165"/>
        <v>85.9583333333333</v>
      </c>
      <c r="L2070"/>
    </row>
    <row r="2071" spans="1:12" ht="33.75" x14ac:dyDescent="0.2">
      <c r="A2071" s="6" t="e">
        <f>VLOOKUP(Tableau1[[#This Row],[Véhicule]],'[1]Ref DCDC'!E:F,2,0)</f>
        <v>#N/A</v>
      </c>
      <c r="B2071" s="7" t="s">
        <v>125</v>
      </c>
      <c r="C2071" s="7" t="s">
        <v>125</v>
      </c>
      <c r="D2071" s="17" t="s">
        <v>92</v>
      </c>
      <c r="E2071" s="18">
        <v>43732.438113425924</v>
      </c>
      <c r="F2071" s="21">
        <f t="shared" si="161"/>
        <v>43732</v>
      </c>
      <c r="G2071" s="17" t="str">
        <f t="shared" si="162"/>
        <v>Parc00Asnières (Bourges - Parc Asnières (Bourges).</v>
      </c>
      <c r="H2071" s="22" t="str">
        <f t="shared" si="163"/>
        <v>Parc00As</v>
      </c>
      <c r="I2071" s="11" t="str">
        <f t="shared" si="164"/>
        <v>Entrée</v>
      </c>
      <c r="J2071" s="12">
        <v>86</v>
      </c>
      <c r="K2071" s="12">
        <f t="shared" si="165"/>
        <v>86</v>
      </c>
      <c r="L2071"/>
    </row>
    <row r="2072" spans="1:12" ht="33.75" x14ac:dyDescent="0.2">
      <c r="A2072" s="6" t="e">
        <f>VLOOKUP(Tableau1[[#This Row],[Véhicule]],'[1]Ref DCDC'!E:F,2,0)</f>
        <v>#N/A</v>
      </c>
      <c r="B2072" s="7" t="s">
        <v>125</v>
      </c>
      <c r="C2072" s="7" t="s">
        <v>125</v>
      </c>
      <c r="D2072" s="17" t="s">
        <v>93</v>
      </c>
      <c r="E2072" s="18">
        <v>43732.566967592589</v>
      </c>
      <c r="F2072" s="21">
        <f t="shared" si="161"/>
        <v>43732</v>
      </c>
      <c r="G2072" s="17" t="str">
        <f t="shared" si="162"/>
        <v>Parc00Asnières (Bourges - Parc Asnières (Bourges).</v>
      </c>
      <c r="H2072" s="22" t="str">
        <f t="shared" si="163"/>
        <v>Parc00As</v>
      </c>
      <c r="I2072" s="11" t="str">
        <f t="shared" si="164"/>
        <v>Sortie</v>
      </c>
      <c r="J2072" s="12">
        <v>86.0416666666667</v>
      </c>
      <c r="K2072" s="12">
        <f t="shared" si="165"/>
        <v>86.0416666666667</v>
      </c>
      <c r="L2072"/>
    </row>
    <row r="2073" spans="1:12" ht="22.5" x14ac:dyDescent="0.2">
      <c r="A2073" s="6" t="e">
        <f>VLOOKUP(Tableau1[[#This Row],[Véhicule]],'[1]Ref DCDC'!E:F,2,0)</f>
        <v>#N/A</v>
      </c>
      <c r="B2073" s="7" t="s">
        <v>125</v>
      </c>
      <c r="C2073" s="7" t="s">
        <v>125</v>
      </c>
      <c r="D2073" s="17" t="s">
        <v>94</v>
      </c>
      <c r="E2073" s="18">
        <v>43732.646469907406</v>
      </c>
      <c r="F2073" s="21">
        <f t="shared" si="161"/>
        <v>43732</v>
      </c>
      <c r="G2073" s="17" t="str">
        <f t="shared" si="162"/>
        <v>Parc00Ortrans - Parc Ortrans.</v>
      </c>
      <c r="H2073" s="22" t="str">
        <f t="shared" si="163"/>
        <v>Parc00Or</v>
      </c>
      <c r="I2073" s="11" t="str">
        <f t="shared" si="164"/>
        <v>Entrée</v>
      </c>
      <c r="J2073" s="12">
        <v>86.0833333333333</v>
      </c>
      <c r="K2073" s="12">
        <f t="shared" si="165"/>
        <v>86.0833333333333</v>
      </c>
      <c r="L2073"/>
    </row>
    <row r="2074" spans="1:12" ht="22.5" x14ac:dyDescent="0.2">
      <c r="A2074" s="6" t="e">
        <f>VLOOKUP(Tableau1[[#This Row],[Véhicule]],'[1]Ref DCDC'!E:F,2,0)</f>
        <v>#N/A</v>
      </c>
      <c r="B2074" s="7" t="s">
        <v>125</v>
      </c>
      <c r="C2074" s="7" t="s">
        <v>125</v>
      </c>
      <c r="D2074" s="17" t="s">
        <v>95</v>
      </c>
      <c r="E2074" s="18">
        <v>43732.750162037039</v>
      </c>
      <c r="F2074" s="21">
        <f t="shared" si="161"/>
        <v>43732</v>
      </c>
      <c r="G2074" s="17" t="str">
        <f t="shared" si="162"/>
        <v>Parc00Ortrans - Parc Ortrans.</v>
      </c>
      <c r="H2074" s="22" t="str">
        <f t="shared" si="163"/>
        <v>Parc00Or</v>
      </c>
      <c r="I2074" s="11" t="str">
        <f t="shared" si="164"/>
        <v>Sortie</v>
      </c>
      <c r="J2074" s="12">
        <v>86.125</v>
      </c>
      <c r="K2074" s="12">
        <f t="shared" si="165"/>
        <v>86.125</v>
      </c>
      <c r="L2074"/>
    </row>
    <row r="2075" spans="1:12" ht="22.5" x14ac:dyDescent="0.2">
      <c r="A2075" s="6" t="e">
        <f>VLOOKUP(Tableau1[[#This Row],[Véhicule]],'[1]Ref DCDC'!E:F,2,0)</f>
        <v>#N/A</v>
      </c>
      <c r="B2075" s="7" t="s">
        <v>125</v>
      </c>
      <c r="C2075" s="7" t="s">
        <v>125</v>
      </c>
      <c r="D2075" s="17" t="s">
        <v>82</v>
      </c>
      <c r="E2075" s="18">
        <v>43732.252453703702</v>
      </c>
      <c r="F2075" s="21">
        <f t="shared" si="161"/>
        <v>43732</v>
      </c>
      <c r="G2075" s="17" t="str">
        <f t="shared" si="162"/>
        <v>Parc00Akidis - Parc00Akidis.</v>
      </c>
      <c r="H2075" s="22" t="str">
        <f t="shared" si="163"/>
        <v>Parc00Ak</v>
      </c>
      <c r="I2075" s="11" t="str">
        <f t="shared" si="164"/>
        <v>Entrée</v>
      </c>
      <c r="J2075" s="12">
        <v>86.1666666666667</v>
      </c>
      <c r="K2075" s="12">
        <f t="shared" si="165"/>
        <v>86.1666666666667</v>
      </c>
      <c r="L2075"/>
    </row>
    <row r="2076" spans="1:12" ht="22.5" x14ac:dyDescent="0.2">
      <c r="A2076" s="6" t="e">
        <f>VLOOKUP(Tableau1[[#This Row],[Véhicule]],'[1]Ref DCDC'!E:F,2,0)</f>
        <v>#N/A</v>
      </c>
      <c r="B2076" s="7" t="s">
        <v>125</v>
      </c>
      <c r="C2076" s="7" t="s">
        <v>125</v>
      </c>
      <c r="D2076" s="17" t="s">
        <v>83</v>
      </c>
      <c r="E2076" s="18">
        <v>43732.307870370365</v>
      </c>
      <c r="F2076" s="21">
        <f t="shared" si="161"/>
        <v>43732</v>
      </c>
      <c r="G2076" s="17" t="str">
        <f t="shared" si="162"/>
        <v>Parc00Akidis - Parc00Akidis.</v>
      </c>
      <c r="H2076" s="22" t="str">
        <f t="shared" si="163"/>
        <v>Parc00Ak</v>
      </c>
      <c r="I2076" s="11" t="str">
        <f t="shared" si="164"/>
        <v>Sortie</v>
      </c>
      <c r="J2076" s="12">
        <v>86.2083333333333</v>
      </c>
      <c r="K2076" s="12">
        <f t="shared" si="165"/>
        <v>86.2083333333333</v>
      </c>
      <c r="L2076"/>
    </row>
    <row r="2077" spans="1:12" ht="33.75" x14ac:dyDescent="0.2">
      <c r="A2077" s="6" t="e">
        <f>VLOOKUP(Tableau1[[#This Row],[Véhicule]],'[1]Ref DCDC'!E:F,2,0)</f>
        <v>#N/A</v>
      </c>
      <c r="B2077" s="7" t="s">
        <v>125</v>
      </c>
      <c r="C2077" s="7" t="s">
        <v>125</v>
      </c>
      <c r="D2077" s="17" t="s">
        <v>76</v>
      </c>
      <c r="E2077" s="18">
        <v>43732.389467592591</v>
      </c>
      <c r="F2077" s="21">
        <f t="shared" si="161"/>
        <v>43732</v>
      </c>
      <c r="G2077" s="17" t="str">
        <f t="shared" si="162"/>
        <v>Parc00Normanche - Parc Normanche.</v>
      </c>
      <c r="H2077" s="22" t="str">
        <f t="shared" si="163"/>
        <v>Parc00No</v>
      </c>
      <c r="I2077" s="11" t="str">
        <f t="shared" si="164"/>
        <v>Entrée</v>
      </c>
      <c r="J2077" s="12">
        <v>86.25</v>
      </c>
      <c r="K2077" s="12">
        <f t="shared" si="165"/>
        <v>86.25</v>
      </c>
      <c r="L2077"/>
    </row>
    <row r="2078" spans="1:12" ht="33.75" x14ac:dyDescent="0.2">
      <c r="A2078" s="6" t="e">
        <f>VLOOKUP(Tableau1[[#This Row],[Véhicule]],'[1]Ref DCDC'!E:F,2,0)</f>
        <v>#N/A</v>
      </c>
      <c r="B2078" s="7" t="s">
        <v>125</v>
      </c>
      <c r="C2078" s="7" t="s">
        <v>125</v>
      </c>
      <c r="D2078" s="17" t="s">
        <v>77</v>
      </c>
      <c r="E2078" s="18">
        <v>43732.45815972222</v>
      </c>
      <c r="F2078" s="21">
        <f t="shared" si="161"/>
        <v>43732</v>
      </c>
      <c r="G2078" s="17" t="str">
        <f t="shared" si="162"/>
        <v>Parc00Normanche - Parc Normanche.</v>
      </c>
      <c r="H2078" s="22" t="str">
        <f t="shared" si="163"/>
        <v>Parc00No</v>
      </c>
      <c r="I2078" s="11" t="str">
        <f t="shared" si="164"/>
        <v>Sortie</v>
      </c>
      <c r="J2078" s="12">
        <v>86.2916666666667</v>
      </c>
      <c r="K2078" s="12">
        <f t="shared" si="165"/>
        <v>86.2916666666667</v>
      </c>
      <c r="L2078"/>
    </row>
    <row r="2079" spans="1:12" ht="33.75" x14ac:dyDescent="0.2">
      <c r="A2079" s="6" t="e">
        <f>VLOOKUP(Tableau1[[#This Row],[Véhicule]],'[1]Ref DCDC'!E:F,2,0)</f>
        <v>#N/A</v>
      </c>
      <c r="B2079" s="7" t="s">
        <v>125</v>
      </c>
      <c r="C2079" s="7" t="s">
        <v>125</v>
      </c>
      <c r="D2079" s="17" t="s">
        <v>96</v>
      </c>
      <c r="E2079" s="18">
        <v>43732.284131944441</v>
      </c>
      <c r="F2079" s="21">
        <f t="shared" si="161"/>
        <v>43732</v>
      </c>
      <c r="G2079" s="17" t="str">
        <f t="shared" si="162"/>
        <v>Parc00Valtrans (côté Valtrans) - Parc Valtrans (côté Valtrans).</v>
      </c>
      <c r="H2079" s="22" t="str">
        <f t="shared" si="163"/>
        <v>Parc00Va</v>
      </c>
      <c r="I2079" s="11" t="str">
        <f t="shared" si="164"/>
        <v>Sortie</v>
      </c>
      <c r="J2079" s="12">
        <v>86.3333333333333</v>
      </c>
      <c r="K2079" s="12">
        <f t="shared" si="165"/>
        <v>86.3333333333333</v>
      </c>
      <c r="L2079"/>
    </row>
    <row r="2080" spans="1:12" ht="22.5" x14ac:dyDescent="0.2">
      <c r="A2080" s="6" t="e">
        <f>VLOOKUP(Tableau1[[#This Row],[Véhicule]],'[1]Ref DCDC'!E:F,2,0)</f>
        <v>#N/A</v>
      </c>
      <c r="B2080" s="7" t="s">
        <v>125</v>
      </c>
      <c r="C2080" s="7" t="s">
        <v>125</v>
      </c>
      <c r="D2080" s="17" t="s">
        <v>97</v>
      </c>
      <c r="E2080" s="18">
        <v>43732.597997685181</v>
      </c>
      <c r="F2080" s="21">
        <f t="shared" si="161"/>
        <v>43732</v>
      </c>
      <c r="G2080" s="17" t="str">
        <f t="shared" si="162"/>
        <v>Parc00Magny - Parc Magny.</v>
      </c>
      <c r="H2080" s="22" t="str">
        <f t="shared" si="163"/>
        <v>Parc00Ma</v>
      </c>
      <c r="I2080" s="11" t="str">
        <f t="shared" si="164"/>
        <v>Entrée</v>
      </c>
      <c r="J2080" s="12">
        <v>86.375</v>
      </c>
      <c r="K2080" s="12">
        <f t="shared" si="165"/>
        <v>86.375</v>
      </c>
      <c r="L2080"/>
    </row>
    <row r="2081" spans="1:12" ht="22.5" x14ac:dyDescent="0.2">
      <c r="A2081" s="6" t="e">
        <f>VLOOKUP(Tableau1[[#This Row],[Véhicule]],'[1]Ref DCDC'!E:F,2,0)</f>
        <v>#N/A</v>
      </c>
      <c r="B2081" s="7" t="s">
        <v>125</v>
      </c>
      <c r="C2081" s="7" t="s">
        <v>125</v>
      </c>
      <c r="D2081" s="17" t="s">
        <v>98</v>
      </c>
      <c r="E2081" s="18">
        <v>43732.622164351851</v>
      </c>
      <c r="F2081" s="21">
        <f t="shared" si="161"/>
        <v>43732</v>
      </c>
      <c r="G2081" s="17" t="str">
        <f t="shared" si="162"/>
        <v>Parc00Magny - Parc Magny.</v>
      </c>
      <c r="H2081" s="22" t="str">
        <f t="shared" si="163"/>
        <v>Parc00Ma</v>
      </c>
      <c r="I2081" s="11" t="str">
        <f t="shared" si="164"/>
        <v>Sortie</v>
      </c>
      <c r="J2081" s="12">
        <v>86.4166666666667</v>
      </c>
      <c r="K2081" s="12">
        <f t="shared" si="165"/>
        <v>86.4166666666667</v>
      </c>
      <c r="L2081"/>
    </row>
    <row r="2082" spans="1:12" ht="33.75" x14ac:dyDescent="0.2">
      <c r="A2082" s="6" t="e">
        <f>VLOOKUP(Tableau1[[#This Row],[Véhicule]],'[1]Ref DCDC'!E:F,2,0)</f>
        <v>#N/A</v>
      </c>
      <c r="B2082" s="7" t="s">
        <v>125</v>
      </c>
      <c r="C2082" s="7" t="s">
        <v>125</v>
      </c>
      <c r="D2082" s="17" t="s">
        <v>86</v>
      </c>
      <c r="E2082" s="18">
        <v>43732.760520833333</v>
      </c>
      <c r="F2082" s="21">
        <f t="shared" si="161"/>
        <v>43732</v>
      </c>
      <c r="G2082" s="17" t="str">
        <f t="shared" si="162"/>
        <v>Parc00Valtrans (côté Valtrans) - Parc Valtrans (côté Valtrans).</v>
      </c>
      <c r="H2082" s="22" t="str">
        <f t="shared" si="163"/>
        <v>Parc00Va</v>
      </c>
      <c r="I2082" s="11" t="str">
        <f t="shared" si="164"/>
        <v>Entrée</v>
      </c>
      <c r="J2082" s="12">
        <v>86.4583333333333</v>
      </c>
      <c r="K2082" s="12">
        <f t="shared" si="165"/>
        <v>86.4583333333333</v>
      </c>
      <c r="L2082"/>
    </row>
    <row r="2083" spans="1:12" ht="22.5" x14ac:dyDescent="0.2">
      <c r="A2083" s="6" t="e">
        <f>VLOOKUP(Tableau1[[#This Row],[Véhicule]],'[1]Ref DCDC'!E:F,2,0)</f>
        <v>#N/A</v>
      </c>
      <c r="B2083" s="7" t="s">
        <v>125</v>
      </c>
      <c r="C2083" s="7" t="s">
        <v>125</v>
      </c>
      <c r="D2083" s="17" t="s">
        <v>88</v>
      </c>
      <c r="E2083" s="18">
        <v>43732.252337962964</v>
      </c>
      <c r="F2083" s="21">
        <f t="shared" si="161"/>
        <v>43732</v>
      </c>
      <c r="G2083" s="17" t="str">
        <f t="shared" si="162"/>
        <v>Parc00Miramas - Parc Miramas.</v>
      </c>
      <c r="H2083" s="22" t="str">
        <f t="shared" si="163"/>
        <v>Parc00Mi</v>
      </c>
      <c r="I2083" s="11" t="str">
        <f t="shared" si="164"/>
        <v>Sortie</v>
      </c>
      <c r="J2083" s="12">
        <v>86.5</v>
      </c>
      <c r="K2083" s="12">
        <f t="shared" si="165"/>
        <v>86.5</v>
      </c>
      <c r="L2083"/>
    </row>
    <row r="2084" spans="1:12" ht="22.5" x14ac:dyDescent="0.2">
      <c r="A2084" s="6" t="e">
        <f>VLOOKUP(Tableau1[[#This Row],[Véhicule]],'[1]Ref DCDC'!E:F,2,0)</f>
        <v>#N/A</v>
      </c>
      <c r="B2084" s="7" t="s">
        <v>125</v>
      </c>
      <c r="C2084" s="7" t="s">
        <v>125</v>
      </c>
      <c r="D2084" s="17" t="s">
        <v>87</v>
      </c>
      <c r="E2084" s="18">
        <v>43732.498622685183</v>
      </c>
      <c r="F2084" s="21">
        <f t="shared" si="161"/>
        <v>43732</v>
      </c>
      <c r="G2084" s="17" t="str">
        <f t="shared" si="162"/>
        <v>Parc00Miramas - Parc Miramas.</v>
      </c>
      <c r="H2084" s="22" t="str">
        <f t="shared" si="163"/>
        <v>Parc00Mi</v>
      </c>
      <c r="I2084" s="11" t="str">
        <f t="shared" si="164"/>
        <v>Entrée</v>
      </c>
      <c r="J2084" s="12">
        <v>86.5416666666667</v>
      </c>
      <c r="K2084" s="12">
        <f t="shared" si="165"/>
        <v>86.5416666666667</v>
      </c>
      <c r="L2084"/>
    </row>
    <row r="2085" spans="1:12" ht="22.5" x14ac:dyDescent="0.2">
      <c r="A2085" s="6" t="e">
        <f>VLOOKUP(Tableau1[[#This Row],[Véhicule]],'[1]Ref DCDC'!E:F,2,0)</f>
        <v>#N/A</v>
      </c>
      <c r="B2085" s="7" t="s">
        <v>125</v>
      </c>
      <c r="C2085" s="7" t="s">
        <v>125</v>
      </c>
      <c r="D2085" s="17" t="s">
        <v>88</v>
      </c>
      <c r="E2085" s="18">
        <v>43732.583287037036</v>
      </c>
      <c r="F2085" s="21">
        <f t="shared" si="161"/>
        <v>43732</v>
      </c>
      <c r="G2085" s="17" t="str">
        <f t="shared" si="162"/>
        <v>Parc00Miramas - Parc Miramas.</v>
      </c>
      <c r="H2085" s="22" t="str">
        <f t="shared" si="163"/>
        <v>Parc00Mi</v>
      </c>
      <c r="I2085" s="11" t="str">
        <f t="shared" si="164"/>
        <v>Sortie</v>
      </c>
      <c r="J2085" s="12">
        <v>86.5833333333333</v>
      </c>
      <c r="K2085" s="12">
        <f t="shared" si="165"/>
        <v>86.5833333333333</v>
      </c>
      <c r="L2085"/>
    </row>
    <row r="2086" spans="1:12" ht="22.5" x14ac:dyDescent="0.2">
      <c r="A2086" s="6" t="e">
        <f>VLOOKUP(Tableau1[[#This Row],[Véhicule]],'[1]Ref DCDC'!E:F,2,0)</f>
        <v>#N/A</v>
      </c>
      <c r="B2086" s="7" t="s">
        <v>125</v>
      </c>
      <c r="C2086" s="7" t="s">
        <v>125</v>
      </c>
      <c r="D2086" s="17" t="s">
        <v>87</v>
      </c>
      <c r="E2086" s="18">
        <v>43732.716817129629</v>
      </c>
      <c r="F2086" s="21">
        <f t="shared" si="161"/>
        <v>43732</v>
      </c>
      <c r="G2086" s="17" t="str">
        <f t="shared" si="162"/>
        <v>Parc00Miramas - Parc Miramas.</v>
      </c>
      <c r="H2086" s="22" t="str">
        <f t="shared" si="163"/>
        <v>Parc00Mi</v>
      </c>
      <c r="I2086" s="11" t="str">
        <f t="shared" si="164"/>
        <v>Entrée</v>
      </c>
      <c r="J2086" s="12">
        <v>86.625</v>
      </c>
      <c r="K2086" s="12">
        <f t="shared" si="165"/>
        <v>86.625</v>
      </c>
      <c r="L2086"/>
    </row>
    <row r="2087" spans="1:12" ht="33.75" x14ac:dyDescent="0.2">
      <c r="A2087" s="6" t="e">
        <f>VLOOKUP(Tableau1[[#This Row],[Véhicule]],'[1]Ref DCDC'!E:F,2,0)</f>
        <v>#N/A</v>
      </c>
      <c r="B2087" s="7" t="s">
        <v>125</v>
      </c>
      <c r="C2087" s="7" t="s">
        <v>125</v>
      </c>
      <c r="D2087" s="17" t="s">
        <v>75</v>
      </c>
      <c r="E2087" s="18">
        <v>43732.25136574074</v>
      </c>
      <c r="F2087" s="21">
        <f t="shared" si="161"/>
        <v>43732</v>
      </c>
      <c r="G2087" s="17" t="str">
        <f t="shared" si="162"/>
        <v>Parc00Cevigny (Batrans) - Parc Chevigny (Batrans).</v>
      </c>
      <c r="H2087" s="22" t="str">
        <f t="shared" si="163"/>
        <v>Parc00Ce</v>
      </c>
      <c r="I2087" s="11" t="str">
        <f t="shared" si="164"/>
        <v>Sortie</v>
      </c>
      <c r="J2087" s="12">
        <v>86.6666666666667</v>
      </c>
      <c r="K2087" s="12">
        <f t="shared" si="165"/>
        <v>86.6666666666667</v>
      </c>
      <c r="L2087"/>
    </row>
    <row r="2088" spans="1:12" ht="33.75" x14ac:dyDescent="0.2">
      <c r="A2088" s="6" t="e">
        <f>VLOOKUP(Tableau1[[#This Row],[Véhicule]],'[1]Ref DCDC'!E:F,2,0)</f>
        <v>#N/A</v>
      </c>
      <c r="B2088" s="7" t="s">
        <v>125</v>
      </c>
      <c r="C2088" s="7" t="s">
        <v>125</v>
      </c>
      <c r="D2088" s="17" t="s">
        <v>74</v>
      </c>
      <c r="E2088" s="18">
        <v>43732.661076388889</v>
      </c>
      <c r="F2088" s="21">
        <f t="shared" si="161"/>
        <v>43732</v>
      </c>
      <c r="G2088" s="17" t="str">
        <f t="shared" si="162"/>
        <v>Parc00Cevigny (Batrans) - Parc Chevigny (Batrans).</v>
      </c>
      <c r="H2088" s="22" t="str">
        <f t="shared" si="163"/>
        <v>Parc00Ce</v>
      </c>
      <c r="I2088" s="11" t="str">
        <f t="shared" si="164"/>
        <v>Entrée</v>
      </c>
      <c r="J2088" s="12">
        <v>86.7083333333333</v>
      </c>
      <c r="K2088" s="12">
        <f t="shared" si="165"/>
        <v>86.7083333333333</v>
      </c>
      <c r="L2088"/>
    </row>
    <row r="2089" spans="1:12" ht="33.75" x14ac:dyDescent="0.2">
      <c r="A2089" s="6" t="e">
        <f>VLOOKUP(Tableau1[[#This Row],[Véhicule]],'[1]Ref DCDC'!E:F,2,0)</f>
        <v>#N/A</v>
      </c>
      <c r="B2089" s="7" t="s">
        <v>125</v>
      </c>
      <c r="C2089" s="7" t="s">
        <v>125</v>
      </c>
      <c r="D2089" s="17" t="s">
        <v>75</v>
      </c>
      <c r="E2089" s="18">
        <v>43732.301296296297</v>
      </c>
      <c r="F2089" s="21">
        <f t="shared" si="161"/>
        <v>43732</v>
      </c>
      <c r="G2089" s="17" t="str">
        <f t="shared" si="162"/>
        <v>Parc00Cevigny (Batrans) - Parc Chevigny (Batrans).</v>
      </c>
      <c r="H2089" s="22" t="str">
        <f t="shared" si="163"/>
        <v>Parc00Ce</v>
      </c>
      <c r="I2089" s="11" t="str">
        <f t="shared" si="164"/>
        <v>Sortie</v>
      </c>
      <c r="J2089" s="12">
        <v>86.75</v>
      </c>
      <c r="K2089" s="12">
        <f t="shared" si="165"/>
        <v>86.75</v>
      </c>
      <c r="L2089"/>
    </row>
    <row r="2090" spans="1:12" ht="33.75" x14ac:dyDescent="0.2">
      <c r="A2090" s="6" t="e">
        <f>VLOOKUP(Tableau1[[#This Row],[Véhicule]],'[1]Ref DCDC'!E:F,2,0)</f>
        <v>#N/A</v>
      </c>
      <c r="B2090" s="7" t="s">
        <v>125</v>
      </c>
      <c r="C2090" s="7" t="s">
        <v>125</v>
      </c>
      <c r="D2090" s="17" t="s">
        <v>74</v>
      </c>
      <c r="E2090" s="18">
        <v>43732.471979166665</v>
      </c>
      <c r="F2090" s="21">
        <f t="shared" si="161"/>
        <v>43732</v>
      </c>
      <c r="G2090" s="17" t="str">
        <f t="shared" si="162"/>
        <v>Parc00Cevigny (Batrans) - Parc Chevigny (Batrans).</v>
      </c>
      <c r="H2090" s="22" t="str">
        <f t="shared" si="163"/>
        <v>Parc00Ce</v>
      </c>
      <c r="I2090" s="11" t="str">
        <f t="shared" si="164"/>
        <v>Entrée</v>
      </c>
      <c r="J2090" s="12">
        <v>86.7916666666667</v>
      </c>
      <c r="K2090" s="12">
        <f t="shared" si="165"/>
        <v>86.7916666666667</v>
      </c>
      <c r="L2090"/>
    </row>
    <row r="2091" spans="1:12" ht="33.75" x14ac:dyDescent="0.2">
      <c r="A2091" s="6" t="e">
        <f>VLOOKUP(Tableau1[[#This Row],[Véhicule]],'[1]Ref DCDC'!E:F,2,0)</f>
        <v>#N/A</v>
      </c>
      <c r="B2091" s="7" t="s">
        <v>125</v>
      </c>
      <c r="C2091" s="7" t="s">
        <v>125</v>
      </c>
      <c r="D2091" s="17" t="s">
        <v>75</v>
      </c>
      <c r="E2091" s="18">
        <v>43732.55333333333</v>
      </c>
      <c r="F2091" s="21">
        <f t="shared" si="161"/>
        <v>43732</v>
      </c>
      <c r="G2091" s="17" t="str">
        <f t="shared" si="162"/>
        <v>Parc00Cevigny (Batrans) - Parc Chevigny (Batrans).</v>
      </c>
      <c r="H2091" s="22" t="str">
        <f t="shared" si="163"/>
        <v>Parc00Ce</v>
      </c>
      <c r="I2091" s="11" t="str">
        <f t="shared" si="164"/>
        <v>Sortie</v>
      </c>
      <c r="J2091" s="12">
        <v>86.8333333333333</v>
      </c>
      <c r="K2091" s="12">
        <f t="shared" si="165"/>
        <v>86.8333333333333</v>
      </c>
      <c r="L2091"/>
    </row>
    <row r="2092" spans="1:12" ht="33.75" x14ac:dyDescent="0.2">
      <c r="A2092" s="6" t="e">
        <f>VLOOKUP(Tableau1[[#This Row],[Véhicule]],'[1]Ref DCDC'!E:F,2,0)</f>
        <v>#N/A</v>
      </c>
      <c r="B2092" s="7" t="s">
        <v>125</v>
      </c>
      <c r="C2092" s="7" t="s">
        <v>125</v>
      </c>
      <c r="D2092" s="17" t="s">
        <v>74</v>
      </c>
      <c r="E2092" s="18">
        <v>43732.718726851846</v>
      </c>
      <c r="F2092" s="21">
        <f t="shared" si="161"/>
        <v>43732</v>
      </c>
      <c r="G2092" s="17" t="str">
        <f t="shared" si="162"/>
        <v>Parc00Cevigny (Batrans) - Parc Chevigny (Batrans).</v>
      </c>
      <c r="H2092" s="22" t="str">
        <f t="shared" si="163"/>
        <v>Parc00Ce</v>
      </c>
      <c r="I2092" s="11" t="str">
        <f t="shared" si="164"/>
        <v>Entrée</v>
      </c>
      <c r="J2092" s="12">
        <v>86.875</v>
      </c>
      <c r="K2092" s="12">
        <f t="shared" si="165"/>
        <v>86.875</v>
      </c>
      <c r="L2092"/>
    </row>
    <row r="2093" spans="1:12" ht="33.75" x14ac:dyDescent="0.2">
      <c r="A2093" s="6" t="e">
        <f>VLOOKUP(Tableau1[[#This Row],[Véhicule]],'[1]Ref DCDC'!E:F,2,0)</f>
        <v>#N/A</v>
      </c>
      <c r="B2093" s="7" t="s">
        <v>125</v>
      </c>
      <c r="C2093" s="7" t="s">
        <v>125</v>
      </c>
      <c r="D2093" s="17" t="s">
        <v>104</v>
      </c>
      <c r="E2093" s="18">
        <v>43732.281423611108</v>
      </c>
      <c r="F2093" s="21">
        <f t="shared" si="161"/>
        <v>43732</v>
      </c>
      <c r="G2093" s="17" t="str">
        <f t="shared" si="162"/>
        <v>Parc00Chalon (Batrans) - Parc Chalon (Batrans).</v>
      </c>
      <c r="H2093" s="22" t="str">
        <f t="shared" si="163"/>
        <v>Parc00Ch</v>
      </c>
      <c r="I2093" s="11" t="str">
        <f t="shared" si="164"/>
        <v>Sortie</v>
      </c>
      <c r="J2093" s="12">
        <v>86.9166666666667</v>
      </c>
      <c r="K2093" s="12">
        <f t="shared" si="165"/>
        <v>86.9166666666667</v>
      </c>
      <c r="L2093"/>
    </row>
    <row r="2094" spans="1:12" ht="33.75" x14ac:dyDescent="0.2">
      <c r="A2094" s="6" t="e">
        <f>VLOOKUP(Tableau1[[#This Row],[Véhicule]],'[1]Ref DCDC'!E:F,2,0)</f>
        <v>#N/A</v>
      </c>
      <c r="B2094" s="7" t="s">
        <v>125</v>
      </c>
      <c r="C2094" s="7" t="s">
        <v>125</v>
      </c>
      <c r="D2094" s="17" t="s">
        <v>103</v>
      </c>
      <c r="E2094" s="18">
        <v>43732.465682870366</v>
      </c>
      <c r="F2094" s="21">
        <f t="shared" si="161"/>
        <v>43732</v>
      </c>
      <c r="G2094" s="17" t="str">
        <f t="shared" si="162"/>
        <v>Parc00Chalon (Batrans) - Parc Chalon (Batrans).</v>
      </c>
      <c r="H2094" s="22" t="str">
        <f t="shared" si="163"/>
        <v>Parc00Ch</v>
      </c>
      <c r="I2094" s="11" t="str">
        <f t="shared" si="164"/>
        <v>Entrée</v>
      </c>
      <c r="J2094" s="12">
        <v>86.9583333333333</v>
      </c>
      <c r="K2094" s="12">
        <f t="shared" si="165"/>
        <v>86.9583333333333</v>
      </c>
      <c r="L2094"/>
    </row>
    <row r="2095" spans="1:12" ht="33.75" x14ac:dyDescent="0.2">
      <c r="A2095" s="6" t="e">
        <f>VLOOKUP(Tableau1[[#This Row],[Véhicule]],'[1]Ref DCDC'!E:F,2,0)</f>
        <v>#N/A</v>
      </c>
      <c r="B2095" s="7" t="s">
        <v>125</v>
      </c>
      <c r="C2095" s="7" t="s">
        <v>125</v>
      </c>
      <c r="D2095" s="17" t="s">
        <v>104</v>
      </c>
      <c r="E2095" s="18">
        <v>43732.55568287037</v>
      </c>
      <c r="F2095" s="21">
        <f t="shared" si="161"/>
        <v>43732</v>
      </c>
      <c r="G2095" s="17" t="str">
        <f t="shared" si="162"/>
        <v>Parc00Chalon (Batrans) - Parc Chalon (Batrans).</v>
      </c>
      <c r="H2095" s="22" t="str">
        <f t="shared" si="163"/>
        <v>Parc00Ch</v>
      </c>
      <c r="I2095" s="11" t="str">
        <f t="shared" si="164"/>
        <v>Sortie</v>
      </c>
      <c r="J2095" s="12">
        <v>87</v>
      </c>
      <c r="K2095" s="12">
        <f t="shared" si="165"/>
        <v>87</v>
      </c>
      <c r="L2095"/>
    </row>
    <row r="2096" spans="1:12" ht="33.75" x14ac:dyDescent="0.2">
      <c r="A2096" s="6" t="e">
        <f>VLOOKUP(Tableau1[[#This Row],[Véhicule]],'[1]Ref DCDC'!E:F,2,0)</f>
        <v>#N/A</v>
      </c>
      <c r="B2096" s="7" t="s">
        <v>125</v>
      </c>
      <c r="C2096" s="7" t="s">
        <v>125</v>
      </c>
      <c r="D2096" s="17" t="s">
        <v>74</v>
      </c>
      <c r="E2096" s="18">
        <v>43732.668692129628</v>
      </c>
      <c r="F2096" s="21">
        <f t="shared" si="161"/>
        <v>43732</v>
      </c>
      <c r="G2096" s="17" t="str">
        <f t="shared" si="162"/>
        <v>Parc00Cevigny (Batrans) - Parc Chevigny (Batrans).</v>
      </c>
      <c r="H2096" s="22" t="str">
        <f t="shared" si="163"/>
        <v>Parc00Ce</v>
      </c>
      <c r="I2096" s="11" t="str">
        <f t="shared" si="164"/>
        <v>Entrée</v>
      </c>
      <c r="J2096" s="12">
        <v>87.0416666666667</v>
      </c>
      <c r="K2096" s="12">
        <f t="shared" si="165"/>
        <v>87.0416666666667</v>
      </c>
      <c r="L2096"/>
    </row>
    <row r="2097" spans="1:12" ht="22.5" x14ac:dyDescent="0.2">
      <c r="A2097" s="6" t="e">
        <f>VLOOKUP(Tableau1[[#This Row],[Véhicule]],'[1]Ref DCDC'!E:F,2,0)</f>
        <v>#N/A</v>
      </c>
      <c r="B2097" s="7" t="s">
        <v>125</v>
      </c>
      <c r="C2097" s="7" t="s">
        <v>125</v>
      </c>
      <c r="D2097" s="17" t="s">
        <v>106</v>
      </c>
      <c r="E2097" s="18">
        <v>43732.285856481481</v>
      </c>
      <c r="F2097" s="21">
        <f t="shared" si="161"/>
        <v>43732</v>
      </c>
      <c r="G2097" s="17" t="str">
        <f t="shared" si="162"/>
        <v>Parc00CAAT - Parc CAAT.</v>
      </c>
      <c r="H2097" s="22" t="str">
        <f t="shared" si="163"/>
        <v>Parc00CA</v>
      </c>
      <c r="I2097" s="11" t="str">
        <f t="shared" si="164"/>
        <v>Sortie</v>
      </c>
      <c r="J2097" s="12">
        <v>87.0833333333333</v>
      </c>
      <c r="K2097" s="12">
        <f t="shared" si="165"/>
        <v>87.0833333333333</v>
      </c>
      <c r="L2097"/>
    </row>
    <row r="2098" spans="1:12" ht="22.5" x14ac:dyDescent="0.2">
      <c r="A2098" s="6" t="e">
        <f>VLOOKUP(Tableau1[[#This Row],[Véhicule]],'[1]Ref DCDC'!E:F,2,0)</f>
        <v>#N/A</v>
      </c>
      <c r="B2098" s="7" t="s">
        <v>125</v>
      </c>
      <c r="C2098" s="7" t="s">
        <v>125</v>
      </c>
      <c r="D2098" s="17" t="s">
        <v>107</v>
      </c>
      <c r="E2098" s="18">
        <v>43732.43074074074</v>
      </c>
      <c r="F2098" s="21">
        <f t="shared" si="161"/>
        <v>43732</v>
      </c>
      <c r="G2098" s="17" t="str">
        <f t="shared" si="162"/>
        <v>Parc00CAAT - Parc CAAT.</v>
      </c>
      <c r="H2098" s="22" t="str">
        <f t="shared" si="163"/>
        <v>Parc00CA</v>
      </c>
      <c r="I2098" s="11" t="str">
        <f t="shared" si="164"/>
        <v>Entrée</v>
      </c>
      <c r="J2098" s="12">
        <v>87.125</v>
      </c>
      <c r="K2098" s="12">
        <f t="shared" si="165"/>
        <v>87.125</v>
      </c>
      <c r="L2098"/>
    </row>
    <row r="2099" spans="1:12" ht="22.5" x14ac:dyDescent="0.2">
      <c r="A2099" s="6" t="e">
        <f>VLOOKUP(Tableau1[[#This Row],[Véhicule]],'[1]Ref DCDC'!E:F,2,0)</f>
        <v>#N/A</v>
      </c>
      <c r="B2099" s="7" t="s">
        <v>125</v>
      </c>
      <c r="C2099" s="7" t="s">
        <v>125</v>
      </c>
      <c r="D2099" s="17" t="s">
        <v>106</v>
      </c>
      <c r="E2099" s="18">
        <v>43732.461979166663</v>
      </c>
      <c r="F2099" s="21">
        <f t="shared" si="161"/>
        <v>43732</v>
      </c>
      <c r="G2099" s="17" t="str">
        <f t="shared" si="162"/>
        <v>Parc00CAAT - Parc CAAT.</v>
      </c>
      <c r="H2099" s="22" t="str">
        <f t="shared" si="163"/>
        <v>Parc00CA</v>
      </c>
      <c r="I2099" s="11" t="str">
        <f t="shared" si="164"/>
        <v>Sortie</v>
      </c>
      <c r="J2099" s="12">
        <v>87.1666666666667</v>
      </c>
      <c r="K2099" s="12">
        <f t="shared" si="165"/>
        <v>87.1666666666667</v>
      </c>
      <c r="L2099"/>
    </row>
    <row r="2100" spans="1:12" ht="22.5" x14ac:dyDescent="0.2">
      <c r="A2100" s="6" t="e">
        <f>VLOOKUP(Tableau1[[#This Row],[Véhicule]],'[1]Ref DCDC'!E:F,2,0)</f>
        <v>#N/A</v>
      </c>
      <c r="B2100" s="7" t="s">
        <v>125</v>
      </c>
      <c r="C2100" s="7" t="s">
        <v>125</v>
      </c>
      <c r="D2100" s="17" t="s">
        <v>107</v>
      </c>
      <c r="E2100" s="18">
        <v>43732.516516203701</v>
      </c>
      <c r="F2100" s="21">
        <f t="shared" si="161"/>
        <v>43732</v>
      </c>
      <c r="G2100" s="17" t="str">
        <f t="shared" si="162"/>
        <v>Parc00CAAT - Parc CAAT.</v>
      </c>
      <c r="H2100" s="22" t="str">
        <f t="shared" si="163"/>
        <v>Parc00CA</v>
      </c>
      <c r="I2100" s="11" t="str">
        <f t="shared" si="164"/>
        <v>Entrée</v>
      </c>
      <c r="J2100" s="12">
        <v>87.2083333333333</v>
      </c>
      <c r="K2100" s="12">
        <f t="shared" si="165"/>
        <v>87.2083333333333</v>
      </c>
      <c r="L2100"/>
    </row>
    <row r="2101" spans="1:12" ht="22.5" x14ac:dyDescent="0.2">
      <c r="A2101" s="6" t="e">
        <f>VLOOKUP(Tableau1[[#This Row],[Véhicule]],'[1]Ref DCDC'!E:F,2,0)</f>
        <v>#N/A</v>
      </c>
      <c r="B2101" s="7" t="s">
        <v>125</v>
      </c>
      <c r="C2101" s="7" t="s">
        <v>125</v>
      </c>
      <c r="D2101" s="17" t="s">
        <v>106</v>
      </c>
      <c r="E2101" s="18">
        <v>43732.567650462959</v>
      </c>
      <c r="F2101" s="21">
        <f t="shared" si="161"/>
        <v>43732</v>
      </c>
      <c r="G2101" s="17" t="str">
        <f t="shared" si="162"/>
        <v>Parc00CAAT - Parc CAAT.</v>
      </c>
      <c r="H2101" s="22" t="str">
        <f t="shared" si="163"/>
        <v>Parc00CA</v>
      </c>
      <c r="I2101" s="11" t="str">
        <f t="shared" si="164"/>
        <v>Sortie</v>
      </c>
      <c r="J2101" s="12">
        <v>87.25</v>
      </c>
      <c r="K2101" s="12">
        <f t="shared" si="165"/>
        <v>87.25</v>
      </c>
      <c r="L2101"/>
    </row>
    <row r="2102" spans="1:12" ht="22.5" x14ac:dyDescent="0.2">
      <c r="A2102" s="6" t="e">
        <f>VLOOKUP(Tableau1[[#This Row],[Véhicule]],'[1]Ref DCDC'!E:F,2,0)</f>
        <v>#N/A</v>
      </c>
      <c r="B2102" s="7" t="s">
        <v>125</v>
      </c>
      <c r="C2102" s="7" t="s">
        <v>125</v>
      </c>
      <c r="D2102" s="17" t="s">
        <v>107</v>
      </c>
      <c r="E2102" s="18">
        <v>43732.718935185185</v>
      </c>
      <c r="F2102" s="21">
        <f t="shared" si="161"/>
        <v>43732</v>
      </c>
      <c r="G2102" s="17" t="str">
        <f t="shared" si="162"/>
        <v>Parc00CAAT - Parc CAAT.</v>
      </c>
      <c r="H2102" s="22" t="str">
        <f t="shared" si="163"/>
        <v>Parc00CA</v>
      </c>
      <c r="I2102" s="11" t="str">
        <f t="shared" si="164"/>
        <v>Entrée</v>
      </c>
      <c r="J2102" s="12">
        <v>87.2916666666667</v>
      </c>
      <c r="K2102" s="12">
        <f t="shared" si="165"/>
        <v>87.2916666666667</v>
      </c>
      <c r="L2102"/>
    </row>
    <row r="2103" spans="1:12" ht="33.75" x14ac:dyDescent="0.2">
      <c r="A2103" s="6" t="e">
        <f>VLOOKUP(Tableau1[[#This Row],[Véhicule]],'[1]Ref DCDC'!E:F,2,0)</f>
        <v>#N/A</v>
      </c>
      <c r="B2103" s="7" t="s">
        <v>125</v>
      </c>
      <c r="C2103" s="7" t="s">
        <v>125</v>
      </c>
      <c r="D2103" s="17" t="s">
        <v>76</v>
      </c>
      <c r="E2103" s="18">
        <v>43732.470891203702</v>
      </c>
      <c r="F2103" s="21">
        <f t="shared" si="161"/>
        <v>43732</v>
      </c>
      <c r="G2103" s="17" t="str">
        <f t="shared" si="162"/>
        <v>Parc00Normanche - Parc Normanche.</v>
      </c>
      <c r="H2103" s="22" t="str">
        <f t="shared" si="163"/>
        <v>Parc00No</v>
      </c>
      <c r="I2103" s="11" t="str">
        <f t="shared" si="164"/>
        <v>Entrée</v>
      </c>
      <c r="J2103" s="12">
        <v>87.3333333333333</v>
      </c>
      <c r="K2103" s="12">
        <f t="shared" si="165"/>
        <v>87.3333333333333</v>
      </c>
      <c r="L2103"/>
    </row>
    <row r="2104" spans="1:12" ht="33.75" x14ac:dyDescent="0.2">
      <c r="A2104" s="6" t="e">
        <f>VLOOKUP(Tableau1[[#This Row],[Véhicule]],'[1]Ref DCDC'!E:F,2,0)</f>
        <v>#N/A</v>
      </c>
      <c r="B2104" s="7" t="s">
        <v>125</v>
      </c>
      <c r="C2104" s="7" t="s">
        <v>125</v>
      </c>
      <c r="D2104" s="17" t="s">
        <v>105</v>
      </c>
      <c r="E2104" s="18">
        <v>43732.470891203702</v>
      </c>
      <c r="F2104" s="21">
        <f t="shared" si="161"/>
        <v>43732</v>
      </c>
      <c r="G2104" s="17" t="str">
        <f t="shared" si="162"/>
        <v>Parc00UnirouteLariche - Parc La Riche.</v>
      </c>
      <c r="H2104" s="22" t="str">
        <f t="shared" si="163"/>
        <v>Parc00Un</v>
      </c>
      <c r="I2104" s="11" t="str">
        <f t="shared" si="164"/>
        <v>Entrée</v>
      </c>
      <c r="J2104" s="12">
        <v>87.375</v>
      </c>
      <c r="K2104" s="12">
        <f t="shared" si="165"/>
        <v>87.375</v>
      </c>
      <c r="L2104"/>
    </row>
    <row r="2105" spans="1:12" ht="22.5" x14ac:dyDescent="0.2">
      <c r="A2105" s="6" t="e">
        <f>VLOOKUP(Tableau1[[#This Row],[Véhicule]],'[1]Ref DCDC'!E:F,2,0)</f>
        <v>#N/A</v>
      </c>
      <c r="B2105" s="7" t="s">
        <v>125</v>
      </c>
      <c r="C2105" s="7" t="s">
        <v>125</v>
      </c>
      <c r="D2105" s="17" t="s">
        <v>108</v>
      </c>
      <c r="E2105" s="18">
        <v>43732.470891203702</v>
      </c>
      <c r="F2105" s="21">
        <f t="shared" si="161"/>
        <v>43732</v>
      </c>
      <c r="G2105" s="17" t="str">
        <f t="shared" si="162"/>
        <v>PARC00DUREN - PARC00DUREN.</v>
      </c>
      <c r="H2105" s="22" t="str">
        <f t="shared" si="163"/>
        <v>PARC00DU</v>
      </c>
      <c r="I2105" s="11" t="str">
        <f t="shared" si="164"/>
        <v>Entrée</v>
      </c>
      <c r="J2105" s="12">
        <v>87.4166666666667</v>
      </c>
      <c r="K2105" s="12">
        <f t="shared" si="165"/>
        <v>87.4166666666667</v>
      </c>
      <c r="L2105"/>
    </row>
    <row r="2106" spans="1:12" ht="33.75" x14ac:dyDescent="0.2">
      <c r="A2106" s="6" t="e">
        <f>VLOOKUP(Tableau1[[#This Row],[Véhicule]],'[1]Ref DCDC'!E:F,2,0)</f>
        <v>#N/A</v>
      </c>
      <c r="B2106" s="7" t="s">
        <v>125</v>
      </c>
      <c r="C2106" s="7" t="s">
        <v>125</v>
      </c>
      <c r="D2106" s="17" t="s">
        <v>76</v>
      </c>
      <c r="E2106" s="18">
        <v>43732.291145833333</v>
      </c>
      <c r="F2106" s="21">
        <f t="shared" si="161"/>
        <v>43732</v>
      </c>
      <c r="G2106" s="17" t="str">
        <f t="shared" si="162"/>
        <v>Parc00Normanche - Parc Normanche.</v>
      </c>
      <c r="H2106" s="22" t="str">
        <f t="shared" si="163"/>
        <v>Parc00No</v>
      </c>
      <c r="I2106" s="11" t="str">
        <f t="shared" si="164"/>
        <v>Entrée</v>
      </c>
      <c r="J2106" s="12">
        <v>87.4583333333333</v>
      </c>
      <c r="K2106" s="12">
        <f t="shared" si="165"/>
        <v>87.4583333333333</v>
      </c>
      <c r="L2106"/>
    </row>
    <row r="2107" spans="1:12" ht="22.5" x14ac:dyDescent="0.2">
      <c r="A2107" s="6" t="e">
        <f>VLOOKUP(Tableau1[[#This Row],[Véhicule]],'[1]Ref DCDC'!E:F,2,0)</f>
        <v>#N/A</v>
      </c>
      <c r="B2107" s="7" t="s">
        <v>125</v>
      </c>
      <c r="C2107" s="7" t="s">
        <v>125</v>
      </c>
      <c r="D2107" s="17" t="s">
        <v>85</v>
      </c>
      <c r="E2107" s="18">
        <v>43732.342013888891</v>
      </c>
      <c r="F2107" s="21">
        <f t="shared" si="161"/>
        <v>43732</v>
      </c>
      <c r="G2107" s="17" t="str">
        <f t="shared" si="162"/>
        <v>Parc00Tarnos - Parc Tarnos.</v>
      </c>
      <c r="H2107" s="22" t="str">
        <f t="shared" si="163"/>
        <v>Parc00Ta</v>
      </c>
      <c r="I2107" s="11" t="str">
        <f t="shared" si="164"/>
        <v>Entrée</v>
      </c>
      <c r="J2107" s="12">
        <v>87.5</v>
      </c>
      <c r="K2107" s="12">
        <f t="shared" si="165"/>
        <v>87.5</v>
      </c>
      <c r="L2107"/>
    </row>
    <row r="2108" spans="1:12" ht="22.5" x14ac:dyDescent="0.2">
      <c r="A2108" s="6" t="e">
        <f>VLOOKUP(Tableau1[[#This Row],[Véhicule]],'[1]Ref DCDC'!E:F,2,0)</f>
        <v>#N/A</v>
      </c>
      <c r="B2108" s="7" t="s">
        <v>125</v>
      </c>
      <c r="C2108" s="7" t="s">
        <v>125</v>
      </c>
      <c r="D2108" s="17" t="s">
        <v>84</v>
      </c>
      <c r="E2108" s="18">
        <v>43732.450324074074</v>
      </c>
      <c r="F2108" s="21">
        <f t="shared" si="161"/>
        <v>43732</v>
      </c>
      <c r="G2108" s="17" t="str">
        <f t="shared" si="162"/>
        <v>Parc00Tarnos - Parc Tarnos.</v>
      </c>
      <c r="H2108" s="22" t="str">
        <f t="shared" si="163"/>
        <v>Parc00Ta</v>
      </c>
      <c r="I2108" s="11" t="str">
        <f t="shared" si="164"/>
        <v>Sortie</v>
      </c>
      <c r="J2108" s="12">
        <v>87.5416666666667</v>
      </c>
      <c r="K2108" s="12">
        <f t="shared" si="165"/>
        <v>87.5416666666667</v>
      </c>
      <c r="L2108"/>
    </row>
    <row r="2109" spans="1:12" ht="33.75" x14ac:dyDescent="0.2">
      <c r="A2109" s="6" t="e">
        <f>VLOOKUP(Tableau1[[#This Row],[Véhicule]],'[1]Ref DCDC'!E:F,2,0)</f>
        <v>#N/A</v>
      </c>
      <c r="B2109" s="7" t="s">
        <v>125</v>
      </c>
      <c r="C2109" s="7" t="s">
        <v>125</v>
      </c>
      <c r="D2109" s="17" t="s">
        <v>76</v>
      </c>
      <c r="E2109" s="18">
        <v>43732.405023148145</v>
      </c>
      <c r="F2109" s="21">
        <f t="shared" si="161"/>
        <v>43732</v>
      </c>
      <c r="G2109" s="17" t="str">
        <f t="shared" si="162"/>
        <v>Parc00Normanche - Parc Normanche.</v>
      </c>
      <c r="H2109" s="22" t="str">
        <f t="shared" si="163"/>
        <v>Parc00No</v>
      </c>
      <c r="I2109" s="11" t="str">
        <f t="shared" si="164"/>
        <v>Entrée</v>
      </c>
      <c r="J2109" s="12">
        <v>87.5833333333333</v>
      </c>
      <c r="K2109" s="12">
        <f t="shared" si="165"/>
        <v>87.5833333333333</v>
      </c>
      <c r="L2109"/>
    </row>
    <row r="2110" spans="1:12" ht="33.75" x14ac:dyDescent="0.2">
      <c r="A2110" s="6" t="e">
        <f>VLOOKUP(Tableau1[[#This Row],[Véhicule]],'[1]Ref DCDC'!E:F,2,0)</f>
        <v>#N/A</v>
      </c>
      <c r="B2110" s="7" t="s">
        <v>125</v>
      </c>
      <c r="C2110" s="7" t="s">
        <v>125</v>
      </c>
      <c r="D2110" s="17" t="s">
        <v>77</v>
      </c>
      <c r="E2110" s="18">
        <v>43732.460462962961</v>
      </c>
      <c r="F2110" s="21">
        <f t="shared" si="161"/>
        <v>43732</v>
      </c>
      <c r="G2110" s="17" t="str">
        <f t="shared" si="162"/>
        <v>Parc00Normanche - Parc Normanche.</v>
      </c>
      <c r="H2110" s="22" t="str">
        <f t="shared" si="163"/>
        <v>Parc00No</v>
      </c>
      <c r="I2110" s="11" t="str">
        <f t="shared" si="164"/>
        <v>Sortie</v>
      </c>
      <c r="J2110" s="12">
        <v>87.625</v>
      </c>
      <c r="K2110" s="12">
        <f t="shared" si="165"/>
        <v>87.625</v>
      </c>
      <c r="L2110"/>
    </row>
    <row r="2111" spans="1:12" ht="33.75" x14ac:dyDescent="0.2">
      <c r="A2111" s="6" t="e">
        <f>VLOOKUP(Tableau1[[#This Row],[Véhicule]],'[1]Ref DCDC'!E:F,2,0)</f>
        <v>#N/A</v>
      </c>
      <c r="B2111" s="7" t="s">
        <v>125</v>
      </c>
      <c r="C2111" s="7" t="s">
        <v>125</v>
      </c>
      <c r="D2111" s="17" t="s">
        <v>76</v>
      </c>
      <c r="E2111" s="18">
        <v>43732.292627314811</v>
      </c>
      <c r="F2111" s="21">
        <f t="shared" si="161"/>
        <v>43732</v>
      </c>
      <c r="G2111" s="17" t="str">
        <f t="shared" si="162"/>
        <v>Parc00Normanche - Parc Normanche.</v>
      </c>
      <c r="H2111" s="22" t="str">
        <f t="shared" si="163"/>
        <v>Parc00No</v>
      </c>
      <c r="I2111" s="11" t="str">
        <f t="shared" si="164"/>
        <v>Entrée</v>
      </c>
      <c r="J2111" s="12">
        <v>87.6666666666667</v>
      </c>
      <c r="K2111" s="12">
        <f t="shared" si="165"/>
        <v>87.6666666666667</v>
      </c>
      <c r="L2111"/>
    </row>
    <row r="2112" spans="1:12" ht="33.75" x14ac:dyDescent="0.2">
      <c r="A2112" s="6" t="e">
        <f>VLOOKUP(Tableau1[[#This Row],[Véhicule]],'[1]Ref DCDC'!E:F,2,0)</f>
        <v>#N/A</v>
      </c>
      <c r="B2112" s="7" t="s">
        <v>125</v>
      </c>
      <c r="C2112" s="7" t="s">
        <v>125</v>
      </c>
      <c r="D2112" s="17" t="s">
        <v>72</v>
      </c>
      <c r="E2112" s="18">
        <v>43732.237951388888</v>
      </c>
      <c r="F2112" s="21">
        <f t="shared" si="161"/>
        <v>43732</v>
      </c>
      <c r="G2112" s="17" t="str">
        <f t="shared" si="162"/>
        <v>Parc00EgerlandForbach - Parc Egerland.</v>
      </c>
      <c r="H2112" s="22" t="str">
        <f t="shared" si="163"/>
        <v>Parc00Eg</v>
      </c>
      <c r="I2112" s="11" t="str">
        <f t="shared" si="164"/>
        <v>Sortie</v>
      </c>
      <c r="J2112" s="12">
        <v>87.7083333333333</v>
      </c>
      <c r="K2112" s="12">
        <f t="shared" si="165"/>
        <v>87.7083333333333</v>
      </c>
      <c r="L2112"/>
    </row>
    <row r="2113" spans="1:12" ht="33.75" x14ac:dyDescent="0.2">
      <c r="A2113" s="6" t="e">
        <f>VLOOKUP(Tableau1[[#This Row],[Véhicule]],'[1]Ref DCDC'!E:F,2,0)</f>
        <v>#N/A</v>
      </c>
      <c r="B2113" s="7" t="s">
        <v>125</v>
      </c>
      <c r="C2113" s="7" t="s">
        <v>125</v>
      </c>
      <c r="D2113" s="17" t="s">
        <v>73</v>
      </c>
      <c r="E2113" s="18">
        <v>43732.690555555557</v>
      </c>
      <c r="F2113" s="21">
        <f t="shared" si="161"/>
        <v>43732</v>
      </c>
      <c r="G2113" s="17" t="str">
        <f t="shared" si="162"/>
        <v>Parc00EgerlandForbach - Parc Egerland.</v>
      </c>
      <c r="H2113" s="22" t="str">
        <f t="shared" si="163"/>
        <v>Parc00Eg</v>
      </c>
      <c r="I2113" s="11" t="str">
        <f t="shared" si="164"/>
        <v>Entrée</v>
      </c>
      <c r="J2113" s="12">
        <v>87.75</v>
      </c>
      <c r="K2113" s="12">
        <f t="shared" si="165"/>
        <v>87.75</v>
      </c>
      <c r="L2113"/>
    </row>
    <row r="2114" spans="1:12" ht="22.5" x14ac:dyDescent="0.2">
      <c r="A2114" s="6" t="e">
        <f>VLOOKUP(Tableau1[[#This Row],[Véhicule]],'[1]Ref DCDC'!E:F,2,0)</f>
        <v>#N/A</v>
      </c>
      <c r="B2114" s="7" t="s">
        <v>125</v>
      </c>
      <c r="C2114" s="7" t="s">
        <v>125</v>
      </c>
      <c r="D2114" s="17" t="s">
        <v>82</v>
      </c>
      <c r="E2114" s="18">
        <v>43732.476342592592</v>
      </c>
      <c r="F2114" s="21">
        <f t="shared" ref="F2114:F2177" si="166">INT(E2114*1)</f>
        <v>43732</v>
      </c>
      <c r="G2114" s="17" t="str">
        <f t="shared" ref="G2114:G2177" si="167">IF(MID(D2114,21,6)="entrée",MID(D2114,38,100),MID(D2114,36,100))</f>
        <v>Parc00Akidis - Parc00Akidis.</v>
      </c>
      <c r="H2114" s="22" t="str">
        <f t="shared" ref="H2114:H2177" si="168">LEFT(G2114,8)</f>
        <v>Parc00Ak</v>
      </c>
      <c r="I2114" s="11" t="str">
        <f t="shared" ref="I2114:I2177" si="169">MID(D2114,21,6)</f>
        <v>Entrée</v>
      </c>
      <c r="J2114" s="12">
        <v>87.7916666666667</v>
      </c>
      <c r="K2114" s="12">
        <f t="shared" si="165"/>
        <v>87.7916666666667</v>
      </c>
      <c r="L2114"/>
    </row>
    <row r="2115" spans="1:12" ht="22.5" x14ac:dyDescent="0.2">
      <c r="A2115" s="6" t="e">
        <f>VLOOKUP(Tableau1[[#This Row],[Véhicule]],'[1]Ref DCDC'!E:F,2,0)</f>
        <v>#N/A</v>
      </c>
      <c r="B2115" s="7" t="s">
        <v>125</v>
      </c>
      <c r="C2115" s="7" t="s">
        <v>125</v>
      </c>
      <c r="D2115" s="17" t="s">
        <v>83</v>
      </c>
      <c r="E2115" s="18">
        <v>43732.52983796296</v>
      </c>
      <c r="F2115" s="21">
        <f t="shared" si="166"/>
        <v>43732</v>
      </c>
      <c r="G2115" s="17" t="str">
        <f t="shared" si="167"/>
        <v>Parc00Akidis - Parc00Akidis.</v>
      </c>
      <c r="H2115" s="22" t="str">
        <f t="shared" si="168"/>
        <v>Parc00Ak</v>
      </c>
      <c r="I2115" s="11" t="str">
        <f t="shared" si="169"/>
        <v>Sortie</v>
      </c>
      <c r="J2115" s="12">
        <v>87.8333333333333</v>
      </c>
      <c r="K2115" s="12">
        <f t="shared" si="165"/>
        <v>87.8333333333333</v>
      </c>
      <c r="L2115"/>
    </row>
    <row r="2116" spans="1:12" ht="22.5" x14ac:dyDescent="0.2">
      <c r="A2116" s="6" t="e">
        <f>VLOOKUP(Tableau1[[#This Row],[Véhicule]],'[1]Ref DCDC'!E:F,2,0)</f>
        <v>#N/A</v>
      </c>
      <c r="B2116" s="7" t="s">
        <v>125</v>
      </c>
      <c r="C2116" s="7" t="s">
        <v>125</v>
      </c>
      <c r="D2116" s="17" t="s">
        <v>85</v>
      </c>
      <c r="E2116" s="18">
        <v>43732.63685185185</v>
      </c>
      <c r="F2116" s="21">
        <f t="shared" si="166"/>
        <v>43732</v>
      </c>
      <c r="G2116" s="17" t="str">
        <f t="shared" si="167"/>
        <v>Parc00Tarnos - Parc Tarnos.</v>
      </c>
      <c r="H2116" s="22" t="str">
        <f t="shared" si="168"/>
        <v>Parc00Ta</v>
      </c>
      <c r="I2116" s="11" t="str">
        <f t="shared" si="169"/>
        <v>Entrée</v>
      </c>
      <c r="J2116" s="12">
        <v>87.875</v>
      </c>
      <c r="K2116" s="12">
        <f t="shared" si="165"/>
        <v>87.875</v>
      </c>
      <c r="L2116"/>
    </row>
    <row r="2117" spans="1:12" ht="22.5" x14ac:dyDescent="0.2">
      <c r="A2117" s="6" t="e">
        <f>VLOOKUP(Tableau1[[#This Row],[Véhicule]],'[1]Ref DCDC'!E:F,2,0)</f>
        <v>#N/A</v>
      </c>
      <c r="B2117" s="7" t="s">
        <v>125</v>
      </c>
      <c r="C2117" s="7" t="s">
        <v>125</v>
      </c>
      <c r="D2117" s="17" t="s">
        <v>84</v>
      </c>
      <c r="E2117" s="18">
        <v>43732.695613425924</v>
      </c>
      <c r="F2117" s="21">
        <f t="shared" si="166"/>
        <v>43732</v>
      </c>
      <c r="G2117" s="17" t="str">
        <f t="shared" si="167"/>
        <v>Parc00Tarnos - Parc Tarnos.</v>
      </c>
      <c r="H2117" s="22" t="str">
        <f t="shared" si="168"/>
        <v>Parc00Ta</v>
      </c>
      <c r="I2117" s="11" t="str">
        <f t="shared" si="169"/>
        <v>Sortie</v>
      </c>
      <c r="J2117" s="12">
        <v>87.9166666666667</v>
      </c>
      <c r="K2117" s="12">
        <f t="shared" si="165"/>
        <v>87.9166666666667</v>
      </c>
      <c r="L2117"/>
    </row>
    <row r="2118" spans="1:12" ht="22.5" x14ac:dyDescent="0.2">
      <c r="A2118" s="6" t="e">
        <f>VLOOKUP(Tableau1[[#This Row],[Véhicule]],'[1]Ref DCDC'!E:F,2,0)</f>
        <v>#N/A</v>
      </c>
      <c r="B2118" s="7" t="s">
        <v>125</v>
      </c>
      <c r="C2118" s="7" t="s">
        <v>125</v>
      </c>
      <c r="D2118" s="17" t="s">
        <v>82</v>
      </c>
      <c r="E2118" s="18">
        <v>43732.435081018513</v>
      </c>
      <c r="F2118" s="21">
        <f t="shared" si="166"/>
        <v>43732</v>
      </c>
      <c r="G2118" s="17" t="str">
        <f t="shared" si="167"/>
        <v>Parc00Akidis - Parc00Akidis.</v>
      </c>
      <c r="H2118" s="22" t="str">
        <f t="shared" si="168"/>
        <v>Parc00Ak</v>
      </c>
      <c r="I2118" s="11" t="str">
        <f t="shared" si="169"/>
        <v>Entrée</v>
      </c>
      <c r="J2118" s="12">
        <v>87.9583333333333</v>
      </c>
      <c r="K2118" s="12">
        <f t="shared" si="165"/>
        <v>87.9583333333333</v>
      </c>
      <c r="L2118"/>
    </row>
    <row r="2119" spans="1:12" ht="22.5" x14ac:dyDescent="0.2">
      <c r="A2119" s="6" t="e">
        <f>VLOOKUP(Tableau1[[#This Row],[Véhicule]],'[1]Ref DCDC'!E:F,2,0)</f>
        <v>#N/A</v>
      </c>
      <c r="B2119" s="7" t="s">
        <v>125</v>
      </c>
      <c r="C2119" s="7" t="s">
        <v>125</v>
      </c>
      <c r="D2119" s="17" t="s">
        <v>83</v>
      </c>
      <c r="E2119" s="18">
        <v>43732.479826388888</v>
      </c>
      <c r="F2119" s="21">
        <f t="shared" si="166"/>
        <v>43732</v>
      </c>
      <c r="G2119" s="17" t="str">
        <f t="shared" si="167"/>
        <v>Parc00Akidis - Parc00Akidis.</v>
      </c>
      <c r="H2119" s="22" t="str">
        <f t="shared" si="168"/>
        <v>Parc00Ak</v>
      </c>
      <c r="I2119" s="11" t="str">
        <f t="shared" si="169"/>
        <v>Sortie</v>
      </c>
      <c r="J2119" s="12">
        <v>88</v>
      </c>
      <c r="K2119" s="12">
        <f t="shared" si="165"/>
        <v>88</v>
      </c>
      <c r="L2119"/>
    </row>
    <row r="2120" spans="1:12" ht="22.5" x14ac:dyDescent="0.2">
      <c r="A2120" s="6" t="e">
        <f>VLOOKUP(Tableau1[[#This Row],[Véhicule]],'[1]Ref DCDC'!E:F,2,0)</f>
        <v>#N/A</v>
      </c>
      <c r="B2120" s="7" t="s">
        <v>125</v>
      </c>
      <c r="C2120" s="7" t="s">
        <v>125</v>
      </c>
      <c r="D2120" s="17" t="s">
        <v>82</v>
      </c>
      <c r="E2120" s="18">
        <v>43732.438171296293</v>
      </c>
      <c r="F2120" s="21">
        <f t="shared" si="166"/>
        <v>43732</v>
      </c>
      <c r="G2120" s="17" t="str">
        <f t="shared" si="167"/>
        <v>Parc00Akidis - Parc00Akidis.</v>
      </c>
      <c r="H2120" s="22" t="str">
        <f t="shared" si="168"/>
        <v>Parc00Ak</v>
      </c>
      <c r="I2120" s="11" t="str">
        <f t="shared" si="169"/>
        <v>Entrée</v>
      </c>
      <c r="J2120" s="12">
        <v>88.0416666666667</v>
      </c>
      <c r="K2120" s="12">
        <f t="shared" ref="K2120:K2183" si="170">IF(J2120&lt;0.021,0,J2120)</f>
        <v>88.0416666666667</v>
      </c>
      <c r="L2120"/>
    </row>
    <row r="2121" spans="1:12" ht="22.5" x14ac:dyDescent="0.2">
      <c r="A2121" s="6" t="e">
        <f>VLOOKUP(Tableau1[[#This Row],[Véhicule]],'[1]Ref DCDC'!E:F,2,0)</f>
        <v>#N/A</v>
      </c>
      <c r="B2121" s="7" t="s">
        <v>125</v>
      </c>
      <c r="C2121" s="7" t="s">
        <v>125</v>
      </c>
      <c r="D2121" s="17" t="s">
        <v>83</v>
      </c>
      <c r="E2121" s="18">
        <v>43732.474328703705</v>
      </c>
      <c r="F2121" s="21">
        <f t="shared" si="166"/>
        <v>43732</v>
      </c>
      <c r="G2121" s="17" t="str">
        <f t="shared" si="167"/>
        <v>Parc00Akidis - Parc00Akidis.</v>
      </c>
      <c r="H2121" s="22" t="str">
        <f t="shared" si="168"/>
        <v>Parc00Ak</v>
      </c>
      <c r="I2121" s="11" t="str">
        <f t="shared" si="169"/>
        <v>Sortie</v>
      </c>
      <c r="J2121" s="12">
        <v>88.0833333333333</v>
      </c>
      <c r="K2121" s="12">
        <f t="shared" si="170"/>
        <v>88.0833333333333</v>
      </c>
      <c r="L2121"/>
    </row>
    <row r="2122" spans="1:12" ht="22.5" x14ac:dyDescent="0.2">
      <c r="A2122" s="6" t="e">
        <f>VLOOKUP(Tableau1[[#This Row],[Véhicule]],'[1]Ref DCDC'!E:F,2,0)</f>
        <v>#N/A</v>
      </c>
      <c r="B2122" s="7" t="s">
        <v>125</v>
      </c>
      <c r="C2122" s="7" t="s">
        <v>125</v>
      </c>
      <c r="D2122" s="17" t="s">
        <v>109</v>
      </c>
      <c r="E2122" s="18">
        <v>43732.271493055552</v>
      </c>
      <c r="F2122" s="21">
        <f t="shared" si="166"/>
        <v>43732</v>
      </c>
      <c r="G2122" s="17" t="str">
        <f t="shared" si="167"/>
        <v>PARC00NEUSS - PARC00NEUSS.</v>
      </c>
      <c r="H2122" s="22" t="str">
        <f t="shared" si="168"/>
        <v>PARC00NE</v>
      </c>
      <c r="I2122" s="11" t="str">
        <f t="shared" si="169"/>
        <v>Entrée</v>
      </c>
      <c r="J2122" s="12">
        <v>88.125</v>
      </c>
      <c r="K2122" s="12">
        <f t="shared" si="170"/>
        <v>88.125</v>
      </c>
      <c r="L2122"/>
    </row>
    <row r="2123" spans="1:12" ht="22.5" x14ac:dyDescent="0.2">
      <c r="A2123" s="6" t="e">
        <f>VLOOKUP(Tableau1[[#This Row],[Véhicule]],'[1]Ref DCDC'!E:F,2,0)</f>
        <v>#N/A</v>
      </c>
      <c r="B2123" s="7" t="s">
        <v>125</v>
      </c>
      <c r="C2123" s="7" t="s">
        <v>125</v>
      </c>
      <c r="D2123" s="17" t="s">
        <v>110</v>
      </c>
      <c r="E2123" s="18">
        <v>43732.343229166661</v>
      </c>
      <c r="F2123" s="21">
        <f t="shared" si="166"/>
        <v>43732</v>
      </c>
      <c r="G2123" s="17" t="str">
        <f t="shared" si="167"/>
        <v>PARC00NEUSS - PARC00NEUSS.</v>
      </c>
      <c r="H2123" s="22" t="str">
        <f t="shared" si="168"/>
        <v>PARC00NE</v>
      </c>
      <c r="I2123" s="11" t="str">
        <f t="shared" si="169"/>
        <v>Sortie</v>
      </c>
      <c r="J2123" s="12">
        <v>88.1666666666667</v>
      </c>
      <c r="K2123" s="12">
        <f t="shared" si="170"/>
        <v>88.1666666666667</v>
      </c>
      <c r="L2123"/>
    </row>
    <row r="2124" spans="1:12" ht="22.5" x14ac:dyDescent="0.2">
      <c r="A2124" s="6" t="e">
        <f>VLOOKUP(Tableau1[[#This Row],[Véhicule]],'[1]Ref DCDC'!E:F,2,0)</f>
        <v>#N/A</v>
      </c>
      <c r="B2124" s="7" t="s">
        <v>125</v>
      </c>
      <c r="C2124" s="7" t="s">
        <v>125</v>
      </c>
      <c r="D2124" s="17" t="s">
        <v>70</v>
      </c>
      <c r="E2124" s="18">
        <v>43732.306979166664</v>
      </c>
      <c r="F2124" s="21">
        <f t="shared" si="166"/>
        <v>43732</v>
      </c>
      <c r="G2124" s="17" t="str">
        <f t="shared" si="167"/>
        <v>PARC00BREME - PARC00BREME.</v>
      </c>
      <c r="H2124" s="22" t="str">
        <f t="shared" si="168"/>
        <v>PARC00BR</v>
      </c>
      <c r="I2124" s="11" t="str">
        <f t="shared" si="169"/>
        <v>Entrée</v>
      </c>
      <c r="J2124" s="12">
        <v>88.2083333333333</v>
      </c>
      <c r="K2124" s="12">
        <f t="shared" si="170"/>
        <v>88.2083333333333</v>
      </c>
      <c r="L2124"/>
    </row>
    <row r="2125" spans="1:12" ht="22.5" x14ac:dyDescent="0.2">
      <c r="A2125" s="6" t="e">
        <f>VLOOKUP(Tableau1[[#This Row],[Véhicule]],'[1]Ref DCDC'!E:F,2,0)</f>
        <v>#N/A</v>
      </c>
      <c r="B2125" s="7" t="s">
        <v>125</v>
      </c>
      <c r="C2125" s="7" t="s">
        <v>125</v>
      </c>
      <c r="D2125" s="17" t="s">
        <v>71</v>
      </c>
      <c r="E2125" s="18">
        <v>43732.388993055552</v>
      </c>
      <c r="F2125" s="21">
        <f t="shared" si="166"/>
        <v>43732</v>
      </c>
      <c r="G2125" s="17" t="str">
        <f t="shared" si="167"/>
        <v>PARC00BREME - PARC00BREME.</v>
      </c>
      <c r="H2125" s="22" t="str">
        <f t="shared" si="168"/>
        <v>PARC00BR</v>
      </c>
      <c r="I2125" s="11" t="str">
        <f t="shared" si="169"/>
        <v>Sortie</v>
      </c>
      <c r="J2125" s="12">
        <v>88.25</v>
      </c>
      <c r="K2125" s="12">
        <f t="shared" si="170"/>
        <v>88.25</v>
      </c>
      <c r="L2125"/>
    </row>
    <row r="2126" spans="1:12" ht="22.5" x14ac:dyDescent="0.2">
      <c r="A2126" s="6" t="e">
        <f>VLOOKUP(Tableau1[[#This Row],[Véhicule]],'[1]Ref DCDC'!E:F,2,0)</f>
        <v>#N/A</v>
      </c>
      <c r="B2126" s="7" t="s">
        <v>125</v>
      </c>
      <c r="C2126" s="7" t="s">
        <v>125</v>
      </c>
      <c r="D2126" s="17" t="s">
        <v>119</v>
      </c>
      <c r="E2126" s="18">
        <v>43732.663402777776</v>
      </c>
      <c r="F2126" s="21">
        <f t="shared" si="166"/>
        <v>43732</v>
      </c>
      <c r="G2126" s="17" t="str">
        <f t="shared" si="167"/>
        <v>PARC00ESSE - PARC00ESSE.</v>
      </c>
      <c r="H2126" s="22" t="str">
        <f t="shared" si="168"/>
        <v>PARC00ES</v>
      </c>
      <c r="I2126" s="11" t="str">
        <f t="shared" si="169"/>
        <v>Entrée</v>
      </c>
      <c r="J2126" s="12">
        <v>88.2916666666667</v>
      </c>
      <c r="K2126" s="12">
        <f t="shared" si="170"/>
        <v>88.2916666666667</v>
      </c>
      <c r="L2126"/>
    </row>
    <row r="2127" spans="1:12" ht="22.5" x14ac:dyDescent="0.2">
      <c r="A2127" s="6" t="e">
        <f>VLOOKUP(Tableau1[[#This Row],[Véhicule]],'[1]Ref DCDC'!E:F,2,0)</f>
        <v>#N/A</v>
      </c>
      <c r="B2127" s="7" t="s">
        <v>125</v>
      </c>
      <c r="C2127" s="7" t="s">
        <v>125</v>
      </c>
      <c r="D2127" s="17" t="s">
        <v>120</v>
      </c>
      <c r="E2127" s="18">
        <v>43732.771493055552</v>
      </c>
      <c r="F2127" s="21">
        <f t="shared" si="166"/>
        <v>43732</v>
      </c>
      <c r="G2127" s="17" t="str">
        <f t="shared" si="167"/>
        <v>PARC00ESSE - PARC00ESSE.</v>
      </c>
      <c r="H2127" s="22" t="str">
        <f t="shared" si="168"/>
        <v>PARC00ES</v>
      </c>
      <c r="I2127" s="11" t="str">
        <f t="shared" si="169"/>
        <v>Sortie</v>
      </c>
      <c r="J2127" s="12">
        <v>88.3333333333333</v>
      </c>
      <c r="K2127" s="12">
        <f t="shared" si="170"/>
        <v>88.3333333333333</v>
      </c>
      <c r="L2127"/>
    </row>
    <row r="2128" spans="1:12" ht="22.5" x14ac:dyDescent="0.2">
      <c r="A2128" s="6" t="e">
        <f>VLOOKUP(Tableau1[[#This Row],[Véhicule]],'[1]Ref DCDC'!E:F,2,0)</f>
        <v>#N/A</v>
      </c>
      <c r="B2128" s="7" t="s">
        <v>125</v>
      </c>
      <c r="C2128" s="7" t="s">
        <v>125</v>
      </c>
      <c r="D2128" s="17" t="s">
        <v>119</v>
      </c>
      <c r="E2128" s="18">
        <v>43732.994409722218</v>
      </c>
      <c r="F2128" s="21">
        <f t="shared" si="166"/>
        <v>43732</v>
      </c>
      <c r="G2128" s="17" t="str">
        <f t="shared" si="167"/>
        <v>PARC00ESSE - PARC00ESSE.</v>
      </c>
      <c r="H2128" s="22" t="str">
        <f t="shared" si="168"/>
        <v>PARC00ES</v>
      </c>
      <c r="I2128" s="11" t="str">
        <f t="shared" si="169"/>
        <v>Entrée</v>
      </c>
      <c r="J2128" s="12">
        <v>88.375</v>
      </c>
      <c r="K2128" s="12">
        <f t="shared" si="170"/>
        <v>88.375</v>
      </c>
      <c r="L2128"/>
    </row>
    <row r="2129" spans="1:12" ht="22.5" x14ac:dyDescent="0.2">
      <c r="A2129" s="6" t="e">
        <f>VLOOKUP(Tableau1[[#This Row],[Véhicule]],'[1]Ref DCDC'!E:F,2,0)</f>
        <v>#N/A</v>
      </c>
      <c r="B2129" s="7" t="s">
        <v>125</v>
      </c>
      <c r="C2129" s="7" t="s">
        <v>125</v>
      </c>
      <c r="D2129" s="17" t="s">
        <v>115</v>
      </c>
      <c r="E2129" s="18">
        <v>43732.448819444442</v>
      </c>
      <c r="F2129" s="21">
        <f t="shared" si="166"/>
        <v>43732</v>
      </c>
      <c r="G2129" s="17" t="str">
        <f t="shared" si="167"/>
        <v>PARC00ZULPI - PARC00ZULPI.</v>
      </c>
      <c r="H2129" s="22" t="str">
        <f t="shared" si="168"/>
        <v>PARC00ZU</v>
      </c>
      <c r="I2129" s="11" t="str">
        <f t="shared" si="169"/>
        <v>Entrée</v>
      </c>
      <c r="J2129" s="12">
        <v>88.4166666666667</v>
      </c>
      <c r="K2129" s="12">
        <f t="shared" si="170"/>
        <v>88.4166666666667</v>
      </c>
      <c r="L2129"/>
    </row>
    <row r="2130" spans="1:12" ht="22.5" x14ac:dyDescent="0.2">
      <c r="A2130" s="6" t="e">
        <f>VLOOKUP(Tableau1[[#This Row],[Véhicule]],'[1]Ref DCDC'!E:F,2,0)</f>
        <v>#N/A</v>
      </c>
      <c r="B2130" s="7" t="s">
        <v>125</v>
      </c>
      <c r="C2130" s="7" t="s">
        <v>125</v>
      </c>
      <c r="D2130" s="17" t="s">
        <v>116</v>
      </c>
      <c r="E2130" s="18">
        <v>43732.547731481478</v>
      </c>
      <c r="F2130" s="21">
        <f t="shared" si="166"/>
        <v>43732</v>
      </c>
      <c r="G2130" s="17" t="str">
        <f t="shared" si="167"/>
        <v>PARC00ZULPI - PARC00ZULPI.</v>
      </c>
      <c r="H2130" s="22" t="str">
        <f t="shared" si="168"/>
        <v>PARC00ZU</v>
      </c>
      <c r="I2130" s="11" t="str">
        <f t="shared" si="169"/>
        <v>Sortie</v>
      </c>
      <c r="J2130" s="12">
        <v>88.4583333333333</v>
      </c>
      <c r="K2130" s="12">
        <f t="shared" si="170"/>
        <v>88.4583333333333</v>
      </c>
      <c r="L2130"/>
    </row>
    <row r="2131" spans="1:12" ht="22.5" x14ac:dyDescent="0.2">
      <c r="A2131" s="6" t="e">
        <f>VLOOKUP(Tableau1[[#This Row],[Véhicule]],'[1]Ref DCDC'!E:F,2,0)</f>
        <v>#N/A</v>
      </c>
      <c r="B2131" s="7" t="s">
        <v>125</v>
      </c>
      <c r="C2131" s="7" t="s">
        <v>125</v>
      </c>
      <c r="D2131" s="17" t="s">
        <v>80</v>
      </c>
      <c r="E2131" s="18">
        <v>43732.33494212963</v>
      </c>
      <c r="F2131" s="21">
        <f t="shared" si="166"/>
        <v>43732</v>
      </c>
      <c r="G2131" s="17" t="str">
        <f t="shared" si="167"/>
        <v>PARC00LHRT - PARC00LEHRT.</v>
      </c>
      <c r="H2131" s="22" t="str">
        <f t="shared" si="168"/>
        <v>PARC00LH</v>
      </c>
      <c r="I2131" s="11" t="str">
        <f t="shared" si="169"/>
        <v>Entrée</v>
      </c>
      <c r="J2131" s="12">
        <v>88.5</v>
      </c>
      <c r="K2131" s="12">
        <f t="shared" si="170"/>
        <v>88.5</v>
      </c>
      <c r="L2131"/>
    </row>
    <row r="2132" spans="1:12" ht="22.5" x14ac:dyDescent="0.2">
      <c r="A2132" s="6" t="e">
        <f>VLOOKUP(Tableau1[[#This Row],[Véhicule]],'[1]Ref DCDC'!E:F,2,0)</f>
        <v>#N/A</v>
      </c>
      <c r="B2132" s="7" t="s">
        <v>125</v>
      </c>
      <c r="C2132" s="7" t="s">
        <v>125</v>
      </c>
      <c r="D2132" s="17" t="s">
        <v>81</v>
      </c>
      <c r="E2132" s="18">
        <v>43732.410891203705</v>
      </c>
      <c r="F2132" s="21">
        <f t="shared" si="166"/>
        <v>43732</v>
      </c>
      <c r="G2132" s="17" t="str">
        <f t="shared" si="167"/>
        <v>PARC00LHRT - PARC00LEHRT.</v>
      </c>
      <c r="H2132" s="22" t="str">
        <f t="shared" si="168"/>
        <v>PARC00LH</v>
      </c>
      <c r="I2132" s="11" t="str">
        <f t="shared" si="169"/>
        <v>Sortie</v>
      </c>
      <c r="J2132" s="12">
        <v>88.5416666666667</v>
      </c>
      <c r="K2132" s="12">
        <f t="shared" si="170"/>
        <v>88.5416666666667</v>
      </c>
      <c r="L2132"/>
    </row>
    <row r="2133" spans="1:12" ht="22.5" x14ac:dyDescent="0.2">
      <c r="A2133" s="6" t="e">
        <f>VLOOKUP(Tableau1[[#This Row],[Véhicule]],'[1]Ref DCDC'!E:F,2,0)</f>
        <v>#N/A</v>
      </c>
      <c r="B2133" s="7" t="s">
        <v>125</v>
      </c>
      <c r="C2133" s="7" t="s">
        <v>125</v>
      </c>
      <c r="D2133" s="17" t="s">
        <v>82</v>
      </c>
      <c r="E2133" s="18">
        <v>43732.363761574074</v>
      </c>
      <c r="F2133" s="21">
        <f t="shared" si="166"/>
        <v>43732</v>
      </c>
      <c r="G2133" s="17" t="str">
        <f t="shared" si="167"/>
        <v>Parc00Akidis - Parc00Akidis.</v>
      </c>
      <c r="H2133" s="22" t="str">
        <f t="shared" si="168"/>
        <v>Parc00Ak</v>
      </c>
      <c r="I2133" s="11" t="str">
        <f t="shared" si="169"/>
        <v>Entrée</v>
      </c>
      <c r="J2133" s="12">
        <v>88.5833333333333</v>
      </c>
      <c r="K2133" s="12">
        <f t="shared" si="170"/>
        <v>88.5833333333333</v>
      </c>
      <c r="L2133"/>
    </row>
    <row r="2134" spans="1:12" ht="22.5" x14ac:dyDescent="0.2">
      <c r="A2134" s="6" t="e">
        <f>VLOOKUP(Tableau1[[#This Row],[Véhicule]],'[1]Ref DCDC'!E:F,2,0)</f>
        <v>#N/A</v>
      </c>
      <c r="B2134" s="7" t="s">
        <v>125</v>
      </c>
      <c r="C2134" s="7" t="s">
        <v>125</v>
      </c>
      <c r="D2134" s="17" t="s">
        <v>83</v>
      </c>
      <c r="E2134" s="18">
        <v>43732.391145833331</v>
      </c>
      <c r="F2134" s="21">
        <f t="shared" si="166"/>
        <v>43732</v>
      </c>
      <c r="G2134" s="17" t="str">
        <f t="shared" si="167"/>
        <v>Parc00Akidis - Parc00Akidis.</v>
      </c>
      <c r="H2134" s="22" t="str">
        <f t="shared" si="168"/>
        <v>Parc00Ak</v>
      </c>
      <c r="I2134" s="11" t="str">
        <f t="shared" si="169"/>
        <v>Sortie</v>
      </c>
      <c r="J2134" s="12">
        <v>88.625</v>
      </c>
      <c r="K2134" s="12">
        <f t="shared" si="170"/>
        <v>88.625</v>
      </c>
      <c r="L2134"/>
    </row>
    <row r="2135" spans="1:12" ht="22.5" x14ac:dyDescent="0.2">
      <c r="A2135" s="6" t="e">
        <f>VLOOKUP(Tableau1[[#This Row],[Véhicule]],'[1]Ref DCDC'!E:F,2,0)</f>
        <v>#N/A</v>
      </c>
      <c r="B2135" s="7" t="s">
        <v>125</v>
      </c>
      <c r="C2135" s="7" t="s">
        <v>125</v>
      </c>
      <c r="D2135" s="17" t="s">
        <v>115</v>
      </c>
      <c r="E2135" s="18">
        <v>43732.276585648149</v>
      </c>
      <c r="F2135" s="21">
        <f t="shared" si="166"/>
        <v>43732</v>
      </c>
      <c r="G2135" s="17" t="str">
        <f t="shared" si="167"/>
        <v>PARC00ZULPI - PARC00ZULPI.</v>
      </c>
      <c r="H2135" s="22" t="str">
        <f t="shared" si="168"/>
        <v>PARC00ZU</v>
      </c>
      <c r="I2135" s="11" t="str">
        <f t="shared" si="169"/>
        <v>Entrée</v>
      </c>
      <c r="J2135" s="12">
        <v>88.6666666666667</v>
      </c>
      <c r="K2135" s="12">
        <f t="shared" si="170"/>
        <v>88.6666666666667</v>
      </c>
      <c r="L2135"/>
    </row>
    <row r="2136" spans="1:12" ht="22.5" x14ac:dyDescent="0.2">
      <c r="A2136" s="6" t="e">
        <f>VLOOKUP(Tableau1[[#This Row],[Véhicule]],'[1]Ref DCDC'!E:F,2,0)</f>
        <v>#N/A</v>
      </c>
      <c r="B2136" s="7" t="s">
        <v>125</v>
      </c>
      <c r="C2136" s="7" t="s">
        <v>125</v>
      </c>
      <c r="D2136" s="17" t="s">
        <v>116</v>
      </c>
      <c r="E2136" s="18">
        <v>43732.3277662037</v>
      </c>
      <c r="F2136" s="21">
        <f t="shared" si="166"/>
        <v>43732</v>
      </c>
      <c r="G2136" s="17" t="str">
        <f t="shared" si="167"/>
        <v>PARC00ZULPI - PARC00ZULPI.</v>
      </c>
      <c r="H2136" s="22" t="str">
        <f t="shared" si="168"/>
        <v>PARC00ZU</v>
      </c>
      <c r="I2136" s="11" t="str">
        <f t="shared" si="169"/>
        <v>Sortie</v>
      </c>
      <c r="J2136" s="12">
        <v>88.7083333333333</v>
      </c>
      <c r="K2136" s="12">
        <f t="shared" si="170"/>
        <v>88.7083333333333</v>
      </c>
      <c r="L2136"/>
    </row>
    <row r="2137" spans="1:12" ht="33.75" x14ac:dyDescent="0.2">
      <c r="A2137" s="6" t="e">
        <f>VLOOKUP(Tableau1[[#This Row],[Véhicule]],'[1]Ref DCDC'!E:F,2,0)</f>
        <v>#N/A</v>
      </c>
      <c r="B2137" s="7" t="s">
        <v>125</v>
      </c>
      <c r="C2137" s="7" t="s">
        <v>125</v>
      </c>
      <c r="D2137" s="17" t="s">
        <v>121</v>
      </c>
      <c r="E2137" s="18">
        <v>43732.357210648144</v>
      </c>
      <c r="F2137" s="21">
        <f t="shared" si="166"/>
        <v>43732</v>
      </c>
      <c r="G2137" s="17" t="str">
        <f t="shared" si="167"/>
        <v>PARC00KNAUS - PARC00KNAUS.</v>
      </c>
      <c r="H2137" s="22" t="str">
        <f t="shared" si="168"/>
        <v>PARC00KN</v>
      </c>
      <c r="I2137" s="11" t="str">
        <f t="shared" si="169"/>
        <v>Entrée</v>
      </c>
      <c r="J2137" s="12">
        <v>88.75</v>
      </c>
      <c r="K2137" s="12">
        <f t="shared" si="170"/>
        <v>88.75</v>
      </c>
      <c r="L2137"/>
    </row>
    <row r="2138" spans="1:12" ht="22.5" x14ac:dyDescent="0.2">
      <c r="A2138" s="6" t="e">
        <f>VLOOKUP(Tableau1[[#This Row],[Véhicule]],'[1]Ref DCDC'!E:F,2,0)</f>
        <v>#N/A</v>
      </c>
      <c r="B2138" s="7" t="s">
        <v>125</v>
      </c>
      <c r="C2138" s="7" t="s">
        <v>125</v>
      </c>
      <c r="D2138" s="17" t="s">
        <v>122</v>
      </c>
      <c r="E2138" s="18">
        <v>43732.41474537037</v>
      </c>
      <c r="F2138" s="21">
        <f t="shared" si="166"/>
        <v>43732</v>
      </c>
      <c r="G2138" s="17" t="str">
        <f t="shared" si="167"/>
        <v>PARC00KNAUS - PARC00KNAUS.</v>
      </c>
      <c r="H2138" s="22" t="str">
        <f t="shared" si="168"/>
        <v>PARC00KN</v>
      </c>
      <c r="I2138" s="11" t="str">
        <f t="shared" si="169"/>
        <v>Sortie</v>
      </c>
      <c r="J2138" s="12">
        <v>88.7916666666667</v>
      </c>
      <c r="K2138" s="12">
        <f t="shared" si="170"/>
        <v>88.7916666666667</v>
      </c>
      <c r="L2138"/>
    </row>
    <row r="2139" spans="1:12" ht="22.5" x14ac:dyDescent="0.2">
      <c r="A2139" s="6" t="e">
        <f>VLOOKUP(Tableau1[[#This Row],[Véhicule]],'[1]Ref DCDC'!E:F,2,0)</f>
        <v>#N/A</v>
      </c>
      <c r="B2139" s="7" t="s">
        <v>125</v>
      </c>
      <c r="C2139" s="7" t="s">
        <v>125</v>
      </c>
      <c r="D2139" s="17" t="s">
        <v>109</v>
      </c>
      <c r="E2139" s="18">
        <v>43732.979710648149</v>
      </c>
      <c r="F2139" s="21">
        <f t="shared" si="166"/>
        <v>43732</v>
      </c>
      <c r="G2139" s="17" t="str">
        <f t="shared" si="167"/>
        <v>PARC00NEUSS - PARC00NEUSS.</v>
      </c>
      <c r="H2139" s="22" t="str">
        <f t="shared" si="168"/>
        <v>PARC00NE</v>
      </c>
      <c r="I2139" s="11" t="str">
        <f t="shared" si="169"/>
        <v>Entrée</v>
      </c>
      <c r="J2139" s="12">
        <v>88.8333333333333</v>
      </c>
      <c r="K2139" s="12">
        <f t="shared" si="170"/>
        <v>88.8333333333333</v>
      </c>
      <c r="L2139"/>
    </row>
    <row r="2140" spans="1:12" ht="22.5" x14ac:dyDescent="0.2">
      <c r="A2140" s="6" t="e">
        <f>VLOOKUP(Tableau1[[#This Row],[Véhicule]],'[1]Ref DCDC'!E:F,2,0)</f>
        <v>#N/A</v>
      </c>
      <c r="B2140" s="7" t="s">
        <v>125</v>
      </c>
      <c r="C2140" s="7" t="s">
        <v>125</v>
      </c>
      <c r="D2140" s="17" t="s">
        <v>78</v>
      </c>
      <c r="E2140" s="18">
        <v>43732.6008912037</v>
      </c>
      <c r="F2140" s="21">
        <f t="shared" si="166"/>
        <v>43732</v>
      </c>
      <c r="G2140" s="17" t="str">
        <f t="shared" si="167"/>
        <v>PARC00HESSI - PARC00HESSI.</v>
      </c>
      <c r="H2140" s="22" t="str">
        <f t="shared" si="168"/>
        <v>PARC00HE</v>
      </c>
      <c r="I2140" s="11" t="str">
        <f t="shared" si="169"/>
        <v>Entrée</v>
      </c>
      <c r="J2140" s="12">
        <v>88.875</v>
      </c>
      <c r="K2140" s="12">
        <f t="shared" si="170"/>
        <v>88.875</v>
      </c>
      <c r="L2140"/>
    </row>
    <row r="2141" spans="1:12" ht="22.5" x14ac:dyDescent="0.2">
      <c r="A2141" s="6" t="e">
        <f>VLOOKUP(Tableau1[[#This Row],[Véhicule]],'[1]Ref DCDC'!E:F,2,0)</f>
        <v>#N/A</v>
      </c>
      <c r="B2141" s="7" t="s">
        <v>125</v>
      </c>
      <c r="C2141" s="7" t="s">
        <v>125</v>
      </c>
      <c r="D2141" s="17" t="s">
        <v>79</v>
      </c>
      <c r="E2141" s="18">
        <v>43732.655659722222</v>
      </c>
      <c r="F2141" s="21">
        <f t="shared" si="166"/>
        <v>43732</v>
      </c>
      <c r="G2141" s="17" t="str">
        <f t="shared" si="167"/>
        <v>PARC00HESSI - PARC00HESSI.</v>
      </c>
      <c r="H2141" s="22" t="str">
        <f t="shared" si="168"/>
        <v>PARC00HE</v>
      </c>
      <c r="I2141" s="11" t="str">
        <f t="shared" si="169"/>
        <v>Sortie</v>
      </c>
      <c r="J2141" s="12">
        <v>88.9166666666667</v>
      </c>
      <c r="K2141" s="12">
        <f t="shared" si="170"/>
        <v>88.9166666666667</v>
      </c>
      <c r="L2141"/>
    </row>
    <row r="2142" spans="1:12" ht="33.75" x14ac:dyDescent="0.2">
      <c r="A2142" s="6" t="e">
        <f>VLOOKUP(Tableau1[[#This Row],[Véhicule]],'[1]Ref DCDC'!E:F,2,0)</f>
        <v>#N/A</v>
      </c>
      <c r="B2142" s="7" t="s">
        <v>125</v>
      </c>
      <c r="C2142" s="7" t="s">
        <v>125</v>
      </c>
      <c r="D2142" s="17" t="s">
        <v>96</v>
      </c>
      <c r="E2142" s="18">
        <v>43732.28565972222</v>
      </c>
      <c r="F2142" s="21">
        <f t="shared" si="166"/>
        <v>43732</v>
      </c>
      <c r="G2142" s="17" t="str">
        <f t="shared" si="167"/>
        <v>Parc00Valtrans (côté Valtrans) - Parc Valtrans (côté Valtrans).</v>
      </c>
      <c r="H2142" s="22" t="str">
        <f t="shared" si="168"/>
        <v>Parc00Va</v>
      </c>
      <c r="I2142" s="11" t="str">
        <f t="shared" si="169"/>
        <v>Sortie</v>
      </c>
      <c r="J2142" s="12">
        <v>88.9583333333333</v>
      </c>
      <c r="K2142" s="12">
        <f t="shared" si="170"/>
        <v>88.9583333333333</v>
      </c>
      <c r="L2142"/>
    </row>
    <row r="2143" spans="1:12" ht="33.75" x14ac:dyDescent="0.2">
      <c r="A2143" s="6" t="e">
        <f>VLOOKUP(Tableau1[[#This Row],[Véhicule]],'[1]Ref DCDC'!E:F,2,0)</f>
        <v>#N/A</v>
      </c>
      <c r="B2143" s="7" t="s">
        <v>125</v>
      </c>
      <c r="C2143" s="7" t="s">
        <v>125</v>
      </c>
      <c r="D2143" s="17" t="s">
        <v>86</v>
      </c>
      <c r="E2143" s="18">
        <v>43732.478425925925</v>
      </c>
      <c r="F2143" s="21">
        <f t="shared" si="166"/>
        <v>43732</v>
      </c>
      <c r="G2143" s="17" t="str">
        <f t="shared" si="167"/>
        <v>Parc00Valtrans (côté Valtrans) - Parc Valtrans (côté Valtrans).</v>
      </c>
      <c r="H2143" s="22" t="str">
        <f t="shared" si="168"/>
        <v>Parc00Va</v>
      </c>
      <c r="I2143" s="11" t="str">
        <f t="shared" si="169"/>
        <v>Entrée</v>
      </c>
      <c r="J2143" s="12">
        <v>89</v>
      </c>
      <c r="K2143" s="12">
        <f t="shared" si="170"/>
        <v>89</v>
      </c>
      <c r="L2143"/>
    </row>
    <row r="2144" spans="1:12" ht="33.75" x14ac:dyDescent="0.2">
      <c r="A2144" s="6" t="e">
        <f>VLOOKUP(Tableau1[[#This Row],[Véhicule]],'[1]Ref DCDC'!E:F,2,0)</f>
        <v>#N/A</v>
      </c>
      <c r="B2144" s="7" t="s">
        <v>125</v>
      </c>
      <c r="C2144" s="7" t="s">
        <v>125</v>
      </c>
      <c r="D2144" s="17" t="s">
        <v>96</v>
      </c>
      <c r="E2144" s="18">
        <v>43732.580601851849</v>
      </c>
      <c r="F2144" s="21">
        <f t="shared" si="166"/>
        <v>43732</v>
      </c>
      <c r="G2144" s="17" t="str">
        <f t="shared" si="167"/>
        <v>Parc00Valtrans (côté Valtrans) - Parc Valtrans (côté Valtrans).</v>
      </c>
      <c r="H2144" s="22" t="str">
        <f t="shared" si="168"/>
        <v>Parc00Va</v>
      </c>
      <c r="I2144" s="11" t="str">
        <f t="shared" si="169"/>
        <v>Sortie</v>
      </c>
      <c r="J2144" s="12">
        <v>89.0416666666667</v>
      </c>
      <c r="K2144" s="12">
        <f t="shared" si="170"/>
        <v>89.0416666666667</v>
      </c>
      <c r="L2144"/>
    </row>
    <row r="2145" spans="1:12" ht="33.75" x14ac:dyDescent="0.2">
      <c r="A2145" s="6" t="e">
        <f>VLOOKUP(Tableau1[[#This Row],[Véhicule]],'[1]Ref DCDC'!E:F,2,0)</f>
        <v>#N/A</v>
      </c>
      <c r="B2145" s="7" t="s">
        <v>125</v>
      </c>
      <c r="C2145" s="7" t="s">
        <v>125</v>
      </c>
      <c r="D2145" s="17" t="s">
        <v>86</v>
      </c>
      <c r="E2145" s="18">
        <v>43732.643495370372</v>
      </c>
      <c r="F2145" s="21">
        <f t="shared" si="166"/>
        <v>43732</v>
      </c>
      <c r="G2145" s="17" t="str">
        <f t="shared" si="167"/>
        <v>Parc00Valtrans (côté Valtrans) - Parc Valtrans (côté Valtrans).</v>
      </c>
      <c r="H2145" s="22" t="str">
        <f t="shared" si="168"/>
        <v>Parc00Va</v>
      </c>
      <c r="I2145" s="11" t="str">
        <f t="shared" si="169"/>
        <v>Entrée</v>
      </c>
      <c r="J2145" s="12">
        <v>89.0833333333333</v>
      </c>
      <c r="K2145" s="12">
        <f t="shared" si="170"/>
        <v>89.0833333333333</v>
      </c>
      <c r="L2145"/>
    </row>
    <row r="2146" spans="1:12" ht="33.75" x14ac:dyDescent="0.2">
      <c r="A2146" s="6" t="e">
        <f>VLOOKUP(Tableau1[[#This Row],[Véhicule]],'[1]Ref DCDC'!E:F,2,0)</f>
        <v>#N/A</v>
      </c>
      <c r="B2146" s="7" t="s">
        <v>125</v>
      </c>
      <c r="C2146" s="7" t="s">
        <v>125</v>
      </c>
      <c r="D2146" s="17" t="s">
        <v>96</v>
      </c>
      <c r="E2146" s="18">
        <v>43732.330451388887</v>
      </c>
      <c r="F2146" s="21">
        <f t="shared" si="166"/>
        <v>43732</v>
      </c>
      <c r="G2146" s="17" t="str">
        <f t="shared" si="167"/>
        <v>Parc00Valtrans (côté Valtrans) - Parc Valtrans (côté Valtrans).</v>
      </c>
      <c r="H2146" s="22" t="str">
        <f t="shared" si="168"/>
        <v>Parc00Va</v>
      </c>
      <c r="I2146" s="11" t="str">
        <f t="shared" si="169"/>
        <v>Sortie</v>
      </c>
      <c r="J2146" s="12">
        <v>89.125</v>
      </c>
      <c r="K2146" s="12">
        <f t="shared" si="170"/>
        <v>89.125</v>
      </c>
      <c r="L2146"/>
    </row>
    <row r="2147" spans="1:12" ht="33.75" x14ac:dyDescent="0.2">
      <c r="A2147" s="6" t="e">
        <f>VLOOKUP(Tableau1[[#This Row],[Véhicule]],'[1]Ref DCDC'!E:F,2,0)</f>
        <v>#N/A</v>
      </c>
      <c r="B2147" s="7" t="s">
        <v>125</v>
      </c>
      <c r="C2147" s="7" t="s">
        <v>125</v>
      </c>
      <c r="D2147" s="17" t="s">
        <v>86</v>
      </c>
      <c r="E2147" s="18">
        <v>43732.664282407408</v>
      </c>
      <c r="F2147" s="21">
        <f t="shared" si="166"/>
        <v>43732</v>
      </c>
      <c r="G2147" s="17" t="str">
        <f t="shared" si="167"/>
        <v>Parc00Valtrans (côté Valtrans) - Parc Valtrans (côté Valtrans).</v>
      </c>
      <c r="H2147" s="22" t="str">
        <f t="shared" si="168"/>
        <v>Parc00Va</v>
      </c>
      <c r="I2147" s="11" t="str">
        <f t="shared" si="169"/>
        <v>Entrée</v>
      </c>
      <c r="J2147" s="12">
        <v>89.1666666666667</v>
      </c>
      <c r="K2147" s="12">
        <f t="shared" si="170"/>
        <v>89.1666666666667</v>
      </c>
      <c r="L2147"/>
    </row>
    <row r="2148" spans="1:12" ht="22.5" x14ac:dyDescent="0.2">
      <c r="A2148" s="6" t="e">
        <f>VLOOKUP(Tableau1[[#This Row],[Véhicule]],'[1]Ref DCDC'!E:F,2,0)</f>
        <v>#N/A</v>
      </c>
      <c r="B2148" s="7" t="s">
        <v>125</v>
      </c>
      <c r="C2148" s="7" t="s">
        <v>125</v>
      </c>
      <c r="D2148" s="17" t="s">
        <v>101</v>
      </c>
      <c r="E2148" s="18">
        <v>43732.518738425926</v>
      </c>
      <c r="F2148" s="21">
        <f t="shared" si="166"/>
        <v>43732</v>
      </c>
      <c r="G2148" s="17" t="str">
        <f t="shared" si="167"/>
        <v>Parc00Tethys - Parc Tethys.</v>
      </c>
      <c r="H2148" s="22" t="str">
        <f t="shared" si="168"/>
        <v>Parc00Te</v>
      </c>
      <c r="I2148" s="11" t="str">
        <f t="shared" si="169"/>
        <v>Entrée</v>
      </c>
      <c r="J2148" s="12">
        <v>89.2083333333333</v>
      </c>
      <c r="K2148" s="12">
        <f t="shared" si="170"/>
        <v>89.2083333333333</v>
      </c>
      <c r="L2148"/>
    </row>
    <row r="2149" spans="1:12" ht="22.5" x14ac:dyDescent="0.2">
      <c r="A2149" s="6" t="e">
        <f>VLOOKUP(Tableau1[[#This Row],[Véhicule]],'[1]Ref DCDC'!E:F,2,0)</f>
        <v>#N/A</v>
      </c>
      <c r="B2149" s="7" t="s">
        <v>125</v>
      </c>
      <c r="C2149" s="7" t="s">
        <v>125</v>
      </c>
      <c r="D2149" s="17" t="s">
        <v>102</v>
      </c>
      <c r="E2149" s="18">
        <v>43732.580567129626</v>
      </c>
      <c r="F2149" s="21">
        <f t="shared" si="166"/>
        <v>43732</v>
      </c>
      <c r="G2149" s="17" t="str">
        <f t="shared" si="167"/>
        <v>Parc00Tethys - Parc Tethys.</v>
      </c>
      <c r="H2149" s="22" t="str">
        <f t="shared" si="168"/>
        <v>Parc00Te</v>
      </c>
      <c r="I2149" s="11" t="str">
        <f t="shared" si="169"/>
        <v>Sortie</v>
      </c>
      <c r="J2149" s="12">
        <v>89.25</v>
      </c>
      <c r="K2149" s="12">
        <f t="shared" si="170"/>
        <v>89.25</v>
      </c>
      <c r="L2149"/>
    </row>
    <row r="2150" spans="1:12" ht="33.75" x14ac:dyDescent="0.2">
      <c r="A2150" s="6" t="e">
        <f>VLOOKUP(Tableau1[[#This Row],[Véhicule]],'[1]Ref DCDC'!E:F,2,0)</f>
        <v>#N/A</v>
      </c>
      <c r="B2150" s="7" t="s">
        <v>125</v>
      </c>
      <c r="C2150" s="7" t="s">
        <v>125</v>
      </c>
      <c r="D2150" s="17" t="s">
        <v>99</v>
      </c>
      <c r="E2150" s="18">
        <v>43732.654328703698</v>
      </c>
      <c r="F2150" s="21">
        <f t="shared" si="166"/>
        <v>43732</v>
      </c>
      <c r="G2150" s="17" t="str">
        <f t="shared" si="167"/>
        <v>Parc00Villogistique - Parc Villogistique.</v>
      </c>
      <c r="H2150" s="22" t="str">
        <f t="shared" si="168"/>
        <v>Parc00Vi</v>
      </c>
      <c r="I2150" s="11" t="str">
        <f t="shared" si="169"/>
        <v>Entrée</v>
      </c>
      <c r="J2150" s="12">
        <v>89.2916666666667</v>
      </c>
      <c r="K2150" s="12">
        <f t="shared" si="170"/>
        <v>89.2916666666667</v>
      </c>
      <c r="L2150"/>
    </row>
    <row r="2151" spans="1:12" ht="33.75" x14ac:dyDescent="0.2">
      <c r="A2151" s="6" t="e">
        <f>VLOOKUP(Tableau1[[#This Row],[Véhicule]],'[1]Ref DCDC'!E:F,2,0)</f>
        <v>#N/A</v>
      </c>
      <c r="B2151" s="7" t="s">
        <v>125</v>
      </c>
      <c r="C2151" s="7" t="s">
        <v>125</v>
      </c>
      <c r="D2151" s="17" t="s">
        <v>100</v>
      </c>
      <c r="E2151" s="18">
        <v>43732.729965277773</v>
      </c>
      <c r="F2151" s="21">
        <f t="shared" si="166"/>
        <v>43732</v>
      </c>
      <c r="G2151" s="17" t="str">
        <f t="shared" si="167"/>
        <v>Parc00Villogistique - Parc Villogistique.</v>
      </c>
      <c r="H2151" s="22" t="str">
        <f t="shared" si="168"/>
        <v>Parc00Vi</v>
      </c>
      <c r="I2151" s="11" t="str">
        <f t="shared" si="169"/>
        <v>Sortie</v>
      </c>
      <c r="J2151" s="12">
        <v>89.3333333333333</v>
      </c>
      <c r="K2151" s="12">
        <f t="shared" si="170"/>
        <v>89.3333333333333</v>
      </c>
      <c r="L2151"/>
    </row>
    <row r="2152" spans="1:12" ht="33.75" x14ac:dyDescent="0.2">
      <c r="A2152" s="6" t="e">
        <f>VLOOKUP(Tableau1[[#This Row],[Véhicule]],'[1]Ref DCDC'!E:F,2,0)</f>
        <v>#N/A</v>
      </c>
      <c r="B2152" s="7" t="s">
        <v>125</v>
      </c>
      <c r="C2152" s="7" t="s">
        <v>125</v>
      </c>
      <c r="D2152" s="17" t="s">
        <v>68</v>
      </c>
      <c r="E2152" s="18">
        <v>43732.685393518514</v>
      </c>
      <c r="F2152" s="21">
        <f t="shared" si="166"/>
        <v>43732</v>
      </c>
      <c r="G2152" s="17" t="str">
        <f t="shared" si="167"/>
        <v>PARC00SAARL - PARC00SAARL.</v>
      </c>
      <c r="H2152" s="22" t="str">
        <f t="shared" si="168"/>
        <v>PARC00SA</v>
      </c>
      <c r="I2152" s="11" t="str">
        <f t="shared" si="169"/>
        <v>Entrée</v>
      </c>
      <c r="J2152" s="12">
        <v>89.375</v>
      </c>
      <c r="K2152" s="12">
        <f t="shared" si="170"/>
        <v>89.375</v>
      </c>
      <c r="L2152"/>
    </row>
    <row r="2153" spans="1:12" ht="22.5" x14ac:dyDescent="0.2">
      <c r="A2153" s="6" t="e">
        <f>VLOOKUP(Tableau1[[#This Row],[Véhicule]],'[1]Ref DCDC'!E:F,2,0)</f>
        <v>#N/A</v>
      </c>
      <c r="B2153" s="7" t="s">
        <v>125</v>
      </c>
      <c r="C2153" s="7" t="s">
        <v>125</v>
      </c>
      <c r="D2153" s="17" t="s">
        <v>69</v>
      </c>
      <c r="E2153" s="18">
        <v>43732.80028935185</v>
      </c>
      <c r="F2153" s="21">
        <f t="shared" si="166"/>
        <v>43732</v>
      </c>
      <c r="G2153" s="17" t="str">
        <f t="shared" si="167"/>
        <v>PARC00SAARL - PARC00SAARL.</v>
      </c>
      <c r="H2153" s="22" t="str">
        <f t="shared" si="168"/>
        <v>PARC00SA</v>
      </c>
      <c r="I2153" s="11" t="str">
        <f t="shared" si="169"/>
        <v>Sortie</v>
      </c>
      <c r="J2153" s="12">
        <v>89.4166666666667</v>
      </c>
      <c r="K2153" s="12">
        <f t="shared" si="170"/>
        <v>89.4166666666667</v>
      </c>
      <c r="L2153"/>
    </row>
    <row r="2154" spans="1:12" ht="22.5" x14ac:dyDescent="0.2">
      <c r="A2154" s="6" t="e">
        <f>VLOOKUP(Tableau1[[#This Row],[Véhicule]],'[1]Ref DCDC'!E:F,2,0)</f>
        <v>#N/A</v>
      </c>
      <c r="B2154" s="7" t="s">
        <v>125</v>
      </c>
      <c r="C2154" s="7" t="s">
        <v>125</v>
      </c>
      <c r="D2154" s="17" t="s">
        <v>90</v>
      </c>
      <c r="E2154" s="18">
        <v>43732.318043981482</v>
      </c>
      <c r="F2154" s="21">
        <f t="shared" si="166"/>
        <v>43732</v>
      </c>
      <c r="G2154" s="17" t="str">
        <f t="shared" si="167"/>
        <v>Parc00Le Boulou - Parc Le Boulou.</v>
      </c>
      <c r="H2154" s="22" t="str">
        <f t="shared" si="168"/>
        <v>Parc00Le</v>
      </c>
      <c r="I2154" s="11" t="str">
        <f t="shared" si="169"/>
        <v>Sortie</v>
      </c>
      <c r="J2154" s="12">
        <v>89.4583333333333</v>
      </c>
      <c r="K2154" s="12">
        <f t="shared" si="170"/>
        <v>89.4583333333333</v>
      </c>
      <c r="L2154"/>
    </row>
    <row r="2155" spans="1:12" ht="22.5" x14ac:dyDescent="0.2">
      <c r="A2155" s="6" t="e">
        <f>VLOOKUP(Tableau1[[#This Row],[Véhicule]],'[1]Ref DCDC'!E:F,2,0)</f>
        <v>#N/A</v>
      </c>
      <c r="B2155" s="7" t="s">
        <v>125</v>
      </c>
      <c r="C2155" s="7" t="s">
        <v>125</v>
      </c>
      <c r="D2155" s="17" t="s">
        <v>87</v>
      </c>
      <c r="E2155" s="18">
        <v>43732.480034722219</v>
      </c>
      <c r="F2155" s="21">
        <f t="shared" si="166"/>
        <v>43732</v>
      </c>
      <c r="G2155" s="17" t="str">
        <f t="shared" si="167"/>
        <v>Parc00Miramas - Parc Miramas.</v>
      </c>
      <c r="H2155" s="22" t="str">
        <f t="shared" si="168"/>
        <v>Parc00Mi</v>
      </c>
      <c r="I2155" s="11" t="str">
        <f t="shared" si="169"/>
        <v>Entrée</v>
      </c>
      <c r="J2155" s="12">
        <v>89.5</v>
      </c>
      <c r="K2155" s="12">
        <f t="shared" si="170"/>
        <v>89.5</v>
      </c>
      <c r="L2155"/>
    </row>
    <row r="2156" spans="1:12" ht="22.5" x14ac:dyDescent="0.2">
      <c r="A2156" s="6" t="e">
        <f>VLOOKUP(Tableau1[[#This Row],[Véhicule]],'[1]Ref DCDC'!E:F,2,0)</f>
        <v>#N/A</v>
      </c>
      <c r="B2156" s="7" t="s">
        <v>125</v>
      </c>
      <c r="C2156" s="7" t="s">
        <v>125</v>
      </c>
      <c r="D2156" s="17" t="s">
        <v>88</v>
      </c>
      <c r="E2156" s="18">
        <v>43732.586712962962</v>
      </c>
      <c r="F2156" s="21">
        <f t="shared" si="166"/>
        <v>43732</v>
      </c>
      <c r="G2156" s="17" t="str">
        <f t="shared" si="167"/>
        <v>Parc00Miramas - Parc Miramas.</v>
      </c>
      <c r="H2156" s="22" t="str">
        <f t="shared" si="168"/>
        <v>Parc00Mi</v>
      </c>
      <c r="I2156" s="11" t="str">
        <f t="shared" si="169"/>
        <v>Sortie</v>
      </c>
      <c r="J2156" s="12">
        <v>89.5416666666667</v>
      </c>
      <c r="K2156" s="12">
        <f t="shared" si="170"/>
        <v>89.5416666666667</v>
      </c>
      <c r="L2156"/>
    </row>
    <row r="2157" spans="1:12" ht="22.5" x14ac:dyDescent="0.2">
      <c r="A2157" s="6" t="e">
        <f>VLOOKUP(Tableau1[[#This Row],[Véhicule]],'[1]Ref DCDC'!E:F,2,0)</f>
        <v>#N/A</v>
      </c>
      <c r="B2157" s="7" t="s">
        <v>125</v>
      </c>
      <c r="C2157" s="7" t="s">
        <v>125</v>
      </c>
      <c r="D2157" s="17" t="s">
        <v>88</v>
      </c>
      <c r="E2157" s="18">
        <v>43732.252708333333</v>
      </c>
      <c r="F2157" s="21">
        <f t="shared" si="166"/>
        <v>43732</v>
      </c>
      <c r="G2157" s="17" t="str">
        <f t="shared" si="167"/>
        <v>Parc00Miramas - Parc Miramas.</v>
      </c>
      <c r="H2157" s="22" t="str">
        <f t="shared" si="168"/>
        <v>Parc00Mi</v>
      </c>
      <c r="I2157" s="11" t="str">
        <f t="shared" si="169"/>
        <v>Sortie</v>
      </c>
      <c r="J2157" s="12">
        <v>89.5833333333333</v>
      </c>
      <c r="K2157" s="12">
        <f t="shared" si="170"/>
        <v>89.5833333333333</v>
      </c>
      <c r="L2157"/>
    </row>
    <row r="2158" spans="1:12" ht="22.5" x14ac:dyDescent="0.2">
      <c r="A2158" s="6" t="e">
        <f>VLOOKUP(Tableau1[[#This Row],[Véhicule]],'[1]Ref DCDC'!E:F,2,0)</f>
        <v>#N/A</v>
      </c>
      <c r="B2158" s="7" t="s">
        <v>125</v>
      </c>
      <c r="C2158" s="7" t="s">
        <v>125</v>
      </c>
      <c r="D2158" s="17" t="s">
        <v>87</v>
      </c>
      <c r="E2158" s="18">
        <v>43732.470277777778</v>
      </c>
      <c r="F2158" s="21">
        <f t="shared" si="166"/>
        <v>43732</v>
      </c>
      <c r="G2158" s="17" t="str">
        <f t="shared" si="167"/>
        <v>Parc00Miramas - Parc Miramas.</v>
      </c>
      <c r="H2158" s="22" t="str">
        <f t="shared" si="168"/>
        <v>Parc00Mi</v>
      </c>
      <c r="I2158" s="11" t="str">
        <f t="shared" si="169"/>
        <v>Entrée</v>
      </c>
      <c r="J2158" s="12">
        <v>89.625</v>
      </c>
      <c r="K2158" s="12">
        <f t="shared" si="170"/>
        <v>89.625</v>
      </c>
      <c r="L2158"/>
    </row>
    <row r="2159" spans="1:12" ht="22.5" x14ac:dyDescent="0.2">
      <c r="A2159" s="6" t="e">
        <f>VLOOKUP(Tableau1[[#This Row],[Véhicule]],'[1]Ref DCDC'!E:F,2,0)</f>
        <v>#N/A</v>
      </c>
      <c r="B2159" s="7" t="s">
        <v>125</v>
      </c>
      <c r="C2159" s="7" t="s">
        <v>125</v>
      </c>
      <c r="D2159" s="17" t="s">
        <v>88</v>
      </c>
      <c r="E2159" s="18">
        <v>43732.553379629629</v>
      </c>
      <c r="F2159" s="21">
        <f t="shared" si="166"/>
        <v>43732</v>
      </c>
      <c r="G2159" s="17" t="str">
        <f t="shared" si="167"/>
        <v>Parc00Miramas - Parc Miramas.</v>
      </c>
      <c r="H2159" s="22" t="str">
        <f t="shared" si="168"/>
        <v>Parc00Mi</v>
      </c>
      <c r="I2159" s="11" t="str">
        <f t="shared" si="169"/>
        <v>Sortie</v>
      </c>
      <c r="J2159" s="12">
        <v>89.6666666666667</v>
      </c>
      <c r="K2159" s="12">
        <f t="shared" si="170"/>
        <v>89.6666666666667</v>
      </c>
      <c r="L2159"/>
    </row>
    <row r="2160" spans="1:12" ht="22.5" x14ac:dyDescent="0.2">
      <c r="A2160" s="6" t="e">
        <f>VLOOKUP(Tableau1[[#This Row],[Véhicule]],'[1]Ref DCDC'!E:F,2,0)</f>
        <v>#N/A</v>
      </c>
      <c r="B2160" s="7" t="s">
        <v>125</v>
      </c>
      <c r="C2160" s="7" t="s">
        <v>125</v>
      </c>
      <c r="D2160" s="17" t="s">
        <v>87</v>
      </c>
      <c r="E2160" s="18">
        <v>43732.689074074071</v>
      </c>
      <c r="F2160" s="21">
        <f t="shared" si="166"/>
        <v>43732</v>
      </c>
      <c r="G2160" s="17" t="str">
        <f t="shared" si="167"/>
        <v>Parc00Miramas - Parc Miramas.</v>
      </c>
      <c r="H2160" s="22" t="str">
        <f t="shared" si="168"/>
        <v>Parc00Mi</v>
      </c>
      <c r="I2160" s="11" t="str">
        <f t="shared" si="169"/>
        <v>Entrée</v>
      </c>
      <c r="J2160" s="12">
        <v>89.7083333333333</v>
      </c>
      <c r="K2160" s="12">
        <f t="shared" si="170"/>
        <v>89.7083333333333</v>
      </c>
      <c r="L2160"/>
    </row>
    <row r="2161" spans="1:12" ht="33.75" x14ac:dyDescent="0.2">
      <c r="A2161" s="6" t="e">
        <f>VLOOKUP(Tableau1[[#This Row],[Véhicule]],'[1]Ref DCDC'!E:F,2,0)</f>
        <v>#N/A</v>
      </c>
      <c r="B2161" s="7" t="s">
        <v>125</v>
      </c>
      <c r="C2161" s="7" t="s">
        <v>125</v>
      </c>
      <c r="D2161" s="17" t="s">
        <v>89</v>
      </c>
      <c r="E2161" s="18">
        <v>43732.320428240739</v>
      </c>
      <c r="F2161" s="21">
        <f t="shared" si="166"/>
        <v>43732</v>
      </c>
      <c r="G2161" s="17" t="str">
        <f t="shared" si="167"/>
        <v>Parc00Le Boulou - Parc Le Boulou.</v>
      </c>
      <c r="H2161" s="22" t="str">
        <f t="shared" si="168"/>
        <v>Parc00Le</v>
      </c>
      <c r="I2161" s="11" t="str">
        <f t="shared" si="169"/>
        <v>Entrée</v>
      </c>
      <c r="J2161" s="12">
        <v>89.75</v>
      </c>
      <c r="K2161" s="12">
        <f t="shared" si="170"/>
        <v>89.75</v>
      </c>
      <c r="L2161"/>
    </row>
    <row r="2162" spans="1:12" ht="22.5" x14ac:dyDescent="0.2">
      <c r="A2162" s="6" t="e">
        <f>VLOOKUP(Tableau1[[#This Row],[Véhicule]],'[1]Ref DCDC'!E:F,2,0)</f>
        <v>#N/A</v>
      </c>
      <c r="B2162" s="7" t="s">
        <v>125</v>
      </c>
      <c r="C2162" s="7" t="s">
        <v>125</v>
      </c>
      <c r="D2162" s="17" t="s">
        <v>90</v>
      </c>
      <c r="E2162" s="18">
        <v>43732.372708333329</v>
      </c>
      <c r="F2162" s="21">
        <f t="shared" si="166"/>
        <v>43732</v>
      </c>
      <c r="G2162" s="17" t="str">
        <f t="shared" si="167"/>
        <v>Parc00Le Boulou - Parc Le Boulou.</v>
      </c>
      <c r="H2162" s="22" t="str">
        <f t="shared" si="168"/>
        <v>Parc00Le</v>
      </c>
      <c r="I2162" s="11" t="str">
        <f t="shared" si="169"/>
        <v>Sortie</v>
      </c>
      <c r="J2162" s="12">
        <v>89.7916666666667</v>
      </c>
      <c r="K2162" s="12">
        <f t="shared" si="170"/>
        <v>89.7916666666667</v>
      </c>
      <c r="L2162"/>
    </row>
    <row r="2163" spans="1:12" ht="33.75" x14ac:dyDescent="0.2">
      <c r="A2163" s="6" t="e">
        <f>VLOOKUP(Tableau1[[#This Row],[Véhicule]],'[1]Ref DCDC'!E:F,2,0)</f>
        <v>#N/A</v>
      </c>
      <c r="B2163" s="7" t="s">
        <v>125</v>
      </c>
      <c r="C2163" s="7" t="s">
        <v>125</v>
      </c>
      <c r="D2163" s="17" t="s">
        <v>89</v>
      </c>
      <c r="E2163" s="18">
        <v>43732.471134259256</v>
      </c>
      <c r="F2163" s="21">
        <f t="shared" si="166"/>
        <v>43732</v>
      </c>
      <c r="G2163" s="17" t="str">
        <f t="shared" si="167"/>
        <v>Parc00Le Boulou - Parc Le Boulou.</v>
      </c>
      <c r="H2163" s="22" t="str">
        <f t="shared" si="168"/>
        <v>Parc00Le</v>
      </c>
      <c r="I2163" s="11" t="str">
        <f t="shared" si="169"/>
        <v>Entrée</v>
      </c>
      <c r="J2163" s="12">
        <v>89.8333333333333</v>
      </c>
      <c r="K2163" s="12">
        <f t="shared" si="170"/>
        <v>89.8333333333333</v>
      </c>
      <c r="L2163"/>
    </row>
    <row r="2164" spans="1:12" ht="22.5" x14ac:dyDescent="0.2">
      <c r="A2164" s="6" t="e">
        <f>VLOOKUP(Tableau1[[#This Row],[Véhicule]],'[1]Ref DCDC'!E:F,2,0)</f>
        <v>#N/A</v>
      </c>
      <c r="B2164" s="7" t="s">
        <v>125</v>
      </c>
      <c r="C2164" s="7" t="s">
        <v>125</v>
      </c>
      <c r="D2164" s="17" t="s">
        <v>90</v>
      </c>
      <c r="E2164" s="18">
        <v>43732.522719907407</v>
      </c>
      <c r="F2164" s="21">
        <f t="shared" si="166"/>
        <v>43732</v>
      </c>
      <c r="G2164" s="17" t="str">
        <f t="shared" si="167"/>
        <v>Parc00Le Boulou - Parc Le Boulou.</v>
      </c>
      <c r="H2164" s="22" t="str">
        <f t="shared" si="168"/>
        <v>Parc00Le</v>
      </c>
      <c r="I2164" s="11" t="str">
        <f t="shared" si="169"/>
        <v>Sortie</v>
      </c>
      <c r="J2164" s="12">
        <v>89.875</v>
      </c>
      <c r="K2164" s="12">
        <f t="shared" si="170"/>
        <v>89.875</v>
      </c>
      <c r="L2164"/>
    </row>
    <row r="2165" spans="1:12" ht="33.75" x14ac:dyDescent="0.2">
      <c r="A2165" s="6" t="e">
        <f>VLOOKUP(Tableau1[[#This Row],[Véhicule]],'[1]Ref DCDC'!E:F,2,0)</f>
        <v>#N/A</v>
      </c>
      <c r="B2165" s="7" t="s">
        <v>125</v>
      </c>
      <c r="C2165" s="7" t="s">
        <v>125</v>
      </c>
      <c r="D2165" s="19" t="s">
        <v>123</v>
      </c>
      <c r="E2165" s="20">
        <v>43732.829247685186</v>
      </c>
      <c r="F2165" s="21">
        <f t="shared" si="166"/>
        <v>43732</v>
      </c>
      <c r="G2165" s="17" t="str">
        <f t="shared" si="167"/>
        <v>PARC00HAKEN - PARC00HAKEN.</v>
      </c>
      <c r="H2165" s="22" t="str">
        <f t="shared" si="168"/>
        <v>PARC00HA</v>
      </c>
      <c r="I2165" s="11" t="str">
        <f t="shared" si="169"/>
        <v>Entrée</v>
      </c>
      <c r="J2165" s="12">
        <v>89.9166666666667</v>
      </c>
      <c r="K2165" s="12">
        <f t="shared" si="170"/>
        <v>89.9166666666667</v>
      </c>
      <c r="L2165"/>
    </row>
    <row r="2166" spans="1:12" ht="22.5" x14ac:dyDescent="0.2">
      <c r="A2166" s="6" t="e">
        <f>VLOOKUP(Tableau1[[#This Row],[Véhicule]],'[1]Ref DCDC'!E:F,2,0)</f>
        <v>#N/A</v>
      </c>
      <c r="B2166" s="7" t="s">
        <v>125</v>
      </c>
      <c r="C2166" s="7" t="s">
        <v>125</v>
      </c>
      <c r="D2166" s="17" t="s">
        <v>19</v>
      </c>
      <c r="E2166" s="18">
        <v>43733.737962962958</v>
      </c>
      <c r="F2166" s="21">
        <f t="shared" si="166"/>
        <v>43733</v>
      </c>
      <c r="G2166" s="17" t="str">
        <f t="shared" si="167"/>
        <v>CLE00PAL - CLE00PAL.</v>
      </c>
      <c r="H2166" s="22" t="str">
        <f t="shared" si="168"/>
        <v>CLE00PAL</v>
      </c>
      <c r="I2166" s="11" t="str">
        <f t="shared" si="169"/>
        <v>Entrée</v>
      </c>
      <c r="J2166" s="12">
        <v>89.9583333333333</v>
      </c>
      <c r="K2166" s="12">
        <f t="shared" si="170"/>
        <v>89.9583333333333</v>
      </c>
      <c r="L2166"/>
    </row>
    <row r="2167" spans="1:12" ht="22.5" x14ac:dyDescent="0.2">
      <c r="A2167" s="6" t="e">
        <f>VLOOKUP(Tableau1[[#This Row],[Véhicule]],'[1]Ref DCDC'!E:F,2,0)</f>
        <v>#N/A</v>
      </c>
      <c r="B2167" s="7" t="s">
        <v>125</v>
      </c>
      <c r="C2167" s="7" t="s">
        <v>125</v>
      </c>
      <c r="D2167" s="17" t="s">
        <v>21</v>
      </c>
      <c r="E2167" s="18">
        <v>43733.816701388889</v>
      </c>
      <c r="F2167" s="21">
        <f t="shared" si="166"/>
        <v>43733</v>
      </c>
      <c r="G2167" s="17" t="str">
        <f t="shared" si="167"/>
        <v>CLE00PAL - CLE00PAL.</v>
      </c>
      <c r="H2167" s="22" t="str">
        <f t="shared" si="168"/>
        <v>CLE00PAL</v>
      </c>
      <c r="I2167" s="11" t="str">
        <f t="shared" si="169"/>
        <v>Sortie</v>
      </c>
      <c r="J2167" s="12">
        <v>90</v>
      </c>
      <c r="K2167" s="12">
        <f t="shared" si="170"/>
        <v>90</v>
      </c>
      <c r="L2167"/>
    </row>
    <row r="2168" spans="1:12" ht="22.5" x14ac:dyDescent="0.2">
      <c r="A2168" s="6" t="e">
        <f>VLOOKUP(Tableau1[[#This Row],[Véhicule]],'[1]Ref DCDC'!E:F,2,0)</f>
        <v>#N/A</v>
      </c>
      <c r="B2168" s="7" t="s">
        <v>125</v>
      </c>
      <c r="C2168" s="7" t="s">
        <v>125</v>
      </c>
      <c r="D2168" s="17" t="s">
        <v>19</v>
      </c>
      <c r="E2168" s="18">
        <v>43733.704872685186</v>
      </c>
      <c r="F2168" s="21">
        <f t="shared" si="166"/>
        <v>43733</v>
      </c>
      <c r="G2168" s="17" t="str">
        <f t="shared" si="167"/>
        <v>CLE00PAL - CLE00PAL.</v>
      </c>
      <c r="H2168" s="22" t="str">
        <f t="shared" si="168"/>
        <v>CLE00PAL</v>
      </c>
      <c r="I2168" s="11" t="str">
        <f t="shared" si="169"/>
        <v>Entrée</v>
      </c>
      <c r="J2168" s="12">
        <v>90.0416666666667</v>
      </c>
      <c r="K2168" s="12">
        <f t="shared" si="170"/>
        <v>90.0416666666667</v>
      </c>
      <c r="L2168"/>
    </row>
    <row r="2169" spans="1:12" ht="22.5" x14ac:dyDescent="0.2">
      <c r="A2169" s="6" t="e">
        <f>VLOOKUP(Tableau1[[#This Row],[Véhicule]],'[1]Ref DCDC'!E:F,2,0)</f>
        <v>#N/A</v>
      </c>
      <c r="B2169" s="7" t="s">
        <v>125</v>
      </c>
      <c r="C2169" s="7" t="s">
        <v>125</v>
      </c>
      <c r="D2169" s="17" t="s">
        <v>21</v>
      </c>
      <c r="E2169" s="18">
        <v>43733.81726851852</v>
      </c>
      <c r="F2169" s="21">
        <f t="shared" si="166"/>
        <v>43733</v>
      </c>
      <c r="G2169" s="17" t="str">
        <f t="shared" si="167"/>
        <v>CLE00PAL - CLE00PAL.</v>
      </c>
      <c r="H2169" s="22" t="str">
        <f t="shared" si="168"/>
        <v>CLE00PAL</v>
      </c>
      <c r="I2169" s="11" t="str">
        <f t="shared" si="169"/>
        <v>Sortie</v>
      </c>
      <c r="J2169" s="12">
        <v>90.0833333333333</v>
      </c>
      <c r="K2169" s="12">
        <f t="shared" si="170"/>
        <v>90.0833333333333</v>
      </c>
      <c r="L2169"/>
    </row>
    <row r="2170" spans="1:12" ht="22.5" x14ac:dyDescent="0.2">
      <c r="A2170" s="6" t="e">
        <f>VLOOKUP(Tableau1[[#This Row],[Véhicule]],'[1]Ref DCDC'!E:F,2,0)</f>
        <v>#N/A</v>
      </c>
      <c r="B2170" s="7" t="s">
        <v>125</v>
      </c>
      <c r="C2170" s="7" t="s">
        <v>125</v>
      </c>
      <c r="D2170" s="17" t="s">
        <v>38</v>
      </c>
      <c r="E2170" s="18">
        <v>43733.340833333328</v>
      </c>
      <c r="F2170" s="21">
        <f t="shared" si="166"/>
        <v>43733</v>
      </c>
      <c r="G2170" s="17" t="str">
        <f t="shared" si="167"/>
        <v>CLE00SAN - CLE00SAN.</v>
      </c>
      <c r="H2170" s="22" t="str">
        <f t="shared" si="168"/>
        <v>CLE00SAN</v>
      </c>
      <c r="I2170" s="11" t="str">
        <f t="shared" si="169"/>
        <v>Entrée</v>
      </c>
      <c r="J2170" s="12">
        <v>90.125</v>
      </c>
      <c r="K2170" s="12">
        <f t="shared" si="170"/>
        <v>90.125</v>
      </c>
      <c r="L2170"/>
    </row>
    <row r="2171" spans="1:12" ht="22.5" x14ac:dyDescent="0.2">
      <c r="A2171" s="6" t="e">
        <f>VLOOKUP(Tableau1[[#This Row],[Véhicule]],'[1]Ref DCDC'!E:F,2,0)</f>
        <v>#N/A</v>
      </c>
      <c r="B2171" s="7" t="s">
        <v>125</v>
      </c>
      <c r="C2171" s="7" t="s">
        <v>125</v>
      </c>
      <c r="D2171" s="17" t="s">
        <v>39</v>
      </c>
      <c r="E2171" s="18">
        <v>43733.428726851853</v>
      </c>
      <c r="F2171" s="21">
        <f t="shared" si="166"/>
        <v>43733</v>
      </c>
      <c r="G2171" s="17" t="str">
        <f t="shared" si="167"/>
        <v>CLE00SAN - CLE00SAN.</v>
      </c>
      <c r="H2171" s="22" t="str">
        <f t="shared" si="168"/>
        <v>CLE00SAN</v>
      </c>
      <c r="I2171" s="11" t="str">
        <f t="shared" si="169"/>
        <v>Sortie</v>
      </c>
      <c r="J2171" s="12">
        <v>90.1666666666667</v>
      </c>
      <c r="K2171" s="12">
        <f t="shared" si="170"/>
        <v>90.1666666666667</v>
      </c>
      <c r="L2171"/>
    </row>
    <row r="2172" spans="1:12" ht="22.5" x14ac:dyDescent="0.2">
      <c r="A2172" s="6" t="e">
        <f>VLOOKUP(Tableau1[[#This Row],[Véhicule]],'[1]Ref DCDC'!E:F,2,0)</f>
        <v>#N/A</v>
      </c>
      <c r="B2172" s="7" t="s">
        <v>125</v>
      </c>
      <c r="C2172" s="7" t="s">
        <v>125</v>
      </c>
      <c r="D2172" s="17" t="s">
        <v>32</v>
      </c>
      <c r="E2172" s="18">
        <v>43733.518460648149</v>
      </c>
      <c r="F2172" s="21">
        <f t="shared" si="166"/>
        <v>43733</v>
      </c>
      <c r="G2172" s="17" t="str">
        <f t="shared" si="167"/>
        <v>CLE00MAU - CLE00MAU.</v>
      </c>
      <c r="H2172" s="22" t="str">
        <f t="shared" si="168"/>
        <v>CLE00MAU</v>
      </c>
      <c r="I2172" s="11" t="str">
        <f t="shared" si="169"/>
        <v>Entrée</v>
      </c>
      <c r="J2172" s="12">
        <v>90.2083333333333</v>
      </c>
      <c r="K2172" s="12">
        <f t="shared" si="170"/>
        <v>90.2083333333333</v>
      </c>
      <c r="L2172"/>
    </row>
    <row r="2173" spans="1:12" ht="22.5" x14ac:dyDescent="0.2">
      <c r="A2173" s="6" t="e">
        <f>VLOOKUP(Tableau1[[#This Row],[Véhicule]],'[1]Ref DCDC'!E:F,2,0)</f>
        <v>#N/A</v>
      </c>
      <c r="B2173" s="7" t="s">
        <v>125</v>
      </c>
      <c r="C2173" s="7" t="s">
        <v>125</v>
      </c>
      <c r="D2173" s="17" t="s">
        <v>33</v>
      </c>
      <c r="E2173" s="18">
        <v>43733.58662037037</v>
      </c>
      <c r="F2173" s="21">
        <f t="shared" si="166"/>
        <v>43733</v>
      </c>
      <c r="G2173" s="17" t="str">
        <f t="shared" si="167"/>
        <v>CLE00MAU - CLE00MAU.</v>
      </c>
      <c r="H2173" s="22" t="str">
        <f t="shared" si="168"/>
        <v>CLE00MAU</v>
      </c>
      <c r="I2173" s="11" t="str">
        <f t="shared" si="169"/>
        <v>Sortie</v>
      </c>
      <c r="J2173" s="12">
        <v>90.25</v>
      </c>
      <c r="K2173" s="12">
        <f t="shared" si="170"/>
        <v>90.25</v>
      </c>
      <c r="L2173"/>
    </row>
    <row r="2174" spans="1:12" ht="22.5" x14ac:dyDescent="0.2">
      <c r="A2174" s="6" t="e">
        <f>VLOOKUP(Tableau1[[#This Row],[Véhicule]],'[1]Ref DCDC'!E:F,2,0)</f>
        <v>#N/A</v>
      </c>
      <c r="B2174" s="7" t="s">
        <v>125</v>
      </c>
      <c r="C2174" s="7" t="s">
        <v>125</v>
      </c>
      <c r="D2174" s="17" t="s">
        <v>24</v>
      </c>
      <c r="E2174" s="18">
        <v>43733.441828703704</v>
      </c>
      <c r="F2174" s="21">
        <f t="shared" si="166"/>
        <v>43733</v>
      </c>
      <c r="G2174" s="17" t="str">
        <f t="shared" si="167"/>
        <v>CLE00VAL - CLE00VAL.</v>
      </c>
      <c r="H2174" s="22" t="str">
        <f t="shared" si="168"/>
        <v>CLE00VAL</v>
      </c>
      <c r="I2174" s="11" t="str">
        <f t="shared" si="169"/>
        <v>Entrée</v>
      </c>
      <c r="J2174" s="12">
        <v>90.2916666666667</v>
      </c>
      <c r="K2174" s="12">
        <f t="shared" si="170"/>
        <v>90.2916666666667</v>
      </c>
      <c r="L2174"/>
    </row>
    <row r="2175" spans="1:12" ht="22.5" x14ac:dyDescent="0.2">
      <c r="A2175" s="6" t="e">
        <f>VLOOKUP(Tableau1[[#This Row],[Véhicule]],'[1]Ref DCDC'!E:F,2,0)</f>
        <v>#N/A</v>
      </c>
      <c r="B2175" s="7" t="s">
        <v>125</v>
      </c>
      <c r="C2175" s="7" t="s">
        <v>125</v>
      </c>
      <c r="D2175" s="17" t="s">
        <v>22</v>
      </c>
      <c r="E2175" s="18">
        <v>43733.517094907409</v>
      </c>
      <c r="F2175" s="21">
        <f t="shared" si="166"/>
        <v>43733</v>
      </c>
      <c r="G2175" s="17" t="str">
        <f t="shared" si="167"/>
        <v>CLE00VAL - CLE00VAL.</v>
      </c>
      <c r="H2175" s="22" t="str">
        <f t="shared" si="168"/>
        <v>CLE00VAL</v>
      </c>
      <c r="I2175" s="11" t="str">
        <f t="shared" si="169"/>
        <v>Sortie</v>
      </c>
      <c r="J2175" s="12">
        <v>90.3333333333333</v>
      </c>
      <c r="K2175" s="12">
        <f t="shared" si="170"/>
        <v>90.3333333333333</v>
      </c>
      <c r="L2175"/>
    </row>
    <row r="2176" spans="1:12" ht="22.5" x14ac:dyDescent="0.2">
      <c r="A2176" s="6" t="e">
        <f>VLOOKUP(Tableau1[[#This Row],[Véhicule]],'[1]Ref DCDC'!E:F,2,0)</f>
        <v>#N/A</v>
      </c>
      <c r="B2176" s="7" t="s">
        <v>125</v>
      </c>
      <c r="C2176" s="7" t="s">
        <v>125</v>
      </c>
      <c r="D2176" s="17" t="s">
        <v>24</v>
      </c>
      <c r="E2176" s="18">
        <v>43733.556342592594</v>
      </c>
      <c r="F2176" s="21">
        <f t="shared" si="166"/>
        <v>43733</v>
      </c>
      <c r="G2176" s="17" t="str">
        <f t="shared" si="167"/>
        <v>CLE00VAL - CLE00VAL.</v>
      </c>
      <c r="H2176" s="22" t="str">
        <f t="shared" si="168"/>
        <v>CLE00VAL</v>
      </c>
      <c r="I2176" s="11" t="str">
        <f t="shared" si="169"/>
        <v>Entrée</v>
      </c>
      <c r="J2176" s="12">
        <v>90.375</v>
      </c>
      <c r="K2176" s="12">
        <f t="shared" si="170"/>
        <v>90.375</v>
      </c>
      <c r="L2176"/>
    </row>
    <row r="2177" spans="1:12" ht="22.5" x14ac:dyDescent="0.2">
      <c r="A2177" s="6" t="e">
        <f>VLOOKUP(Tableau1[[#This Row],[Véhicule]],'[1]Ref DCDC'!E:F,2,0)</f>
        <v>#N/A</v>
      </c>
      <c r="B2177" s="7" t="s">
        <v>125</v>
      </c>
      <c r="C2177" s="7" t="s">
        <v>125</v>
      </c>
      <c r="D2177" s="17" t="s">
        <v>22</v>
      </c>
      <c r="E2177" s="18">
        <v>43733.614502314813</v>
      </c>
      <c r="F2177" s="21">
        <f t="shared" si="166"/>
        <v>43733</v>
      </c>
      <c r="G2177" s="17" t="str">
        <f t="shared" si="167"/>
        <v>CLE00VAL - CLE00VAL.</v>
      </c>
      <c r="H2177" s="22" t="str">
        <f t="shared" si="168"/>
        <v>CLE00VAL</v>
      </c>
      <c r="I2177" s="11" t="str">
        <f t="shared" si="169"/>
        <v>Sortie</v>
      </c>
      <c r="J2177" s="12">
        <v>90.4166666666667</v>
      </c>
      <c r="K2177" s="12">
        <f t="shared" si="170"/>
        <v>90.4166666666667</v>
      </c>
      <c r="L2177"/>
    </row>
    <row r="2178" spans="1:12" ht="22.5" x14ac:dyDescent="0.2">
      <c r="A2178" s="6" t="e">
        <f>VLOOKUP(Tableau1[[#This Row],[Véhicule]],'[1]Ref DCDC'!E:F,2,0)</f>
        <v>#N/A</v>
      </c>
      <c r="B2178" s="7" t="s">
        <v>125</v>
      </c>
      <c r="C2178" s="7" t="s">
        <v>125</v>
      </c>
      <c r="D2178" s="17" t="s">
        <v>36</v>
      </c>
      <c r="E2178" s="18">
        <v>43733.541620370372</v>
      </c>
      <c r="F2178" s="21">
        <f t="shared" ref="F2178:F2241" si="171">INT(E2178*1)</f>
        <v>43733</v>
      </c>
      <c r="G2178" s="17" t="str">
        <f t="shared" ref="G2178:G2241" si="172">IF(MID(D2178,21,6)="entrée",MID(D2178,38,100),MID(D2178,36,100))</f>
        <v>CLE00BLA - CLE00BLA.</v>
      </c>
      <c r="H2178" s="22" t="str">
        <f t="shared" ref="H2178:H2241" si="173">LEFT(G2178,8)</f>
        <v>CLE00BLA</v>
      </c>
      <c r="I2178" s="11" t="str">
        <f t="shared" ref="I2178:I2241" si="174">MID(D2178,21,6)</f>
        <v>Entrée</v>
      </c>
      <c r="J2178" s="12">
        <v>90.4583333333333</v>
      </c>
      <c r="K2178" s="12">
        <f t="shared" si="170"/>
        <v>90.4583333333333</v>
      </c>
      <c r="L2178"/>
    </row>
    <row r="2179" spans="1:12" ht="22.5" x14ac:dyDescent="0.2">
      <c r="A2179" s="6" t="e">
        <f>VLOOKUP(Tableau1[[#This Row],[Véhicule]],'[1]Ref DCDC'!E:F,2,0)</f>
        <v>#N/A</v>
      </c>
      <c r="B2179" s="7" t="s">
        <v>125</v>
      </c>
      <c r="C2179" s="7" t="s">
        <v>125</v>
      </c>
      <c r="D2179" s="17" t="s">
        <v>37</v>
      </c>
      <c r="E2179" s="18">
        <v>43733.646215277775</v>
      </c>
      <c r="F2179" s="21">
        <f t="shared" si="171"/>
        <v>43733</v>
      </c>
      <c r="G2179" s="17" t="str">
        <f t="shared" si="172"/>
        <v>CLE00BLA - CLE00BLA.</v>
      </c>
      <c r="H2179" s="22" t="str">
        <f t="shared" si="173"/>
        <v>CLE00BLA</v>
      </c>
      <c r="I2179" s="11" t="str">
        <f t="shared" si="174"/>
        <v>Sortie</v>
      </c>
      <c r="J2179" s="12">
        <v>90.5</v>
      </c>
      <c r="K2179" s="12">
        <f t="shared" si="170"/>
        <v>90.5</v>
      </c>
      <c r="L2179"/>
    </row>
    <row r="2180" spans="1:12" ht="22.5" x14ac:dyDescent="0.2">
      <c r="A2180" s="6" t="e">
        <f>VLOOKUP(Tableau1[[#This Row],[Véhicule]],'[1]Ref DCDC'!E:F,2,0)</f>
        <v>#N/A</v>
      </c>
      <c r="B2180" s="7" t="s">
        <v>125</v>
      </c>
      <c r="C2180" s="7" t="s">
        <v>125</v>
      </c>
      <c r="D2180" s="17" t="s">
        <v>19</v>
      </c>
      <c r="E2180" s="18">
        <v>43733.566469907404</v>
      </c>
      <c r="F2180" s="21">
        <f t="shared" si="171"/>
        <v>43733</v>
      </c>
      <c r="G2180" s="17" t="str">
        <f t="shared" si="172"/>
        <v>CLE00PAL - CLE00PAL.</v>
      </c>
      <c r="H2180" s="22" t="str">
        <f t="shared" si="173"/>
        <v>CLE00PAL</v>
      </c>
      <c r="I2180" s="11" t="str">
        <f t="shared" si="174"/>
        <v>Entrée</v>
      </c>
      <c r="J2180" s="12">
        <v>90.5416666666667</v>
      </c>
      <c r="K2180" s="12">
        <f t="shared" si="170"/>
        <v>90.5416666666667</v>
      </c>
      <c r="L2180"/>
    </row>
    <row r="2181" spans="1:12" ht="22.5" x14ac:dyDescent="0.2">
      <c r="A2181" s="6" t="e">
        <f>VLOOKUP(Tableau1[[#This Row],[Véhicule]],'[1]Ref DCDC'!E:F,2,0)</f>
        <v>#N/A</v>
      </c>
      <c r="B2181" s="7" t="s">
        <v>125</v>
      </c>
      <c r="C2181" s="7" t="s">
        <v>125</v>
      </c>
      <c r="D2181" s="17" t="s">
        <v>21</v>
      </c>
      <c r="E2181" s="18">
        <v>43733.613888888889</v>
      </c>
      <c r="F2181" s="21">
        <f t="shared" si="171"/>
        <v>43733</v>
      </c>
      <c r="G2181" s="17" t="str">
        <f t="shared" si="172"/>
        <v>CLE00PAL - CLE00PAL.</v>
      </c>
      <c r="H2181" s="22" t="str">
        <f t="shared" si="173"/>
        <v>CLE00PAL</v>
      </c>
      <c r="I2181" s="11" t="str">
        <f t="shared" si="174"/>
        <v>Sortie</v>
      </c>
      <c r="J2181" s="12">
        <v>90.5833333333333</v>
      </c>
      <c r="K2181" s="12">
        <f t="shared" si="170"/>
        <v>90.5833333333333</v>
      </c>
      <c r="L2181"/>
    </row>
    <row r="2182" spans="1:12" ht="22.5" x14ac:dyDescent="0.2">
      <c r="A2182" s="6" t="e">
        <f>VLOOKUP(Tableau1[[#This Row],[Véhicule]],'[1]Ref DCDC'!E:F,2,0)</f>
        <v>#N/A</v>
      </c>
      <c r="B2182" s="7" t="s">
        <v>125</v>
      </c>
      <c r="C2182" s="7" t="s">
        <v>125</v>
      </c>
      <c r="D2182" s="17" t="s">
        <v>19</v>
      </c>
      <c r="E2182" s="18">
        <v>43733.696782407409</v>
      </c>
      <c r="F2182" s="21">
        <f t="shared" si="171"/>
        <v>43733</v>
      </c>
      <c r="G2182" s="17" t="str">
        <f t="shared" si="172"/>
        <v>CLE00PAL - CLE00PAL.</v>
      </c>
      <c r="H2182" s="22" t="str">
        <f t="shared" si="173"/>
        <v>CLE00PAL</v>
      </c>
      <c r="I2182" s="11" t="str">
        <f t="shared" si="174"/>
        <v>Entrée</v>
      </c>
      <c r="J2182" s="12">
        <v>90.625</v>
      </c>
      <c r="K2182" s="12">
        <f t="shared" si="170"/>
        <v>90.625</v>
      </c>
      <c r="L2182"/>
    </row>
    <row r="2183" spans="1:12" ht="22.5" x14ac:dyDescent="0.2">
      <c r="A2183" s="6" t="e">
        <f>VLOOKUP(Tableau1[[#This Row],[Véhicule]],'[1]Ref DCDC'!E:F,2,0)</f>
        <v>#N/A</v>
      </c>
      <c r="B2183" s="7" t="s">
        <v>125</v>
      </c>
      <c r="C2183" s="7" t="s">
        <v>125</v>
      </c>
      <c r="D2183" s="17" t="s">
        <v>21</v>
      </c>
      <c r="E2183" s="18">
        <v>43733.752256944441</v>
      </c>
      <c r="F2183" s="21">
        <f t="shared" si="171"/>
        <v>43733</v>
      </c>
      <c r="G2183" s="17" t="str">
        <f t="shared" si="172"/>
        <v>CLE00PAL - CLE00PAL.</v>
      </c>
      <c r="H2183" s="22" t="str">
        <f t="shared" si="173"/>
        <v>CLE00PAL</v>
      </c>
      <c r="I2183" s="11" t="str">
        <f t="shared" si="174"/>
        <v>Sortie</v>
      </c>
      <c r="J2183" s="12">
        <v>90.6666666666667</v>
      </c>
      <c r="K2183" s="12">
        <f t="shared" si="170"/>
        <v>90.6666666666667</v>
      </c>
      <c r="L2183"/>
    </row>
    <row r="2184" spans="1:12" ht="22.5" x14ac:dyDescent="0.2">
      <c r="A2184" s="6" t="e">
        <f>VLOOKUP(Tableau1[[#This Row],[Véhicule]],'[1]Ref DCDC'!E:F,2,0)</f>
        <v>#N/A</v>
      </c>
      <c r="B2184" s="7" t="s">
        <v>125</v>
      </c>
      <c r="C2184" s="7" t="s">
        <v>125</v>
      </c>
      <c r="D2184" s="17" t="s">
        <v>24</v>
      </c>
      <c r="E2184" s="18">
        <v>43733.559189814812</v>
      </c>
      <c r="F2184" s="21">
        <f t="shared" si="171"/>
        <v>43733</v>
      </c>
      <c r="G2184" s="17" t="str">
        <f t="shared" si="172"/>
        <v>CLE00VAL - CLE00VAL.</v>
      </c>
      <c r="H2184" s="22" t="str">
        <f t="shared" si="173"/>
        <v>CLE00VAL</v>
      </c>
      <c r="I2184" s="11" t="str">
        <f t="shared" si="174"/>
        <v>Entrée</v>
      </c>
      <c r="J2184" s="12">
        <v>90.7083333333333</v>
      </c>
      <c r="K2184" s="12">
        <f t="shared" ref="K2184:K2247" si="175">IF(J2184&lt;0.021,0,J2184)</f>
        <v>90.7083333333333</v>
      </c>
      <c r="L2184"/>
    </row>
    <row r="2185" spans="1:12" ht="22.5" x14ac:dyDescent="0.2">
      <c r="A2185" s="6" t="e">
        <f>VLOOKUP(Tableau1[[#This Row],[Véhicule]],'[1]Ref DCDC'!E:F,2,0)</f>
        <v>#N/A</v>
      </c>
      <c r="B2185" s="7" t="s">
        <v>125</v>
      </c>
      <c r="C2185" s="7" t="s">
        <v>125</v>
      </c>
      <c r="D2185" s="17" t="s">
        <v>22</v>
      </c>
      <c r="E2185" s="18">
        <v>43733.613449074073</v>
      </c>
      <c r="F2185" s="21">
        <f t="shared" si="171"/>
        <v>43733</v>
      </c>
      <c r="G2185" s="17" t="str">
        <f t="shared" si="172"/>
        <v>CLE00VAL - CLE00VAL.</v>
      </c>
      <c r="H2185" s="22" t="str">
        <f t="shared" si="173"/>
        <v>CLE00VAL</v>
      </c>
      <c r="I2185" s="11" t="str">
        <f t="shared" si="174"/>
        <v>Sortie</v>
      </c>
      <c r="J2185" s="12">
        <v>90.75</v>
      </c>
      <c r="K2185" s="12">
        <f t="shared" si="175"/>
        <v>90.75</v>
      </c>
      <c r="L2185"/>
    </row>
    <row r="2186" spans="1:12" ht="22.5" x14ac:dyDescent="0.2">
      <c r="A2186" s="6" t="e">
        <f>VLOOKUP(Tableau1[[#This Row],[Véhicule]],'[1]Ref DCDC'!E:F,2,0)</f>
        <v>#N/A</v>
      </c>
      <c r="B2186" s="7" t="s">
        <v>125</v>
      </c>
      <c r="C2186" s="7" t="s">
        <v>125</v>
      </c>
      <c r="D2186" s="17" t="s">
        <v>24</v>
      </c>
      <c r="E2186" s="18">
        <v>43733.583287037036</v>
      </c>
      <c r="F2186" s="21">
        <f t="shared" si="171"/>
        <v>43733</v>
      </c>
      <c r="G2186" s="17" t="str">
        <f t="shared" si="172"/>
        <v>CLE00VAL - CLE00VAL.</v>
      </c>
      <c r="H2186" s="22" t="str">
        <f t="shared" si="173"/>
        <v>CLE00VAL</v>
      </c>
      <c r="I2186" s="11" t="str">
        <f t="shared" si="174"/>
        <v>Entrée</v>
      </c>
      <c r="J2186" s="12">
        <v>90.7916666666667</v>
      </c>
      <c r="K2186" s="12">
        <f t="shared" si="175"/>
        <v>90.7916666666667</v>
      </c>
      <c r="L2186"/>
    </row>
    <row r="2187" spans="1:12" ht="22.5" x14ac:dyDescent="0.2">
      <c r="A2187" s="6" t="e">
        <f>VLOOKUP(Tableau1[[#This Row],[Véhicule]],'[1]Ref DCDC'!E:F,2,0)</f>
        <v>#N/A</v>
      </c>
      <c r="B2187" s="7" t="s">
        <v>125</v>
      </c>
      <c r="C2187" s="7" t="s">
        <v>125</v>
      </c>
      <c r="D2187" s="17" t="s">
        <v>22</v>
      </c>
      <c r="E2187" s="18">
        <v>43733.653067129628</v>
      </c>
      <c r="F2187" s="21">
        <f t="shared" si="171"/>
        <v>43733</v>
      </c>
      <c r="G2187" s="17" t="str">
        <f t="shared" si="172"/>
        <v>CLE00VAL - CLE00VAL.</v>
      </c>
      <c r="H2187" s="22" t="str">
        <f t="shared" si="173"/>
        <v>CLE00VAL</v>
      </c>
      <c r="I2187" s="11" t="str">
        <f t="shared" si="174"/>
        <v>Sortie</v>
      </c>
      <c r="J2187" s="12">
        <v>90.8333333333333</v>
      </c>
      <c r="K2187" s="12">
        <f t="shared" si="175"/>
        <v>90.8333333333333</v>
      </c>
      <c r="L2187"/>
    </row>
    <row r="2188" spans="1:12" ht="22.5" x14ac:dyDescent="0.2">
      <c r="A2188" s="6" t="e">
        <f>VLOOKUP(Tableau1[[#This Row],[Véhicule]],'[1]Ref DCDC'!E:F,2,0)</f>
        <v>#N/A</v>
      </c>
      <c r="B2188" s="7" t="s">
        <v>125</v>
      </c>
      <c r="C2188" s="7" t="s">
        <v>125</v>
      </c>
      <c r="D2188" s="17" t="s">
        <v>30</v>
      </c>
      <c r="E2188" s="18">
        <v>43733.291076388887</v>
      </c>
      <c r="F2188" s="21">
        <f t="shared" si="171"/>
        <v>43733</v>
      </c>
      <c r="G2188" s="17" t="str">
        <f t="shared" si="172"/>
        <v>CLE00TON - CLE00TON.</v>
      </c>
      <c r="H2188" s="22" t="str">
        <f t="shared" si="173"/>
        <v>CLE00TON</v>
      </c>
      <c r="I2188" s="11" t="str">
        <f t="shared" si="174"/>
        <v>Entrée</v>
      </c>
      <c r="J2188" s="12">
        <v>90.875</v>
      </c>
      <c r="K2188" s="12">
        <f t="shared" si="175"/>
        <v>90.875</v>
      </c>
      <c r="L2188"/>
    </row>
    <row r="2189" spans="1:12" ht="22.5" x14ac:dyDescent="0.2">
      <c r="A2189" s="6" t="e">
        <f>VLOOKUP(Tableau1[[#This Row],[Véhicule]],'[1]Ref DCDC'!E:F,2,0)</f>
        <v>#N/A</v>
      </c>
      <c r="B2189" s="7" t="s">
        <v>125</v>
      </c>
      <c r="C2189" s="7" t="s">
        <v>125</v>
      </c>
      <c r="D2189" s="17" t="s">
        <v>31</v>
      </c>
      <c r="E2189" s="18">
        <v>43733.39403935185</v>
      </c>
      <c r="F2189" s="21">
        <f t="shared" si="171"/>
        <v>43733</v>
      </c>
      <c r="G2189" s="17" t="str">
        <f t="shared" si="172"/>
        <v>CLE00TON - CLE00TON.</v>
      </c>
      <c r="H2189" s="22" t="str">
        <f t="shared" si="173"/>
        <v>CLE00TON</v>
      </c>
      <c r="I2189" s="11" t="str">
        <f t="shared" si="174"/>
        <v>Sortie</v>
      </c>
      <c r="J2189" s="12">
        <v>90.9166666666667</v>
      </c>
      <c r="K2189" s="12">
        <f t="shared" si="175"/>
        <v>90.9166666666667</v>
      </c>
      <c r="L2189"/>
    </row>
    <row r="2190" spans="1:12" ht="22.5" x14ac:dyDescent="0.2">
      <c r="A2190" s="6" t="e">
        <f>VLOOKUP(Tableau1[[#This Row],[Véhicule]],'[1]Ref DCDC'!E:F,2,0)</f>
        <v>#N/A</v>
      </c>
      <c r="B2190" s="7" t="s">
        <v>125</v>
      </c>
      <c r="C2190" s="7" t="s">
        <v>125</v>
      </c>
      <c r="D2190" s="17" t="s">
        <v>32</v>
      </c>
      <c r="E2190" s="18">
        <v>43733.595393518517</v>
      </c>
      <c r="F2190" s="21">
        <f t="shared" si="171"/>
        <v>43733</v>
      </c>
      <c r="G2190" s="17" t="str">
        <f t="shared" si="172"/>
        <v>CLE00MAU - CLE00MAU.</v>
      </c>
      <c r="H2190" s="22" t="str">
        <f t="shared" si="173"/>
        <v>CLE00MAU</v>
      </c>
      <c r="I2190" s="11" t="str">
        <f t="shared" si="174"/>
        <v>Entrée</v>
      </c>
      <c r="J2190" s="12">
        <v>90.9583333333333</v>
      </c>
      <c r="K2190" s="12">
        <f t="shared" si="175"/>
        <v>90.9583333333333</v>
      </c>
      <c r="L2190"/>
    </row>
    <row r="2191" spans="1:12" ht="22.5" x14ac:dyDescent="0.2">
      <c r="A2191" s="6" t="e">
        <f>VLOOKUP(Tableau1[[#This Row],[Véhicule]],'[1]Ref DCDC'!E:F,2,0)</f>
        <v>#N/A</v>
      </c>
      <c r="B2191" s="7" t="s">
        <v>125</v>
      </c>
      <c r="C2191" s="7" t="s">
        <v>125</v>
      </c>
      <c r="D2191" s="17" t="s">
        <v>33</v>
      </c>
      <c r="E2191" s="18">
        <v>43733.723900462959</v>
      </c>
      <c r="F2191" s="21">
        <f t="shared" si="171"/>
        <v>43733</v>
      </c>
      <c r="G2191" s="17" t="str">
        <f t="shared" si="172"/>
        <v>CLE00MAU - CLE00MAU.</v>
      </c>
      <c r="H2191" s="22" t="str">
        <f t="shared" si="173"/>
        <v>CLE00MAU</v>
      </c>
      <c r="I2191" s="11" t="str">
        <f t="shared" si="174"/>
        <v>Sortie</v>
      </c>
      <c r="J2191" s="12">
        <v>91</v>
      </c>
      <c r="K2191" s="12">
        <f t="shared" si="175"/>
        <v>91</v>
      </c>
      <c r="L2191"/>
    </row>
    <row r="2192" spans="1:12" ht="22.5" x14ac:dyDescent="0.2">
      <c r="A2192" s="6" t="e">
        <f>VLOOKUP(Tableau1[[#This Row],[Véhicule]],'[1]Ref DCDC'!E:F,2,0)</f>
        <v>#N/A</v>
      </c>
      <c r="B2192" s="7" t="s">
        <v>125</v>
      </c>
      <c r="C2192" s="7" t="s">
        <v>125</v>
      </c>
      <c r="D2192" s="17" t="s">
        <v>26</v>
      </c>
      <c r="E2192" s="18">
        <v>43733.458564814813</v>
      </c>
      <c r="F2192" s="21">
        <f t="shared" si="171"/>
        <v>43733</v>
      </c>
      <c r="G2192" s="17" t="str">
        <f t="shared" si="172"/>
        <v>CLE00FLI - CLE00FLI.</v>
      </c>
      <c r="H2192" s="22" t="str">
        <f t="shared" si="173"/>
        <v>CLE00FLI</v>
      </c>
      <c r="I2192" s="11" t="str">
        <f t="shared" si="174"/>
        <v>Entrée</v>
      </c>
      <c r="J2192" s="12">
        <v>91.0416666666667</v>
      </c>
      <c r="K2192" s="12">
        <f t="shared" si="175"/>
        <v>91.0416666666667</v>
      </c>
      <c r="L2192"/>
    </row>
    <row r="2193" spans="1:12" ht="22.5" x14ac:dyDescent="0.2">
      <c r="A2193" s="6" t="e">
        <f>VLOOKUP(Tableau1[[#This Row],[Véhicule]],'[1]Ref DCDC'!E:F,2,0)</f>
        <v>#N/A</v>
      </c>
      <c r="B2193" s="7" t="s">
        <v>125</v>
      </c>
      <c r="C2193" s="7" t="s">
        <v>125</v>
      </c>
      <c r="D2193" s="17" t="s">
        <v>27</v>
      </c>
      <c r="E2193" s="18">
        <v>43733.57099537037</v>
      </c>
      <c r="F2193" s="21">
        <f t="shared" si="171"/>
        <v>43733</v>
      </c>
      <c r="G2193" s="17" t="str">
        <f t="shared" si="172"/>
        <v>CLE00FLI - CLE00FLI.</v>
      </c>
      <c r="H2193" s="22" t="str">
        <f t="shared" si="173"/>
        <v>CLE00FLI</v>
      </c>
      <c r="I2193" s="11" t="str">
        <f t="shared" si="174"/>
        <v>Sortie</v>
      </c>
      <c r="J2193" s="12">
        <v>91.0833333333333</v>
      </c>
      <c r="K2193" s="12">
        <f t="shared" si="175"/>
        <v>91.0833333333333</v>
      </c>
      <c r="L2193"/>
    </row>
    <row r="2194" spans="1:12" ht="22.5" x14ac:dyDescent="0.2">
      <c r="A2194" s="6" t="e">
        <f>VLOOKUP(Tableau1[[#This Row],[Véhicule]],'[1]Ref DCDC'!E:F,2,0)</f>
        <v>#N/A</v>
      </c>
      <c r="B2194" s="7" t="s">
        <v>125</v>
      </c>
      <c r="C2194" s="7" t="s">
        <v>125</v>
      </c>
      <c r="D2194" s="17" t="s">
        <v>26</v>
      </c>
      <c r="E2194" s="18">
        <v>43733.504745370366</v>
      </c>
      <c r="F2194" s="21">
        <f t="shared" si="171"/>
        <v>43733</v>
      </c>
      <c r="G2194" s="17" t="str">
        <f t="shared" si="172"/>
        <v>CLE00FLI - CLE00FLI.</v>
      </c>
      <c r="H2194" s="22" t="str">
        <f t="shared" si="173"/>
        <v>CLE00FLI</v>
      </c>
      <c r="I2194" s="11" t="str">
        <f t="shared" si="174"/>
        <v>Entrée</v>
      </c>
      <c r="J2194" s="12">
        <v>91.125</v>
      </c>
      <c r="K2194" s="12">
        <f t="shared" si="175"/>
        <v>91.125</v>
      </c>
      <c r="L2194"/>
    </row>
    <row r="2195" spans="1:12" ht="22.5" x14ac:dyDescent="0.2">
      <c r="A2195" s="6" t="e">
        <f>VLOOKUP(Tableau1[[#This Row],[Véhicule]],'[1]Ref DCDC'!E:F,2,0)</f>
        <v>#N/A</v>
      </c>
      <c r="B2195" s="7" t="s">
        <v>125</v>
      </c>
      <c r="C2195" s="7" t="s">
        <v>125</v>
      </c>
      <c r="D2195" s="17" t="s">
        <v>27</v>
      </c>
      <c r="E2195" s="18">
        <v>43733.529282407406</v>
      </c>
      <c r="F2195" s="21">
        <f t="shared" si="171"/>
        <v>43733</v>
      </c>
      <c r="G2195" s="17" t="str">
        <f t="shared" si="172"/>
        <v>CLE00FLI - CLE00FLI.</v>
      </c>
      <c r="H2195" s="22" t="str">
        <f t="shared" si="173"/>
        <v>CLE00FLI</v>
      </c>
      <c r="I2195" s="11" t="str">
        <f t="shared" si="174"/>
        <v>Sortie</v>
      </c>
      <c r="J2195" s="12">
        <v>91.1666666666667</v>
      </c>
      <c r="K2195" s="12">
        <f t="shared" si="175"/>
        <v>91.1666666666667</v>
      </c>
      <c r="L2195"/>
    </row>
    <row r="2196" spans="1:12" ht="22.5" x14ac:dyDescent="0.2">
      <c r="A2196" s="6" t="e">
        <f>VLOOKUP(Tableau1[[#This Row],[Véhicule]],'[1]Ref DCDC'!E:F,2,0)</f>
        <v>#N/A</v>
      </c>
      <c r="B2196" s="7" t="s">
        <v>125</v>
      </c>
      <c r="C2196" s="7" t="s">
        <v>125</v>
      </c>
      <c r="D2196" s="17" t="s">
        <v>24</v>
      </c>
      <c r="E2196" s="18">
        <v>43733.781111111108</v>
      </c>
      <c r="F2196" s="21">
        <f t="shared" si="171"/>
        <v>43733</v>
      </c>
      <c r="G2196" s="17" t="str">
        <f t="shared" si="172"/>
        <v>CLE00VAL - CLE00VAL.</v>
      </c>
      <c r="H2196" s="22" t="str">
        <f t="shared" si="173"/>
        <v>CLE00VAL</v>
      </c>
      <c r="I2196" s="11" t="str">
        <f t="shared" si="174"/>
        <v>Entrée</v>
      </c>
      <c r="J2196" s="12">
        <v>91.2083333333333</v>
      </c>
      <c r="K2196" s="12">
        <f t="shared" si="175"/>
        <v>91.2083333333333</v>
      </c>
      <c r="L2196"/>
    </row>
    <row r="2197" spans="1:12" ht="22.5" x14ac:dyDescent="0.2">
      <c r="A2197" s="6" t="e">
        <f>VLOOKUP(Tableau1[[#This Row],[Véhicule]],'[1]Ref DCDC'!E:F,2,0)</f>
        <v>#N/A</v>
      </c>
      <c r="B2197" s="7" t="s">
        <v>125</v>
      </c>
      <c r="C2197" s="7" t="s">
        <v>125</v>
      </c>
      <c r="D2197" s="17" t="s">
        <v>22</v>
      </c>
      <c r="E2197" s="18">
        <v>43733.841365740736</v>
      </c>
      <c r="F2197" s="21">
        <f t="shared" si="171"/>
        <v>43733</v>
      </c>
      <c r="G2197" s="17" t="str">
        <f t="shared" si="172"/>
        <v>CLE00VAL - CLE00VAL.</v>
      </c>
      <c r="H2197" s="22" t="str">
        <f t="shared" si="173"/>
        <v>CLE00VAL</v>
      </c>
      <c r="I2197" s="11" t="str">
        <f t="shared" si="174"/>
        <v>Sortie</v>
      </c>
      <c r="J2197" s="12">
        <v>91.25</v>
      </c>
      <c r="K2197" s="12">
        <f t="shared" si="175"/>
        <v>91.25</v>
      </c>
      <c r="L2197"/>
    </row>
    <row r="2198" spans="1:12" ht="22.5" x14ac:dyDescent="0.2">
      <c r="A2198" s="6" t="e">
        <f>VLOOKUP(Tableau1[[#This Row],[Véhicule]],'[1]Ref DCDC'!E:F,2,0)</f>
        <v>#N/A</v>
      </c>
      <c r="B2198" s="7" t="s">
        <v>125</v>
      </c>
      <c r="C2198" s="7" t="s">
        <v>125</v>
      </c>
      <c r="D2198" s="17" t="s">
        <v>30</v>
      </c>
      <c r="E2198" s="18">
        <v>43733.396412037036</v>
      </c>
      <c r="F2198" s="21">
        <f t="shared" si="171"/>
        <v>43733</v>
      </c>
      <c r="G2198" s="17" t="str">
        <f t="shared" si="172"/>
        <v>CLE00TON - CLE00TON.</v>
      </c>
      <c r="H2198" s="22" t="str">
        <f t="shared" si="173"/>
        <v>CLE00TON</v>
      </c>
      <c r="I2198" s="11" t="str">
        <f t="shared" si="174"/>
        <v>Entrée</v>
      </c>
      <c r="J2198" s="12">
        <v>91.2916666666667</v>
      </c>
      <c r="K2198" s="12">
        <f t="shared" si="175"/>
        <v>91.2916666666667</v>
      </c>
      <c r="L2198"/>
    </row>
    <row r="2199" spans="1:12" ht="22.5" x14ac:dyDescent="0.2">
      <c r="A2199" s="6" t="e">
        <f>VLOOKUP(Tableau1[[#This Row],[Véhicule]],'[1]Ref DCDC'!E:F,2,0)</f>
        <v>#N/A</v>
      </c>
      <c r="B2199" s="7" t="s">
        <v>125</v>
      </c>
      <c r="C2199" s="7" t="s">
        <v>125</v>
      </c>
      <c r="D2199" s="17" t="s">
        <v>31</v>
      </c>
      <c r="E2199" s="18">
        <v>43733.505682870367</v>
      </c>
      <c r="F2199" s="21">
        <f t="shared" si="171"/>
        <v>43733</v>
      </c>
      <c r="G2199" s="17" t="str">
        <f t="shared" si="172"/>
        <v>CLE00TON - CLE00TON.</v>
      </c>
      <c r="H2199" s="22" t="str">
        <f t="shared" si="173"/>
        <v>CLE00TON</v>
      </c>
      <c r="I2199" s="11" t="str">
        <f t="shared" si="174"/>
        <v>Sortie</v>
      </c>
      <c r="J2199" s="12">
        <v>91.3333333333333</v>
      </c>
      <c r="K2199" s="12">
        <f t="shared" si="175"/>
        <v>91.3333333333333</v>
      </c>
      <c r="L2199"/>
    </row>
    <row r="2200" spans="1:12" ht="22.5" x14ac:dyDescent="0.2">
      <c r="A2200" s="6" t="e">
        <f>VLOOKUP(Tableau1[[#This Row],[Véhicule]],'[1]Ref DCDC'!E:F,2,0)</f>
        <v>#N/A</v>
      </c>
      <c r="B2200" s="7" t="s">
        <v>125</v>
      </c>
      <c r="C2200" s="7" t="s">
        <v>125</v>
      </c>
      <c r="D2200" s="17" t="s">
        <v>30</v>
      </c>
      <c r="E2200" s="18">
        <v>43733.461701388886</v>
      </c>
      <c r="F2200" s="21">
        <f t="shared" si="171"/>
        <v>43733</v>
      </c>
      <c r="G2200" s="17" t="str">
        <f t="shared" si="172"/>
        <v>CLE00TON - CLE00TON.</v>
      </c>
      <c r="H2200" s="22" t="str">
        <f t="shared" si="173"/>
        <v>CLE00TON</v>
      </c>
      <c r="I2200" s="11" t="str">
        <f t="shared" si="174"/>
        <v>Entrée</v>
      </c>
      <c r="J2200" s="12">
        <v>91.375</v>
      </c>
      <c r="K2200" s="12">
        <f t="shared" si="175"/>
        <v>91.375</v>
      </c>
      <c r="L2200"/>
    </row>
    <row r="2201" spans="1:12" ht="22.5" x14ac:dyDescent="0.2">
      <c r="A2201" s="6" t="e">
        <f>VLOOKUP(Tableau1[[#This Row],[Véhicule]],'[1]Ref DCDC'!E:F,2,0)</f>
        <v>#N/A</v>
      </c>
      <c r="B2201" s="7" t="s">
        <v>125</v>
      </c>
      <c r="C2201" s="7" t="s">
        <v>125</v>
      </c>
      <c r="D2201" s="17" t="s">
        <v>31</v>
      </c>
      <c r="E2201" s="18">
        <v>43733.554467592592</v>
      </c>
      <c r="F2201" s="21">
        <f t="shared" si="171"/>
        <v>43733</v>
      </c>
      <c r="G2201" s="17" t="str">
        <f t="shared" si="172"/>
        <v>CLE00TON - CLE00TON.</v>
      </c>
      <c r="H2201" s="22" t="str">
        <f t="shared" si="173"/>
        <v>CLE00TON</v>
      </c>
      <c r="I2201" s="11" t="str">
        <f t="shared" si="174"/>
        <v>Sortie</v>
      </c>
      <c r="J2201" s="12">
        <v>91.4166666666667</v>
      </c>
      <c r="K2201" s="12">
        <f t="shared" si="175"/>
        <v>91.4166666666667</v>
      </c>
      <c r="L2201"/>
    </row>
    <row r="2202" spans="1:12" ht="22.5" x14ac:dyDescent="0.2">
      <c r="A2202" s="6" t="e">
        <f>VLOOKUP(Tableau1[[#This Row],[Véhicule]],'[1]Ref DCDC'!E:F,2,0)</f>
        <v>#N/A</v>
      </c>
      <c r="B2202" s="7" t="s">
        <v>125</v>
      </c>
      <c r="C2202" s="7" t="s">
        <v>125</v>
      </c>
      <c r="D2202" s="17" t="s">
        <v>30</v>
      </c>
      <c r="E2202" s="18">
        <v>43733.564895833333</v>
      </c>
      <c r="F2202" s="21">
        <f t="shared" si="171"/>
        <v>43733</v>
      </c>
      <c r="G2202" s="17" t="str">
        <f t="shared" si="172"/>
        <v>CLE00TON - CLE00TON.</v>
      </c>
      <c r="H2202" s="22" t="str">
        <f t="shared" si="173"/>
        <v>CLE00TON</v>
      </c>
      <c r="I2202" s="11" t="str">
        <f t="shared" si="174"/>
        <v>Entrée</v>
      </c>
      <c r="J2202" s="12">
        <v>91.4583333333333</v>
      </c>
      <c r="K2202" s="12">
        <f t="shared" si="175"/>
        <v>91.4583333333333</v>
      </c>
      <c r="L2202"/>
    </row>
    <row r="2203" spans="1:12" ht="22.5" x14ac:dyDescent="0.2">
      <c r="A2203" s="6" t="e">
        <f>VLOOKUP(Tableau1[[#This Row],[Véhicule]],'[1]Ref DCDC'!E:F,2,0)</f>
        <v>#N/A</v>
      </c>
      <c r="B2203" s="7" t="s">
        <v>125</v>
      </c>
      <c r="C2203" s="7" t="s">
        <v>125</v>
      </c>
      <c r="D2203" s="17" t="s">
        <v>31</v>
      </c>
      <c r="E2203" s="18">
        <v>43733.615671296291</v>
      </c>
      <c r="F2203" s="21">
        <f t="shared" si="171"/>
        <v>43733</v>
      </c>
      <c r="G2203" s="17" t="str">
        <f t="shared" si="172"/>
        <v>CLE00TON - CLE00TON.</v>
      </c>
      <c r="H2203" s="22" t="str">
        <f t="shared" si="173"/>
        <v>CLE00TON</v>
      </c>
      <c r="I2203" s="11" t="str">
        <f t="shared" si="174"/>
        <v>Sortie</v>
      </c>
      <c r="J2203" s="12">
        <v>91.5</v>
      </c>
      <c r="K2203" s="12">
        <f t="shared" si="175"/>
        <v>91.5</v>
      </c>
      <c r="L2203"/>
    </row>
    <row r="2204" spans="1:12" ht="22.5" x14ac:dyDescent="0.2">
      <c r="A2204" s="6" t="e">
        <f>VLOOKUP(Tableau1[[#This Row],[Véhicule]],'[1]Ref DCDC'!E:F,2,0)</f>
        <v>#N/A</v>
      </c>
      <c r="B2204" s="7" t="s">
        <v>125</v>
      </c>
      <c r="C2204" s="7" t="s">
        <v>125</v>
      </c>
      <c r="D2204" s="17" t="s">
        <v>30</v>
      </c>
      <c r="E2204" s="18">
        <v>43733.501168981478</v>
      </c>
      <c r="F2204" s="21">
        <f t="shared" si="171"/>
        <v>43733</v>
      </c>
      <c r="G2204" s="17" t="str">
        <f t="shared" si="172"/>
        <v>CLE00TON - CLE00TON.</v>
      </c>
      <c r="H2204" s="22" t="str">
        <f t="shared" si="173"/>
        <v>CLE00TON</v>
      </c>
      <c r="I2204" s="11" t="str">
        <f t="shared" si="174"/>
        <v>Entrée</v>
      </c>
      <c r="J2204" s="12">
        <v>91.5416666666667</v>
      </c>
      <c r="K2204" s="12">
        <f t="shared" si="175"/>
        <v>91.5416666666667</v>
      </c>
      <c r="L2204"/>
    </row>
    <row r="2205" spans="1:12" ht="22.5" x14ac:dyDescent="0.2">
      <c r="A2205" s="6" t="e">
        <f>VLOOKUP(Tableau1[[#This Row],[Véhicule]],'[1]Ref DCDC'!E:F,2,0)</f>
        <v>#N/A</v>
      </c>
      <c r="B2205" s="7" t="s">
        <v>125</v>
      </c>
      <c r="C2205" s="7" t="s">
        <v>125</v>
      </c>
      <c r="D2205" s="17" t="s">
        <v>31</v>
      </c>
      <c r="E2205" s="18">
        <v>43733.563067129631</v>
      </c>
      <c r="F2205" s="21">
        <f t="shared" si="171"/>
        <v>43733</v>
      </c>
      <c r="G2205" s="17" t="str">
        <f t="shared" si="172"/>
        <v>CLE00TON - CLE00TON.</v>
      </c>
      <c r="H2205" s="22" t="str">
        <f t="shared" si="173"/>
        <v>CLE00TON</v>
      </c>
      <c r="I2205" s="11" t="str">
        <f t="shared" si="174"/>
        <v>Sortie</v>
      </c>
      <c r="J2205" s="12">
        <v>91.5833333333333</v>
      </c>
      <c r="K2205" s="12">
        <f t="shared" si="175"/>
        <v>91.5833333333333</v>
      </c>
      <c r="L2205"/>
    </row>
    <row r="2206" spans="1:12" ht="22.5" x14ac:dyDescent="0.2">
      <c r="A2206" s="6" t="e">
        <f>VLOOKUP(Tableau1[[#This Row],[Véhicule]],'[1]Ref DCDC'!E:F,2,0)</f>
        <v>#N/A</v>
      </c>
      <c r="B2206" s="7" t="s">
        <v>125</v>
      </c>
      <c r="C2206" s="7" t="s">
        <v>125</v>
      </c>
      <c r="D2206" s="17" t="s">
        <v>30</v>
      </c>
      <c r="E2206" s="18">
        <v>43733.651840277773</v>
      </c>
      <c r="F2206" s="21">
        <f t="shared" si="171"/>
        <v>43733</v>
      </c>
      <c r="G2206" s="17" t="str">
        <f t="shared" si="172"/>
        <v>CLE00TON - CLE00TON.</v>
      </c>
      <c r="H2206" s="22" t="str">
        <f t="shared" si="173"/>
        <v>CLE00TON</v>
      </c>
      <c r="I2206" s="11" t="str">
        <f t="shared" si="174"/>
        <v>Entrée</v>
      </c>
      <c r="J2206" s="12">
        <v>91.625</v>
      </c>
      <c r="K2206" s="12">
        <f t="shared" si="175"/>
        <v>91.625</v>
      </c>
      <c r="L2206"/>
    </row>
    <row r="2207" spans="1:12" ht="22.5" x14ac:dyDescent="0.2">
      <c r="A2207" s="6" t="e">
        <f>VLOOKUP(Tableau1[[#This Row],[Véhicule]],'[1]Ref DCDC'!E:F,2,0)</f>
        <v>#N/A</v>
      </c>
      <c r="B2207" s="7" t="s">
        <v>125</v>
      </c>
      <c r="C2207" s="7" t="s">
        <v>125</v>
      </c>
      <c r="D2207" s="17" t="s">
        <v>31</v>
      </c>
      <c r="E2207" s="18">
        <v>43733.742291666662</v>
      </c>
      <c r="F2207" s="21">
        <f t="shared" si="171"/>
        <v>43733</v>
      </c>
      <c r="G2207" s="17" t="str">
        <f t="shared" si="172"/>
        <v>CLE00TON - CLE00TON.</v>
      </c>
      <c r="H2207" s="22" t="str">
        <f t="shared" si="173"/>
        <v>CLE00TON</v>
      </c>
      <c r="I2207" s="11" t="str">
        <f t="shared" si="174"/>
        <v>Sortie</v>
      </c>
      <c r="J2207" s="12">
        <v>91.6666666666667</v>
      </c>
      <c r="K2207" s="12">
        <f t="shared" si="175"/>
        <v>91.6666666666667</v>
      </c>
      <c r="L2207"/>
    </row>
    <row r="2208" spans="1:12" ht="22.5" x14ac:dyDescent="0.2">
      <c r="A2208" s="6" t="e">
        <f>VLOOKUP(Tableau1[[#This Row],[Véhicule]],'[1]Ref DCDC'!E:F,2,0)</f>
        <v>#N/A</v>
      </c>
      <c r="B2208" s="7" t="s">
        <v>125</v>
      </c>
      <c r="C2208" s="7" t="s">
        <v>125</v>
      </c>
      <c r="D2208" s="17" t="s">
        <v>13</v>
      </c>
      <c r="E2208" s="18">
        <v>43733.688344907408</v>
      </c>
      <c r="F2208" s="21">
        <f t="shared" si="171"/>
        <v>43733</v>
      </c>
      <c r="G2208" s="17" t="str">
        <f t="shared" si="172"/>
        <v>CLE00BAT - CLE00BAT.</v>
      </c>
      <c r="H2208" s="22" t="str">
        <f t="shared" si="173"/>
        <v>CLE00BAT</v>
      </c>
      <c r="I2208" s="11" t="str">
        <f t="shared" si="174"/>
        <v>Entrée</v>
      </c>
      <c r="J2208" s="12">
        <v>91.7083333333333</v>
      </c>
      <c r="K2208" s="12">
        <f t="shared" si="175"/>
        <v>91.7083333333333</v>
      </c>
      <c r="L2208"/>
    </row>
    <row r="2209" spans="1:12" ht="22.5" x14ac:dyDescent="0.2">
      <c r="A2209" s="6" t="e">
        <f>VLOOKUP(Tableau1[[#This Row],[Véhicule]],'[1]Ref DCDC'!E:F,2,0)</f>
        <v>#N/A</v>
      </c>
      <c r="B2209" s="7" t="s">
        <v>125</v>
      </c>
      <c r="C2209" s="7" t="s">
        <v>125</v>
      </c>
      <c r="D2209" s="17" t="s">
        <v>15</v>
      </c>
      <c r="E2209" s="18">
        <v>43733.751226851848</v>
      </c>
      <c r="F2209" s="21">
        <f t="shared" si="171"/>
        <v>43733</v>
      </c>
      <c r="G2209" s="17" t="str">
        <f t="shared" si="172"/>
        <v>CLE00BAT - CLE00BAT.</v>
      </c>
      <c r="H2209" s="22" t="str">
        <f t="shared" si="173"/>
        <v>CLE00BAT</v>
      </c>
      <c r="I2209" s="11" t="str">
        <f t="shared" si="174"/>
        <v>Sortie</v>
      </c>
      <c r="J2209" s="12">
        <v>91.75</v>
      </c>
      <c r="K2209" s="12">
        <f t="shared" si="175"/>
        <v>91.75</v>
      </c>
      <c r="L2209"/>
    </row>
    <row r="2210" spans="1:12" ht="22.5" x14ac:dyDescent="0.2">
      <c r="A2210" s="6" t="e">
        <f>VLOOKUP(Tableau1[[#This Row],[Véhicule]],'[1]Ref DCDC'!E:F,2,0)</f>
        <v>#N/A</v>
      </c>
      <c r="B2210" s="7" t="s">
        <v>125</v>
      </c>
      <c r="C2210" s="7" t="s">
        <v>125</v>
      </c>
      <c r="D2210" s="17" t="s">
        <v>28</v>
      </c>
      <c r="E2210" s="18">
        <v>43733.34475694444</v>
      </c>
      <c r="F2210" s="21">
        <f t="shared" si="171"/>
        <v>43733</v>
      </c>
      <c r="G2210" s="17" t="str">
        <f t="shared" si="172"/>
        <v>CLE00HAV - CLE00HAV.</v>
      </c>
      <c r="H2210" s="22" t="str">
        <f t="shared" si="173"/>
        <v>CLE00HAV</v>
      </c>
      <c r="I2210" s="11" t="str">
        <f t="shared" si="174"/>
        <v>Entrée</v>
      </c>
      <c r="J2210" s="12">
        <v>91.7916666666667</v>
      </c>
      <c r="K2210" s="12">
        <f t="shared" si="175"/>
        <v>91.7916666666667</v>
      </c>
      <c r="L2210"/>
    </row>
    <row r="2211" spans="1:12" ht="22.5" x14ac:dyDescent="0.2">
      <c r="A2211" s="6" t="e">
        <f>VLOOKUP(Tableau1[[#This Row],[Véhicule]],'[1]Ref DCDC'!E:F,2,0)</f>
        <v>#N/A</v>
      </c>
      <c r="B2211" s="7" t="s">
        <v>125</v>
      </c>
      <c r="C2211" s="7" t="s">
        <v>125</v>
      </c>
      <c r="D2211" s="17" t="s">
        <v>29</v>
      </c>
      <c r="E2211" s="18">
        <v>43733.383900462963</v>
      </c>
      <c r="F2211" s="21">
        <f t="shared" si="171"/>
        <v>43733</v>
      </c>
      <c r="G2211" s="17" t="str">
        <f t="shared" si="172"/>
        <v>CLE00HAV - CLE00HAV.</v>
      </c>
      <c r="H2211" s="22" t="str">
        <f t="shared" si="173"/>
        <v>CLE00HAV</v>
      </c>
      <c r="I2211" s="11" t="str">
        <f t="shared" si="174"/>
        <v>Sortie</v>
      </c>
      <c r="J2211" s="12">
        <v>91.8333333333333</v>
      </c>
      <c r="K2211" s="12">
        <f t="shared" si="175"/>
        <v>91.8333333333333</v>
      </c>
      <c r="L2211"/>
    </row>
    <row r="2212" spans="1:12" ht="22.5" x14ac:dyDescent="0.2">
      <c r="A2212" s="6" t="e">
        <f>VLOOKUP(Tableau1[[#This Row],[Véhicule]],'[1]Ref DCDC'!E:F,2,0)</f>
        <v>#N/A</v>
      </c>
      <c r="B2212" s="7" t="s">
        <v>125</v>
      </c>
      <c r="C2212" s="7" t="s">
        <v>125</v>
      </c>
      <c r="D2212" s="17" t="s">
        <v>28</v>
      </c>
      <c r="E2212" s="18">
        <v>43733.385358796295</v>
      </c>
      <c r="F2212" s="21">
        <f t="shared" si="171"/>
        <v>43733</v>
      </c>
      <c r="G2212" s="17" t="str">
        <f t="shared" si="172"/>
        <v>CLE00HAV - CLE00HAV.</v>
      </c>
      <c r="H2212" s="22" t="str">
        <f t="shared" si="173"/>
        <v>CLE00HAV</v>
      </c>
      <c r="I2212" s="11" t="str">
        <f t="shared" si="174"/>
        <v>Entrée</v>
      </c>
      <c r="J2212" s="12">
        <v>91.875</v>
      </c>
      <c r="K2212" s="12">
        <f t="shared" si="175"/>
        <v>91.875</v>
      </c>
      <c r="L2212"/>
    </row>
    <row r="2213" spans="1:12" ht="22.5" x14ac:dyDescent="0.2">
      <c r="A2213" s="6" t="e">
        <f>VLOOKUP(Tableau1[[#This Row],[Véhicule]],'[1]Ref DCDC'!E:F,2,0)</f>
        <v>#N/A</v>
      </c>
      <c r="B2213" s="7" t="s">
        <v>125</v>
      </c>
      <c r="C2213" s="7" t="s">
        <v>125</v>
      </c>
      <c r="D2213" s="17" t="s">
        <v>29</v>
      </c>
      <c r="E2213" s="18">
        <v>43733.503055555557</v>
      </c>
      <c r="F2213" s="21">
        <f t="shared" si="171"/>
        <v>43733</v>
      </c>
      <c r="G2213" s="17" t="str">
        <f t="shared" si="172"/>
        <v>CLE00HAV - CLE00HAV.</v>
      </c>
      <c r="H2213" s="22" t="str">
        <f t="shared" si="173"/>
        <v>CLE00HAV</v>
      </c>
      <c r="I2213" s="11" t="str">
        <f t="shared" si="174"/>
        <v>Sortie</v>
      </c>
      <c r="J2213" s="12">
        <v>91.9166666666667</v>
      </c>
      <c r="K2213" s="12">
        <f t="shared" si="175"/>
        <v>91.9166666666667</v>
      </c>
      <c r="L2213"/>
    </row>
    <row r="2214" spans="1:12" ht="22.5" x14ac:dyDescent="0.2">
      <c r="A2214" s="6" t="e">
        <f>VLOOKUP(Tableau1[[#This Row],[Véhicule]],'[1]Ref DCDC'!E:F,2,0)</f>
        <v>#N/A</v>
      </c>
      <c r="B2214" s="7" t="s">
        <v>125</v>
      </c>
      <c r="C2214" s="7" t="s">
        <v>125</v>
      </c>
      <c r="D2214" s="17" t="s">
        <v>30</v>
      </c>
      <c r="E2214" s="18">
        <v>43733.324143518519</v>
      </c>
      <c r="F2214" s="21">
        <f t="shared" si="171"/>
        <v>43733</v>
      </c>
      <c r="G2214" s="17" t="str">
        <f t="shared" si="172"/>
        <v>CLE00TON - CLE00TON.</v>
      </c>
      <c r="H2214" s="22" t="str">
        <f t="shared" si="173"/>
        <v>CLE00TON</v>
      </c>
      <c r="I2214" s="11" t="str">
        <f t="shared" si="174"/>
        <v>Entrée</v>
      </c>
      <c r="J2214" s="12">
        <v>91.9583333333333</v>
      </c>
      <c r="K2214" s="12">
        <f t="shared" si="175"/>
        <v>91.9583333333333</v>
      </c>
      <c r="L2214"/>
    </row>
    <row r="2215" spans="1:12" ht="22.5" x14ac:dyDescent="0.2">
      <c r="A2215" s="6" t="e">
        <f>VLOOKUP(Tableau1[[#This Row],[Véhicule]],'[1]Ref DCDC'!E:F,2,0)</f>
        <v>#N/A</v>
      </c>
      <c r="B2215" s="7" t="s">
        <v>125</v>
      </c>
      <c r="C2215" s="7" t="s">
        <v>125</v>
      </c>
      <c r="D2215" s="17" t="s">
        <v>31</v>
      </c>
      <c r="E2215" s="18">
        <v>43733.427511574075</v>
      </c>
      <c r="F2215" s="21">
        <f t="shared" si="171"/>
        <v>43733</v>
      </c>
      <c r="G2215" s="17" t="str">
        <f t="shared" si="172"/>
        <v>CLE00TON - CLE00TON.</v>
      </c>
      <c r="H2215" s="22" t="str">
        <f t="shared" si="173"/>
        <v>CLE00TON</v>
      </c>
      <c r="I2215" s="11" t="str">
        <f t="shared" si="174"/>
        <v>Sortie</v>
      </c>
      <c r="J2215" s="12">
        <v>92</v>
      </c>
      <c r="K2215" s="12">
        <f t="shared" si="175"/>
        <v>92</v>
      </c>
      <c r="L2215"/>
    </row>
    <row r="2216" spans="1:12" ht="22.5" x14ac:dyDescent="0.2">
      <c r="A2216" s="6" t="e">
        <f>VLOOKUP(Tableau1[[#This Row],[Véhicule]],'[1]Ref DCDC'!E:F,2,0)</f>
        <v>#N/A</v>
      </c>
      <c r="B2216" s="7" t="s">
        <v>125</v>
      </c>
      <c r="C2216" s="7" t="s">
        <v>125</v>
      </c>
      <c r="D2216" s="17" t="s">
        <v>30</v>
      </c>
      <c r="E2216" s="18">
        <v>43733.314432870371</v>
      </c>
      <c r="F2216" s="21">
        <f t="shared" si="171"/>
        <v>43733</v>
      </c>
      <c r="G2216" s="17" t="str">
        <f t="shared" si="172"/>
        <v>CLE00TON - CLE00TON.</v>
      </c>
      <c r="H2216" s="22" t="str">
        <f t="shared" si="173"/>
        <v>CLE00TON</v>
      </c>
      <c r="I2216" s="11" t="str">
        <f t="shared" si="174"/>
        <v>Entrée</v>
      </c>
      <c r="J2216" s="12">
        <v>92.0416666666667</v>
      </c>
      <c r="K2216" s="12">
        <f t="shared" si="175"/>
        <v>92.0416666666667</v>
      </c>
      <c r="L2216"/>
    </row>
    <row r="2217" spans="1:12" ht="22.5" x14ac:dyDescent="0.2">
      <c r="A2217" s="6" t="e">
        <f>VLOOKUP(Tableau1[[#This Row],[Véhicule]],'[1]Ref DCDC'!E:F,2,0)</f>
        <v>#N/A</v>
      </c>
      <c r="B2217" s="7" t="s">
        <v>125</v>
      </c>
      <c r="C2217" s="7" t="s">
        <v>125</v>
      </c>
      <c r="D2217" s="17" t="s">
        <v>31</v>
      </c>
      <c r="E2217" s="18">
        <v>43733.440601851849</v>
      </c>
      <c r="F2217" s="21">
        <f t="shared" si="171"/>
        <v>43733</v>
      </c>
      <c r="G2217" s="17" t="str">
        <f t="shared" si="172"/>
        <v>CLE00TON - CLE00TON.</v>
      </c>
      <c r="H2217" s="22" t="str">
        <f t="shared" si="173"/>
        <v>CLE00TON</v>
      </c>
      <c r="I2217" s="11" t="str">
        <f t="shared" si="174"/>
        <v>Sortie</v>
      </c>
      <c r="J2217" s="12">
        <v>92.0833333333333</v>
      </c>
      <c r="K2217" s="12">
        <f t="shared" si="175"/>
        <v>92.0833333333333</v>
      </c>
      <c r="L2217"/>
    </row>
    <row r="2218" spans="1:12" ht="22.5" x14ac:dyDescent="0.2">
      <c r="A2218" s="6" t="e">
        <f>VLOOKUP(Tableau1[[#This Row],[Véhicule]],'[1]Ref DCDC'!E:F,2,0)</f>
        <v>#N/A</v>
      </c>
      <c r="B2218" s="7" t="s">
        <v>125</v>
      </c>
      <c r="C2218" s="7" t="s">
        <v>125</v>
      </c>
      <c r="D2218" s="17" t="s">
        <v>30</v>
      </c>
      <c r="E2218" s="18">
        <v>43733.270810185182</v>
      </c>
      <c r="F2218" s="21">
        <f t="shared" si="171"/>
        <v>43733</v>
      </c>
      <c r="G2218" s="17" t="str">
        <f t="shared" si="172"/>
        <v>CLE00TON - CLE00TON.</v>
      </c>
      <c r="H2218" s="22" t="str">
        <f t="shared" si="173"/>
        <v>CLE00TON</v>
      </c>
      <c r="I2218" s="11" t="str">
        <f t="shared" si="174"/>
        <v>Entrée</v>
      </c>
      <c r="J2218" s="12">
        <v>92.125</v>
      </c>
      <c r="K2218" s="12">
        <f t="shared" si="175"/>
        <v>92.125</v>
      </c>
      <c r="L2218"/>
    </row>
    <row r="2219" spans="1:12" ht="22.5" x14ac:dyDescent="0.2">
      <c r="A2219" s="6" t="e">
        <f>VLOOKUP(Tableau1[[#This Row],[Véhicule]],'[1]Ref DCDC'!E:F,2,0)</f>
        <v>#N/A</v>
      </c>
      <c r="B2219" s="7" t="s">
        <v>125</v>
      </c>
      <c r="C2219" s="7" t="s">
        <v>125</v>
      </c>
      <c r="D2219" s="17" t="s">
        <v>31</v>
      </c>
      <c r="E2219" s="18">
        <v>43733.351261574069</v>
      </c>
      <c r="F2219" s="21">
        <f t="shared" si="171"/>
        <v>43733</v>
      </c>
      <c r="G2219" s="17" t="str">
        <f t="shared" si="172"/>
        <v>CLE00TON - CLE00TON.</v>
      </c>
      <c r="H2219" s="22" t="str">
        <f t="shared" si="173"/>
        <v>CLE00TON</v>
      </c>
      <c r="I2219" s="11" t="str">
        <f t="shared" si="174"/>
        <v>Sortie</v>
      </c>
      <c r="J2219" s="12">
        <v>92.1666666666667</v>
      </c>
      <c r="K2219" s="12">
        <f t="shared" si="175"/>
        <v>92.1666666666667</v>
      </c>
      <c r="L2219"/>
    </row>
    <row r="2220" spans="1:12" ht="22.5" x14ac:dyDescent="0.2">
      <c r="A2220" s="6" t="e">
        <f>VLOOKUP(Tableau1[[#This Row],[Véhicule]],'[1]Ref DCDC'!E:F,2,0)</f>
        <v>#N/A</v>
      </c>
      <c r="B2220" s="7" t="s">
        <v>125</v>
      </c>
      <c r="C2220" s="7" t="s">
        <v>125</v>
      </c>
      <c r="D2220" s="17" t="s">
        <v>30</v>
      </c>
      <c r="E2220" s="18">
        <v>43733.627905092588</v>
      </c>
      <c r="F2220" s="21">
        <f t="shared" si="171"/>
        <v>43733</v>
      </c>
      <c r="G2220" s="17" t="str">
        <f t="shared" si="172"/>
        <v>CLE00TON - CLE00TON.</v>
      </c>
      <c r="H2220" s="22" t="str">
        <f t="shared" si="173"/>
        <v>CLE00TON</v>
      </c>
      <c r="I2220" s="11" t="str">
        <f t="shared" si="174"/>
        <v>Entrée</v>
      </c>
      <c r="J2220" s="12">
        <v>92.2083333333333</v>
      </c>
      <c r="K2220" s="12">
        <f t="shared" si="175"/>
        <v>92.2083333333333</v>
      </c>
      <c r="L2220"/>
    </row>
    <row r="2221" spans="1:12" ht="22.5" x14ac:dyDescent="0.2">
      <c r="A2221" s="6" t="e">
        <f>VLOOKUP(Tableau1[[#This Row],[Véhicule]],'[1]Ref DCDC'!E:F,2,0)</f>
        <v>#N/A</v>
      </c>
      <c r="B2221" s="7" t="s">
        <v>125</v>
      </c>
      <c r="C2221" s="7" t="s">
        <v>125</v>
      </c>
      <c r="D2221" s="17" t="s">
        <v>31</v>
      </c>
      <c r="E2221" s="18">
        <v>43733.698287037034</v>
      </c>
      <c r="F2221" s="21">
        <f t="shared" si="171"/>
        <v>43733</v>
      </c>
      <c r="G2221" s="17" t="str">
        <f t="shared" si="172"/>
        <v>CLE00TON - CLE00TON.</v>
      </c>
      <c r="H2221" s="22" t="str">
        <f t="shared" si="173"/>
        <v>CLE00TON</v>
      </c>
      <c r="I2221" s="11" t="str">
        <f t="shared" si="174"/>
        <v>Sortie</v>
      </c>
      <c r="J2221" s="12">
        <v>92.25</v>
      </c>
      <c r="K2221" s="12">
        <f t="shared" si="175"/>
        <v>92.25</v>
      </c>
      <c r="L2221"/>
    </row>
    <row r="2222" spans="1:12" ht="22.5" x14ac:dyDescent="0.2">
      <c r="A2222" s="6" t="e">
        <f>VLOOKUP(Tableau1[[#This Row],[Véhicule]],'[1]Ref DCDC'!E:F,2,0)</f>
        <v>#N/A</v>
      </c>
      <c r="B2222" s="7" t="s">
        <v>125</v>
      </c>
      <c r="C2222" s="7" t="s">
        <v>125</v>
      </c>
      <c r="D2222" s="17" t="s">
        <v>30</v>
      </c>
      <c r="E2222" s="18">
        <v>43733.610185185185</v>
      </c>
      <c r="F2222" s="21">
        <f t="shared" si="171"/>
        <v>43733</v>
      </c>
      <c r="G2222" s="17" t="str">
        <f t="shared" si="172"/>
        <v>CLE00TON - CLE00TON.</v>
      </c>
      <c r="H2222" s="22" t="str">
        <f t="shared" si="173"/>
        <v>CLE00TON</v>
      </c>
      <c r="I2222" s="11" t="str">
        <f t="shared" si="174"/>
        <v>Entrée</v>
      </c>
      <c r="J2222" s="12">
        <v>92.2916666666667</v>
      </c>
      <c r="K2222" s="12">
        <f t="shared" si="175"/>
        <v>92.2916666666667</v>
      </c>
      <c r="L2222"/>
    </row>
    <row r="2223" spans="1:12" ht="22.5" x14ac:dyDescent="0.2">
      <c r="A2223" s="6" t="e">
        <f>VLOOKUP(Tableau1[[#This Row],[Véhicule]],'[1]Ref DCDC'!E:F,2,0)</f>
        <v>#N/A</v>
      </c>
      <c r="B2223" s="7" t="s">
        <v>125</v>
      </c>
      <c r="C2223" s="7" t="s">
        <v>125</v>
      </c>
      <c r="D2223" s="17" t="s">
        <v>31</v>
      </c>
      <c r="E2223" s="18">
        <v>43733.712071759255</v>
      </c>
      <c r="F2223" s="21">
        <f t="shared" si="171"/>
        <v>43733</v>
      </c>
      <c r="G2223" s="17" t="str">
        <f t="shared" si="172"/>
        <v>CLE00TON - CLE00TON.</v>
      </c>
      <c r="H2223" s="22" t="str">
        <f t="shared" si="173"/>
        <v>CLE00TON</v>
      </c>
      <c r="I2223" s="11" t="str">
        <f t="shared" si="174"/>
        <v>Sortie</v>
      </c>
      <c r="J2223" s="12">
        <v>92.3333333333333</v>
      </c>
      <c r="K2223" s="12">
        <f t="shared" si="175"/>
        <v>92.3333333333333</v>
      </c>
      <c r="L2223"/>
    </row>
    <row r="2224" spans="1:12" ht="22.5" x14ac:dyDescent="0.2">
      <c r="A2224" s="6" t="e">
        <f>VLOOKUP(Tableau1[[#This Row],[Véhicule]],'[1]Ref DCDC'!E:F,2,0)</f>
        <v>#N/A</v>
      </c>
      <c r="B2224" s="7" t="s">
        <v>125</v>
      </c>
      <c r="C2224" s="7" t="s">
        <v>125</v>
      </c>
      <c r="D2224" s="17" t="s">
        <v>30</v>
      </c>
      <c r="E2224" s="18">
        <v>43733.419664351852</v>
      </c>
      <c r="F2224" s="21">
        <f t="shared" si="171"/>
        <v>43733</v>
      </c>
      <c r="G2224" s="17" t="str">
        <f t="shared" si="172"/>
        <v>CLE00TON - CLE00TON.</v>
      </c>
      <c r="H2224" s="22" t="str">
        <f t="shared" si="173"/>
        <v>CLE00TON</v>
      </c>
      <c r="I2224" s="11" t="str">
        <f t="shared" si="174"/>
        <v>Entrée</v>
      </c>
      <c r="J2224" s="12">
        <v>92.375</v>
      </c>
      <c r="K2224" s="12">
        <f t="shared" si="175"/>
        <v>92.375</v>
      </c>
      <c r="L2224"/>
    </row>
    <row r="2225" spans="1:12" ht="22.5" x14ac:dyDescent="0.2">
      <c r="A2225" s="6" t="e">
        <f>VLOOKUP(Tableau1[[#This Row],[Véhicule]],'[1]Ref DCDC'!E:F,2,0)</f>
        <v>#N/A</v>
      </c>
      <c r="B2225" s="7" t="s">
        <v>125</v>
      </c>
      <c r="C2225" s="7" t="s">
        <v>125</v>
      </c>
      <c r="D2225" s="17" t="s">
        <v>31</v>
      </c>
      <c r="E2225" s="18">
        <v>43733.488310185181</v>
      </c>
      <c r="F2225" s="21">
        <f t="shared" si="171"/>
        <v>43733</v>
      </c>
      <c r="G2225" s="17" t="str">
        <f t="shared" si="172"/>
        <v>CLE00TON - CLE00TON.</v>
      </c>
      <c r="H2225" s="22" t="str">
        <f t="shared" si="173"/>
        <v>CLE00TON</v>
      </c>
      <c r="I2225" s="11" t="str">
        <f t="shared" si="174"/>
        <v>Sortie</v>
      </c>
      <c r="J2225" s="12">
        <v>92.4166666666667</v>
      </c>
      <c r="K2225" s="12">
        <f t="shared" si="175"/>
        <v>92.4166666666667</v>
      </c>
      <c r="L2225"/>
    </row>
    <row r="2226" spans="1:12" ht="22.5" x14ac:dyDescent="0.2">
      <c r="A2226" s="6" t="e">
        <f>VLOOKUP(Tableau1[[#This Row],[Véhicule]],'[1]Ref DCDC'!E:F,2,0)</f>
        <v>#N/A</v>
      </c>
      <c r="B2226" s="7" t="s">
        <v>125</v>
      </c>
      <c r="C2226" s="7" t="s">
        <v>125</v>
      </c>
      <c r="D2226" s="17" t="s">
        <v>30</v>
      </c>
      <c r="E2226" s="18">
        <v>43733.619340277779</v>
      </c>
      <c r="F2226" s="21">
        <f t="shared" si="171"/>
        <v>43733</v>
      </c>
      <c r="G2226" s="17" t="str">
        <f t="shared" si="172"/>
        <v>CLE00TON - CLE00TON.</v>
      </c>
      <c r="H2226" s="22" t="str">
        <f t="shared" si="173"/>
        <v>CLE00TON</v>
      </c>
      <c r="I2226" s="11" t="str">
        <f t="shared" si="174"/>
        <v>Entrée</v>
      </c>
      <c r="J2226" s="12">
        <v>92.4583333333333</v>
      </c>
      <c r="K2226" s="12">
        <f t="shared" si="175"/>
        <v>92.4583333333333</v>
      </c>
      <c r="L2226"/>
    </row>
    <row r="2227" spans="1:12" ht="22.5" x14ac:dyDescent="0.2">
      <c r="A2227" s="6" t="e">
        <f>VLOOKUP(Tableau1[[#This Row],[Véhicule]],'[1]Ref DCDC'!E:F,2,0)</f>
        <v>#N/A</v>
      </c>
      <c r="B2227" s="7" t="s">
        <v>125</v>
      </c>
      <c r="C2227" s="7" t="s">
        <v>125</v>
      </c>
      <c r="D2227" s="17" t="s">
        <v>31</v>
      </c>
      <c r="E2227" s="18">
        <v>43733.80501157407</v>
      </c>
      <c r="F2227" s="21">
        <f t="shared" si="171"/>
        <v>43733</v>
      </c>
      <c r="G2227" s="17" t="str">
        <f t="shared" si="172"/>
        <v>CLE00TON - CLE00TON.</v>
      </c>
      <c r="H2227" s="22" t="str">
        <f t="shared" si="173"/>
        <v>CLE00TON</v>
      </c>
      <c r="I2227" s="11" t="str">
        <f t="shared" si="174"/>
        <v>Sortie</v>
      </c>
      <c r="J2227" s="12">
        <v>92.5</v>
      </c>
      <c r="K2227" s="12">
        <f t="shared" si="175"/>
        <v>92.5</v>
      </c>
      <c r="L2227"/>
    </row>
    <row r="2228" spans="1:12" ht="22.5" x14ac:dyDescent="0.2">
      <c r="A2228" s="6" t="e">
        <f>VLOOKUP(Tableau1[[#This Row],[Véhicule]],'[1]Ref DCDC'!E:F,2,0)</f>
        <v>#N/A</v>
      </c>
      <c r="B2228" s="7" t="s">
        <v>125</v>
      </c>
      <c r="C2228" s="7" t="s">
        <v>125</v>
      </c>
      <c r="D2228" s="17" t="s">
        <v>30</v>
      </c>
      <c r="E2228" s="18">
        <v>43733.538958333331</v>
      </c>
      <c r="F2228" s="21">
        <f t="shared" si="171"/>
        <v>43733</v>
      </c>
      <c r="G2228" s="17" t="str">
        <f t="shared" si="172"/>
        <v>CLE00TON - CLE00TON.</v>
      </c>
      <c r="H2228" s="22" t="str">
        <f t="shared" si="173"/>
        <v>CLE00TON</v>
      </c>
      <c r="I2228" s="11" t="str">
        <f t="shared" si="174"/>
        <v>Entrée</v>
      </c>
      <c r="J2228" s="12">
        <v>92.5416666666667</v>
      </c>
      <c r="K2228" s="12">
        <f t="shared" si="175"/>
        <v>92.5416666666667</v>
      </c>
      <c r="L2228"/>
    </row>
    <row r="2229" spans="1:12" ht="22.5" x14ac:dyDescent="0.2">
      <c r="A2229" s="6" t="e">
        <f>VLOOKUP(Tableau1[[#This Row],[Véhicule]],'[1]Ref DCDC'!E:F,2,0)</f>
        <v>#N/A</v>
      </c>
      <c r="B2229" s="7" t="s">
        <v>125</v>
      </c>
      <c r="C2229" s="7" t="s">
        <v>125</v>
      </c>
      <c r="D2229" s="17" t="s">
        <v>31</v>
      </c>
      <c r="E2229" s="18">
        <v>43733.626296296294</v>
      </c>
      <c r="F2229" s="21">
        <f t="shared" si="171"/>
        <v>43733</v>
      </c>
      <c r="G2229" s="17" t="str">
        <f t="shared" si="172"/>
        <v>CLE00TON - CLE00TON.</v>
      </c>
      <c r="H2229" s="22" t="str">
        <f t="shared" si="173"/>
        <v>CLE00TON</v>
      </c>
      <c r="I2229" s="11" t="str">
        <f t="shared" si="174"/>
        <v>Sortie</v>
      </c>
      <c r="J2229" s="12">
        <v>92.5833333333333</v>
      </c>
      <c r="K2229" s="12">
        <f t="shared" si="175"/>
        <v>92.5833333333333</v>
      </c>
      <c r="L2229"/>
    </row>
    <row r="2230" spans="1:12" ht="22.5" x14ac:dyDescent="0.2">
      <c r="A2230" s="6" t="e">
        <f>VLOOKUP(Tableau1[[#This Row],[Véhicule]],'[1]Ref DCDC'!E:F,2,0)</f>
        <v>#N/A</v>
      </c>
      <c r="B2230" s="7" t="s">
        <v>125</v>
      </c>
      <c r="C2230" s="7" t="s">
        <v>125</v>
      </c>
      <c r="D2230" s="17" t="s">
        <v>36</v>
      </c>
      <c r="E2230" s="18">
        <v>43733.37060185185</v>
      </c>
      <c r="F2230" s="21">
        <f t="shared" si="171"/>
        <v>43733</v>
      </c>
      <c r="G2230" s="17" t="str">
        <f t="shared" si="172"/>
        <v>CLE00BLA - CLE00BLA.</v>
      </c>
      <c r="H2230" s="22" t="str">
        <f t="shared" si="173"/>
        <v>CLE00BLA</v>
      </c>
      <c r="I2230" s="11" t="str">
        <f t="shared" si="174"/>
        <v>Entrée</v>
      </c>
      <c r="J2230" s="12">
        <v>92.625</v>
      </c>
      <c r="K2230" s="12">
        <f t="shared" si="175"/>
        <v>92.625</v>
      </c>
      <c r="L2230"/>
    </row>
    <row r="2231" spans="1:12" ht="22.5" x14ac:dyDescent="0.2">
      <c r="A2231" s="6" t="e">
        <f>VLOOKUP(Tableau1[[#This Row],[Véhicule]],'[1]Ref DCDC'!E:F,2,0)</f>
        <v>#N/A</v>
      </c>
      <c r="B2231" s="7" t="s">
        <v>125</v>
      </c>
      <c r="C2231" s="7" t="s">
        <v>125</v>
      </c>
      <c r="D2231" s="17" t="s">
        <v>37</v>
      </c>
      <c r="E2231" s="18">
        <v>43733.415138888886</v>
      </c>
      <c r="F2231" s="21">
        <f t="shared" si="171"/>
        <v>43733</v>
      </c>
      <c r="G2231" s="17" t="str">
        <f t="shared" si="172"/>
        <v>CLE00BLA - CLE00BLA.</v>
      </c>
      <c r="H2231" s="22" t="str">
        <f t="shared" si="173"/>
        <v>CLE00BLA</v>
      </c>
      <c r="I2231" s="11" t="str">
        <f t="shared" si="174"/>
        <v>Sortie</v>
      </c>
      <c r="J2231" s="12">
        <v>92.6666666666667</v>
      </c>
      <c r="K2231" s="12">
        <f t="shared" si="175"/>
        <v>92.6666666666667</v>
      </c>
      <c r="L2231"/>
    </row>
    <row r="2232" spans="1:12" ht="22.5" x14ac:dyDescent="0.2">
      <c r="A2232" s="6" t="e">
        <f>VLOOKUP(Tableau1[[#This Row],[Véhicule]],'[1]Ref DCDC'!E:F,2,0)</f>
        <v>#N/A</v>
      </c>
      <c r="B2232" s="7" t="s">
        <v>125</v>
      </c>
      <c r="C2232" s="7" t="s">
        <v>125</v>
      </c>
      <c r="D2232" s="17" t="s">
        <v>28</v>
      </c>
      <c r="E2232" s="18">
        <v>43733.474409722221</v>
      </c>
      <c r="F2232" s="21">
        <f t="shared" si="171"/>
        <v>43733</v>
      </c>
      <c r="G2232" s="17" t="str">
        <f t="shared" si="172"/>
        <v>CLE00HAV - CLE00HAV.</v>
      </c>
      <c r="H2232" s="22" t="str">
        <f t="shared" si="173"/>
        <v>CLE00HAV</v>
      </c>
      <c r="I2232" s="11" t="str">
        <f t="shared" si="174"/>
        <v>Entrée</v>
      </c>
      <c r="J2232" s="12">
        <v>92.7083333333333</v>
      </c>
      <c r="K2232" s="12">
        <f t="shared" si="175"/>
        <v>92.7083333333333</v>
      </c>
      <c r="L2232"/>
    </row>
    <row r="2233" spans="1:12" ht="22.5" x14ac:dyDescent="0.2">
      <c r="A2233" s="6" t="e">
        <f>VLOOKUP(Tableau1[[#This Row],[Véhicule]],'[1]Ref DCDC'!E:F,2,0)</f>
        <v>#N/A</v>
      </c>
      <c r="B2233" s="7" t="s">
        <v>125</v>
      </c>
      <c r="C2233" s="7" t="s">
        <v>125</v>
      </c>
      <c r="D2233" s="17" t="s">
        <v>29</v>
      </c>
      <c r="E2233" s="18">
        <v>43733.569398148145</v>
      </c>
      <c r="F2233" s="21">
        <f t="shared" si="171"/>
        <v>43733</v>
      </c>
      <c r="G2233" s="17" t="str">
        <f t="shared" si="172"/>
        <v>CLE00HAV - CLE00HAV.</v>
      </c>
      <c r="H2233" s="22" t="str">
        <f t="shared" si="173"/>
        <v>CLE00HAV</v>
      </c>
      <c r="I2233" s="11" t="str">
        <f t="shared" si="174"/>
        <v>Sortie</v>
      </c>
      <c r="J2233" s="12">
        <v>92.75</v>
      </c>
      <c r="K2233" s="12">
        <f t="shared" si="175"/>
        <v>92.75</v>
      </c>
      <c r="L2233"/>
    </row>
    <row r="2234" spans="1:12" ht="22.5" x14ac:dyDescent="0.2">
      <c r="A2234" s="6" t="e">
        <f>VLOOKUP(Tableau1[[#This Row],[Véhicule]],'[1]Ref DCDC'!E:F,2,0)</f>
        <v>#N/A</v>
      </c>
      <c r="B2234" s="7" t="s">
        <v>125</v>
      </c>
      <c r="C2234" s="7" t="s">
        <v>125</v>
      </c>
      <c r="D2234" s="17" t="s">
        <v>30</v>
      </c>
      <c r="E2234" s="18">
        <v>43733.2890625</v>
      </c>
      <c r="F2234" s="21">
        <f t="shared" si="171"/>
        <v>43733</v>
      </c>
      <c r="G2234" s="17" t="str">
        <f t="shared" si="172"/>
        <v>CLE00TON - CLE00TON.</v>
      </c>
      <c r="H2234" s="22" t="str">
        <f t="shared" si="173"/>
        <v>CLE00TON</v>
      </c>
      <c r="I2234" s="11" t="str">
        <f t="shared" si="174"/>
        <v>Entrée</v>
      </c>
      <c r="J2234" s="12">
        <v>92.7916666666667</v>
      </c>
      <c r="K2234" s="12">
        <f t="shared" si="175"/>
        <v>92.7916666666667</v>
      </c>
      <c r="L2234"/>
    </row>
    <row r="2235" spans="1:12" ht="22.5" x14ac:dyDescent="0.2">
      <c r="A2235" s="6" t="e">
        <f>VLOOKUP(Tableau1[[#This Row],[Véhicule]],'[1]Ref DCDC'!E:F,2,0)</f>
        <v>#N/A</v>
      </c>
      <c r="B2235" s="7" t="s">
        <v>125</v>
      </c>
      <c r="C2235" s="7" t="s">
        <v>125</v>
      </c>
      <c r="D2235" s="17" t="s">
        <v>31</v>
      </c>
      <c r="E2235" s="18">
        <v>43733.355914351851</v>
      </c>
      <c r="F2235" s="21">
        <f t="shared" si="171"/>
        <v>43733</v>
      </c>
      <c r="G2235" s="17" t="str">
        <f t="shared" si="172"/>
        <v>CLE00TON - CLE00TON.</v>
      </c>
      <c r="H2235" s="22" t="str">
        <f t="shared" si="173"/>
        <v>CLE00TON</v>
      </c>
      <c r="I2235" s="11" t="str">
        <f t="shared" si="174"/>
        <v>Sortie</v>
      </c>
      <c r="J2235" s="12">
        <v>92.8333333333333</v>
      </c>
      <c r="K2235" s="12">
        <f t="shared" si="175"/>
        <v>92.8333333333333</v>
      </c>
      <c r="L2235"/>
    </row>
    <row r="2236" spans="1:12" ht="22.5" x14ac:dyDescent="0.2">
      <c r="A2236" s="6" t="e">
        <f>VLOOKUP(Tableau1[[#This Row],[Véhicule]],'[1]Ref DCDC'!E:F,2,0)</f>
        <v>#N/A</v>
      </c>
      <c r="B2236" s="7" t="s">
        <v>125</v>
      </c>
      <c r="C2236" s="7" t="s">
        <v>125</v>
      </c>
      <c r="D2236" s="17" t="s">
        <v>30</v>
      </c>
      <c r="E2236" s="18">
        <v>43733.513425925921</v>
      </c>
      <c r="F2236" s="21">
        <f t="shared" si="171"/>
        <v>43733</v>
      </c>
      <c r="G2236" s="17" t="str">
        <f t="shared" si="172"/>
        <v>CLE00TON - CLE00TON.</v>
      </c>
      <c r="H2236" s="22" t="str">
        <f t="shared" si="173"/>
        <v>CLE00TON</v>
      </c>
      <c r="I2236" s="11" t="str">
        <f t="shared" si="174"/>
        <v>Entrée</v>
      </c>
      <c r="J2236" s="12">
        <v>92.875</v>
      </c>
      <c r="K2236" s="12">
        <f t="shared" si="175"/>
        <v>92.875</v>
      </c>
      <c r="L2236"/>
    </row>
    <row r="2237" spans="1:12" ht="22.5" x14ac:dyDescent="0.2">
      <c r="A2237" s="6" t="e">
        <f>VLOOKUP(Tableau1[[#This Row],[Véhicule]],'[1]Ref DCDC'!E:F,2,0)</f>
        <v>#N/A</v>
      </c>
      <c r="B2237" s="7" t="s">
        <v>125</v>
      </c>
      <c r="C2237" s="7" t="s">
        <v>125</v>
      </c>
      <c r="D2237" s="17" t="s">
        <v>31</v>
      </c>
      <c r="E2237" s="18">
        <v>43733.578055555554</v>
      </c>
      <c r="F2237" s="21">
        <f t="shared" si="171"/>
        <v>43733</v>
      </c>
      <c r="G2237" s="17" t="str">
        <f t="shared" si="172"/>
        <v>CLE00TON - CLE00TON.</v>
      </c>
      <c r="H2237" s="22" t="str">
        <f t="shared" si="173"/>
        <v>CLE00TON</v>
      </c>
      <c r="I2237" s="11" t="str">
        <f t="shared" si="174"/>
        <v>Sortie</v>
      </c>
      <c r="J2237" s="12">
        <v>92.9166666666667</v>
      </c>
      <c r="K2237" s="12">
        <f t="shared" si="175"/>
        <v>92.9166666666667</v>
      </c>
      <c r="L2237"/>
    </row>
    <row r="2238" spans="1:12" ht="22.5" x14ac:dyDescent="0.2">
      <c r="A2238" s="6" t="e">
        <f>VLOOKUP(Tableau1[[#This Row],[Véhicule]],'[1]Ref DCDC'!E:F,2,0)</f>
        <v>#N/A</v>
      </c>
      <c r="B2238" s="7" t="s">
        <v>125</v>
      </c>
      <c r="C2238" s="7" t="s">
        <v>125</v>
      </c>
      <c r="D2238" s="17" t="s">
        <v>30</v>
      </c>
      <c r="E2238" s="18">
        <v>43733.76363425926</v>
      </c>
      <c r="F2238" s="21">
        <f t="shared" si="171"/>
        <v>43733</v>
      </c>
      <c r="G2238" s="17" t="str">
        <f t="shared" si="172"/>
        <v>CLE00TON - CLE00TON.</v>
      </c>
      <c r="H2238" s="22" t="str">
        <f t="shared" si="173"/>
        <v>CLE00TON</v>
      </c>
      <c r="I2238" s="11" t="str">
        <f t="shared" si="174"/>
        <v>Entrée</v>
      </c>
      <c r="J2238" s="12">
        <v>92.9583333333333</v>
      </c>
      <c r="K2238" s="12">
        <f t="shared" si="175"/>
        <v>92.9583333333333</v>
      </c>
      <c r="L2238"/>
    </row>
    <row r="2239" spans="1:12" ht="22.5" x14ac:dyDescent="0.2">
      <c r="A2239" s="6" t="e">
        <f>VLOOKUP(Tableau1[[#This Row],[Véhicule]],'[1]Ref DCDC'!E:F,2,0)</f>
        <v>#N/A</v>
      </c>
      <c r="B2239" s="7" t="s">
        <v>125</v>
      </c>
      <c r="C2239" s="7" t="s">
        <v>125</v>
      </c>
      <c r="D2239" s="17" t="s">
        <v>31</v>
      </c>
      <c r="E2239" s="18">
        <v>43733.837025462963</v>
      </c>
      <c r="F2239" s="21">
        <f t="shared" si="171"/>
        <v>43733</v>
      </c>
      <c r="G2239" s="17" t="str">
        <f t="shared" si="172"/>
        <v>CLE00TON - CLE00TON.</v>
      </c>
      <c r="H2239" s="22" t="str">
        <f t="shared" si="173"/>
        <v>CLE00TON</v>
      </c>
      <c r="I2239" s="11" t="str">
        <f t="shared" si="174"/>
        <v>Sortie</v>
      </c>
      <c r="J2239" s="12">
        <v>93</v>
      </c>
      <c r="K2239" s="12">
        <f t="shared" si="175"/>
        <v>93</v>
      </c>
      <c r="L2239"/>
    </row>
    <row r="2240" spans="1:12" ht="22.5" x14ac:dyDescent="0.2">
      <c r="A2240" s="6" t="e">
        <f>VLOOKUP(Tableau1[[#This Row],[Véhicule]],'[1]Ref DCDC'!E:F,2,0)</f>
        <v>#N/A</v>
      </c>
      <c r="B2240" s="7" t="s">
        <v>125</v>
      </c>
      <c r="C2240" s="7" t="s">
        <v>125</v>
      </c>
      <c r="D2240" s="17" t="s">
        <v>30</v>
      </c>
      <c r="E2240" s="18">
        <v>43733.582372685181</v>
      </c>
      <c r="F2240" s="21">
        <f t="shared" si="171"/>
        <v>43733</v>
      </c>
      <c r="G2240" s="17" t="str">
        <f t="shared" si="172"/>
        <v>CLE00TON - CLE00TON.</v>
      </c>
      <c r="H2240" s="22" t="str">
        <f t="shared" si="173"/>
        <v>CLE00TON</v>
      </c>
      <c r="I2240" s="11" t="str">
        <f t="shared" si="174"/>
        <v>Entrée</v>
      </c>
      <c r="J2240" s="12">
        <v>93.0416666666667</v>
      </c>
      <c r="K2240" s="12">
        <f t="shared" si="175"/>
        <v>93.0416666666667</v>
      </c>
      <c r="L2240"/>
    </row>
    <row r="2241" spans="1:12" ht="22.5" x14ac:dyDescent="0.2">
      <c r="A2241" s="6" t="e">
        <f>VLOOKUP(Tableau1[[#This Row],[Véhicule]],'[1]Ref DCDC'!E:F,2,0)</f>
        <v>#N/A</v>
      </c>
      <c r="B2241" s="7" t="s">
        <v>125</v>
      </c>
      <c r="C2241" s="7" t="s">
        <v>125</v>
      </c>
      <c r="D2241" s="17" t="s">
        <v>31</v>
      </c>
      <c r="E2241" s="18">
        <v>43733.749016203699</v>
      </c>
      <c r="F2241" s="21">
        <f t="shared" si="171"/>
        <v>43733</v>
      </c>
      <c r="G2241" s="17" t="str">
        <f t="shared" si="172"/>
        <v>CLE00TON - CLE00TON.</v>
      </c>
      <c r="H2241" s="22" t="str">
        <f t="shared" si="173"/>
        <v>CLE00TON</v>
      </c>
      <c r="I2241" s="11" t="str">
        <f t="shared" si="174"/>
        <v>Sortie</v>
      </c>
      <c r="J2241" s="12">
        <v>93.0833333333333</v>
      </c>
      <c r="K2241" s="12">
        <f t="shared" si="175"/>
        <v>93.0833333333333</v>
      </c>
      <c r="L2241"/>
    </row>
    <row r="2242" spans="1:12" ht="22.5" x14ac:dyDescent="0.2">
      <c r="A2242" s="6" t="e">
        <f>VLOOKUP(Tableau1[[#This Row],[Véhicule]],'[1]Ref DCDC'!E:F,2,0)</f>
        <v>#N/A</v>
      </c>
      <c r="B2242" s="7" t="s">
        <v>125</v>
      </c>
      <c r="C2242" s="7" t="s">
        <v>125</v>
      </c>
      <c r="D2242" s="17" t="s">
        <v>36</v>
      </c>
      <c r="E2242" s="18">
        <v>43733.444050925922</v>
      </c>
      <c r="F2242" s="21">
        <f t="shared" ref="F2242:F2305" si="176">INT(E2242*1)</f>
        <v>43733</v>
      </c>
      <c r="G2242" s="17" t="str">
        <f t="shared" ref="G2242:G2305" si="177">IF(MID(D2242,21,6)="entrée",MID(D2242,38,100),MID(D2242,36,100))</f>
        <v>CLE00BLA - CLE00BLA.</v>
      </c>
      <c r="H2242" s="22" t="str">
        <f t="shared" ref="H2242:H2305" si="178">LEFT(G2242,8)</f>
        <v>CLE00BLA</v>
      </c>
      <c r="I2242" s="11" t="str">
        <f t="shared" ref="I2242:I2305" si="179">MID(D2242,21,6)</f>
        <v>Entrée</v>
      </c>
      <c r="J2242" s="12">
        <v>93.125</v>
      </c>
      <c r="K2242" s="12">
        <f t="shared" si="175"/>
        <v>93.125</v>
      </c>
      <c r="L2242"/>
    </row>
    <row r="2243" spans="1:12" ht="22.5" x14ac:dyDescent="0.2">
      <c r="A2243" s="6" t="e">
        <f>VLOOKUP(Tableau1[[#This Row],[Véhicule]],'[1]Ref DCDC'!E:F,2,0)</f>
        <v>#N/A</v>
      </c>
      <c r="B2243" s="7" t="s">
        <v>125</v>
      </c>
      <c r="C2243" s="7" t="s">
        <v>125</v>
      </c>
      <c r="D2243" s="17" t="s">
        <v>37</v>
      </c>
      <c r="E2243" s="18">
        <v>43733.480682870366</v>
      </c>
      <c r="F2243" s="21">
        <f t="shared" si="176"/>
        <v>43733</v>
      </c>
      <c r="G2243" s="17" t="str">
        <f t="shared" si="177"/>
        <v>CLE00BLA - CLE00BLA.</v>
      </c>
      <c r="H2243" s="22" t="str">
        <f t="shared" si="178"/>
        <v>CLE00BLA</v>
      </c>
      <c r="I2243" s="11" t="str">
        <f t="shared" si="179"/>
        <v>Sortie</v>
      </c>
      <c r="J2243" s="12">
        <v>93.1666666666667</v>
      </c>
      <c r="K2243" s="12">
        <f t="shared" si="175"/>
        <v>93.1666666666667</v>
      </c>
      <c r="L2243"/>
    </row>
    <row r="2244" spans="1:12" ht="22.5" x14ac:dyDescent="0.2">
      <c r="A2244" s="6" t="e">
        <f>VLOOKUP(Tableau1[[#This Row],[Véhicule]],'[1]Ref DCDC'!E:F,2,0)</f>
        <v>#N/A</v>
      </c>
      <c r="B2244" s="7" t="s">
        <v>125</v>
      </c>
      <c r="C2244" s="7" t="s">
        <v>125</v>
      </c>
      <c r="D2244" s="17" t="s">
        <v>38</v>
      </c>
      <c r="E2244" s="18">
        <v>43733.572280092594</v>
      </c>
      <c r="F2244" s="21">
        <f t="shared" si="176"/>
        <v>43733</v>
      </c>
      <c r="G2244" s="17" t="str">
        <f t="shared" si="177"/>
        <v>CLE00SAN - CLE00SAN.</v>
      </c>
      <c r="H2244" s="22" t="str">
        <f t="shared" si="178"/>
        <v>CLE00SAN</v>
      </c>
      <c r="I2244" s="11" t="str">
        <f t="shared" si="179"/>
        <v>Entrée</v>
      </c>
      <c r="J2244" s="12">
        <v>93.2083333333333</v>
      </c>
      <c r="K2244" s="12">
        <f t="shared" si="175"/>
        <v>93.2083333333333</v>
      </c>
      <c r="L2244"/>
    </row>
    <row r="2245" spans="1:12" ht="22.5" x14ac:dyDescent="0.2">
      <c r="A2245" s="6" t="e">
        <f>VLOOKUP(Tableau1[[#This Row],[Véhicule]],'[1]Ref DCDC'!E:F,2,0)</f>
        <v>#N/A</v>
      </c>
      <c r="B2245" s="7" t="s">
        <v>125</v>
      </c>
      <c r="C2245" s="7" t="s">
        <v>125</v>
      </c>
      <c r="D2245" s="17" t="s">
        <v>39</v>
      </c>
      <c r="E2245" s="18">
        <v>43733.664247685185</v>
      </c>
      <c r="F2245" s="21">
        <f t="shared" si="176"/>
        <v>43733</v>
      </c>
      <c r="G2245" s="17" t="str">
        <f t="shared" si="177"/>
        <v>CLE00SAN - CLE00SAN.</v>
      </c>
      <c r="H2245" s="22" t="str">
        <f t="shared" si="178"/>
        <v>CLE00SAN</v>
      </c>
      <c r="I2245" s="11" t="str">
        <f t="shared" si="179"/>
        <v>Sortie</v>
      </c>
      <c r="J2245" s="12">
        <v>93.25</v>
      </c>
      <c r="K2245" s="12">
        <f t="shared" si="175"/>
        <v>93.25</v>
      </c>
      <c r="L2245"/>
    </row>
    <row r="2246" spans="1:12" ht="22.5" x14ac:dyDescent="0.2">
      <c r="A2246" s="6" t="e">
        <f>VLOOKUP(Tableau1[[#This Row],[Véhicule]],'[1]Ref DCDC'!E:F,2,0)</f>
        <v>#N/A</v>
      </c>
      <c r="B2246" s="7" t="s">
        <v>125</v>
      </c>
      <c r="C2246" s="7" t="s">
        <v>125</v>
      </c>
      <c r="D2246" s="17" t="s">
        <v>30</v>
      </c>
      <c r="E2246" s="18">
        <v>43733.754212962958</v>
      </c>
      <c r="F2246" s="21">
        <f t="shared" si="176"/>
        <v>43733</v>
      </c>
      <c r="G2246" s="17" t="str">
        <f t="shared" si="177"/>
        <v>CLE00TON - CLE00TON.</v>
      </c>
      <c r="H2246" s="22" t="str">
        <f t="shared" si="178"/>
        <v>CLE00TON</v>
      </c>
      <c r="I2246" s="11" t="str">
        <f t="shared" si="179"/>
        <v>Entrée</v>
      </c>
      <c r="J2246" s="12">
        <v>93.2916666666667</v>
      </c>
      <c r="K2246" s="12">
        <f t="shared" si="175"/>
        <v>93.2916666666667</v>
      </c>
      <c r="L2246"/>
    </row>
    <row r="2247" spans="1:12" ht="22.5" x14ac:dyDescent="0.2">
      <c r="A2247" s="6" t="e">
        <f>VLOOKUP(Tableau1[[#This Row],[Véhicule]],'[1]Ref DCDC'!E:F,2,0)</f>
        <v>#N/A</v>
      </c>
      <c r="B2247" s="7" t="s">
        <v>125</v>
      </c>
      <c r="C2247" s="7" t="s">
        <v>125</v>
      </c>
      <c r="D2247" s="17" t="s">
        <v>31</v>
      </c>
      <c r="E2247" s="18">
        <v>43733.823252314811</v>
      </c>
      <c r="F2247" s="21">
        <f t="shared" si="176"/>
        <v>43733</v>
      </c>
      <c r="G2247" s="17" t="str">
        <f t="shared" si="177"/>
        <v>CLE00TON - CLE00TON.</v>
      </c>
      <c r="H2247" s="22" t="str">
        <f t="shared" si="178"/>
        <v>CLE00TON</v>
      </c>
      <c r="I2247" s="11" t="str">
        <f t="shared" si="179"/>
        <v>Sortie</v>
      </c>
      <c r="J2247" s="12">
        <v>93.3333333333333</v>
      </c>
      <c r="K2247" s="12">
        <f t="shared" si="175"/>
        <v>93.3333333333333</v>
      </c>
      <c r="L2247"/>
    </row>
    <row r="2248" spans="1:12" ht="22.5" x14ac:dyDescent="0.2">
      <c r="A2248" s="6" t="e">
        <f>VLOOKUP(Tableau1[[#This Row],[Véhicule]],'[1]Ref DCDC'!E:F,2,0)</f>
        <v>#N/A</v>
      </c>
      <c r="B2248" s="7" t="s">
        <v>125</v>
      </c>
      <c r="C2248" s="7" t="s">
        <v>125</v>
      </c>
      <c r="D2248" s="17" t="s">
        <v>28</v>
      </c>
      <c r="E2248" s="18">
        <v>43733.297638888886</v>
      </c>
      <c r="F2248" s="21">
        <f t="shared" si="176"/>
        <v>43733</v>
      </c>
      <c r="G2248" s="17" t="str">
        <f t="shared" si="177"/>
        <v>CLE00HAV - CLE00HAV.</v>
      </c>
      <c r="H2248" s="22" t="str">
        <f t="shared" si="178"/>
        <v>CLE00HAV</v>
      </c>
      <c r="I2248" s="11" t="str">
        <f t="shared" si="179"/>
        <v>Entrée</v>
      </c>
      <c r="J2248" s="12">
        <v>93.375</v>
      </c>
      <c r="K2248" s="12">
        <f t="shared" ref="K2248:K2311" si="180">IF(J2248&lt;0.021,0,J2248)</f>
        <v>93.375</v>
      </c>
      <c r="L2248"/>
    </row>
    <row r="2249" spans="1:12" ht="22.5" x14ac:dyDescent="0.2">
      <c r="A2249" s="6" t="e">
        <f>VLOOKUP(Tableau1[[#This Row],[Véhicule]],'[1]Ref DCDC'!E:F,2,0)</f>
        <v>#N/A</v>
      </c>
      <c r="B2249" s="7" t="s">
        <v>125</v>
      </c>
      <c r="C2249" s="7" t="s">
        <v>125</v>
      </c>
      <c r="D2249" s="17" t="s">
        <v>29</v>
      </c>
      <c r="E2249" s="18">
        <v>43733.345671296294</v>
      </c>
      <c r="F2249" s="21">
        <f t="shared" si="176"/>
        <v>43733</v>
      </c>
      <c r="G2249" s="17" t="str">
        <f t="shared" si="177"/>
        <v>CLE00HAV - CLE00HAV.</v>
      </c>
      <c r="H2249" s="22" t="str">
        <f t="shared" si="178"/>
        <v>CLE00HAV</v>
      </c>
      <c r="I2249" s="11" t="str">
        <f t="shared" si="179"/>
        <v>Sortie</v>
      </c>
      <c r="J2249" s="12">
        <v>93.4166666666667</v>
      </c>
      <c r="K2249" s="12">
        <f t="shared" si="180"/>
        <v>93.4166666666667</v>
      </c>
      <c r="L2249"/>
    </row>
    <row r="2250" spans="1:12" ht="22.5" x14ac:dyDescent="0.2">
      <c r="A2250" s="6" t="e">
        <f>VLOOKUP(Tableau1[[#This Row],[Véhicule]],'[1]Ref DCDC'!E:F,2,0)</f>
        <v>#N/A</v>
      </c>
      <c r="B2250" s="7" t="s">
        <v>125</v>
      </c>
      <c r="C2250" s="7" t="s">
        <v>125</v>
      </c>
      <c r="D2250" s="17" t="s">
        <v>30</v>
      </c>
      <c r="E2250" s="18">
        <v>43733.684340277774</v>
      </c>
      <c r="F2250" s="21">
        <f t="shared" si="176"/>
        <v>43733</v>
      </c>
      <c r="G2250" s="17" t="str">
        <f t="shared" si="177"/>
        <v>CLE00TON - CLE00TON.</v>
      </c>
      <c r="H2250" s="22" t="str">
        <f t="shared" si="178"/>
        <v>CLE00TON</v>
      </c>
      <c r="I2250" s="11" t="str">
        <f t="shared" si="179"/>
        <v>Entrée</v>
      </c>
      <c r="J2250" s="12">
        <v>93.4583333333333</v>
      </c>
      <c r="K2250" s="12">
        <f t="shared" si="180"/>
        <v>93.4583333333333</v>
      </c>
      <c r="L2250"/>
    </row>
    <row r="2251" spans="1:12" ht="22.5" x14ac:dyDescent="0.2">
      <c r="A2251" s="6" t="e">
        <f>VLOOKUP(Tableau1[[#This Row],[Véhicule]],'[1]Ref DCDC'!E:F,2,0)</f>
        <v>#N/A</v>
      </c>
      <c r="B2251" s="7" t="s">
        <v>125</v>
      </c>
      <c r="C2251" s="7" t="s">
        <v>125</v>
      </c>
      <c r="D2251" s="17" t="s">
        <v>31</v>
      </c>
      <c r="E2251" s="18">
        <v>43733.774629629625</v>
      </c>
      <c r="F2251" s="21">
        <f t="shared" si="176"/>
        <v>43733</v>
      </c>
      <c r="G2251" s="17" t="str">
        <f t="shared" si="177"/>
        <v>CLE00TON - CLE00TON.</v>
      </c>
      <c r="H2251" s="22" t="str">
        <f t="shared" si="178"/>
        <v>CLE00TON</v>
      </c>
      <c r="I2251" s="11" t="str">
        <f t="shared" si="179"/>
        <v>Sortie</v>
      </c>
      <c r="J2251" s="12">
        <v>93.5</v>
      </c>
      <c r="K2251" s="12">
        <f t="shared" si="180"/>
        <v>93.5</v>
      </c>
      <c r="L2251"/>
    </row>
    <row r="2252" spans="1:12" ht="22.5" x14ac:dyDescent="0.2">
      <c r="A2252" s="6" t="e">
        <f>VLOOKUP(Tableau1[[#This Row],[Véhicule]],'[1]Ref DCDC'!E:F,2,0)</f>
        <v>#N/A</v>
      </c>
      <c r="B2252" s="7" t="s">
        <v>125</v>
      </c>
      <c r="C2252" s="7" t="s">
        <v>125</v>
      </c>
      <c r="D2252" s="17" t="s">
        <v>30</v>
      </c>
      <c r="E2252" s="18">
        <v>43733.334502314814</v>
      </c>
      <c r="F2252" s="21">
        <f t="shared" si="176"/>
        <v>43733</v>
      </c>
      <c r="G2252" s="17" t="str">
        <f t="shared" si="177"/>
        <v>CLE00TON - CLE00TON.</v>
      </c>
      <c r="H2252" s="22" t="str">
        <f t="shared" si="178"/>
        <v>CLE00TON</v>
      </c>
      <c r="I2252" s="11" t="str">
        <f t="shared" si="179"/>
        <v>Entrée</v>
      </c>
      <c r="J2252" s="12">
        <v>93.5416666666667</v>
      </c>
      <c r="K2252" s="12">
        <f t="shared" si="180"/>
        <v>93.5416666666667</v>
      </c>
      <c r="L2252"/>
    </row>
    <row r="2253" spans="1:12" ht="22.5" x14ac:dyDescent="0.2">
      <c r="A2253" s="6" t="e">
        <f>VLOOKUP(Tableau1[[#This Row],[Véhicule]],'[1]Ref DCDC'!E:F,2,0)</f>
        <v>#N/A</v>
      </c>
      <c r="B2253" s="7" t="s">
        <v>125</v>
      </c>
      <c r="C2253" s="7" t="s">
        <v>125</v>
      </c>
      <c r="D2253" s="17" t="s">
        <v>31</v>
      </c>
      <c r="E2253" s="18">
        <v>43733.388692129629</v>
      </c>
      <c r="F2253" s="21">
        <f t="shared" si="176"/>
        <v>43733</v>
      </c>
      <c r="G2253" s="17" t="str">
        <f t="shared" si="177"/>
        <v>CLE00TON - CLE00TON.</v>
      </c>
      <c r="H2253" s="22" t="str">
        <f t="shared" si="178"/>
        <v>CLE00TON</v>
      </c>
      <c r="I2253" s="11" t="str">
        <f t="shared" si="179"/>
        <v>Sortie</v>
      </c>
      <c r="J2253" s="12">
        <v>93.5833333333333</v>
      </c>
      <c r="K2253" s="12">
        <f t="shared" si="180"/>
        <v>93.5833333333333</v>
      </c>
      <c r="L2253"/>
    </row>
    <row r="2254" spans="1:12" ht="22.5" x14ac:dyDescent="0.2">
      <c r="A2254" s="6" t="e">
        <f>VLOOKUP(Tableau1[[#This Row],[Véhicule]],'[1]Ref DCDC'!E:F,2,0)</f>
        <v>#N/A</v>
      </c>
      <c r="B2254" s="7" t="s">
        <v>125</v>
      </c>
      <c r="C2254" s="7" t="s">
        <v>125</v>
      </c>
      <c r="D2254" s="17" t="s">
        <v>30</v>
      </c>
      <c r="E2254" s="18">
        <v>43733.560659722221</v>
      </c>
      <c r="F2254" s="21">
        <f t="shared" si="176"/>
        <v>43733</v>
      </c>
      <c r="G2254" s="17" t="str">
        <f t="shared" si="177"/>
        <v>CLE00TON - CLE00TON.</v>
      </c>
      <c r="H2254" s="22" t="str">
        <f t="shared" si="178"/>
        <v>CLE00TON</v>
      </c>
      <c r="I2254" s="11" t="str">
        <f t="shared" si="179"/>
        <v>Entrée</v>
      </c>
      <c r="J2254" s="12">
        <v>93.625</v>
      </c>
      <c r="K2254" s="12">
        <f t="shared" si="180"/>
        <v>93.625</v>
      </c>
      <c r="L2254"/>
    </row>
    <row r="2255" spans="1:12" ht="22.5" x14ac:dyDescent="0.2">
      <c r="A2255" s="6" t="e">
        <f>VLOOKUP(Tableau1[[#This Row],[Véhicule]],'[1]Ref DCDC'!E:F,2,0)</f>
        <v>#N/A</v>
      </c>
      <c r="B2255" s="7" t="s">
        <v>125</v>
      </c>
      <c r="C2255" s="7" t="s">
        <v>125</v>
      </c>
      <c r="D2255" s="17" t="s">
        <v>31</v>
      </c>
      <c r="E2255" s="18">
        <v>43733.622604166667</v>
      </c>
      <c r="F2255" s="21">
        <f t="shared" si="176"/>
        <v>43733</v>
      </c>
      <c r="G2255" s="17" t="str">
        <f t="shared" si="177"/>
        <v>CLE00TON - CLE00TON.</v>
      </c>
      <c r="H2255" s="22" t="str">
        <f t="shared" si="178"/>
        <v>CLE00TON</v>
      </c>
      <c r="I2255" s="11" t="str">
        <f t="shared" si="179"/>
        <v>Sortie</v>
      </c>
      <c r="J2255" s="12">
        <v>93.6666666666667</v>
      </c>
      <c r="K2255" s="12">
        <f t="shared" si="180"/>
        <v>93.6666666666667</v>
      </c>
      <c r="L2255"/>
    </row>
    <row r="2256" spans="1:12" ht="22.5" x14ac:dyDescent="0.2">
      <c r="A2256" s="6" t="e">
        <f>VLOOKUP(Tableau1[[#This Row],[Véhicule]],'[1]Ref DCDC'!E:F,2,0)</f>
        <v>#N/A</v>
      </c>
      <c r="B2256" s="7" t="s">
        <v>125</v>
      </c>
      <c r="C2256" s="7" t="s">
        <v>125</v>
      </c>
      <c r="D2256" s="17" t="s">
        <v>30</v>
      </c>
      <c r="E2256" s="18">
        <v>43733.649618055555</v>
      </c>
      <c r="F2256" s="21">
        <f t="shared" si="176"/>
        <v>43733</v>
      </c>
      <c r="G2256" s="17" t="str">
        <f t="shared" si="177"/>
        <v>CLE00TON - CLE00TON.</v>
      </c>
      <c r="H2256" s="22" t="str">
        <f t="shared" si="178"/>
        <v>CLE00TON</v>
      </c>
      <c r="I2256" s="11" t="str">
        <f t="shared" si="179"/>
        <v>Entrée</v>
      </c>
      <c r="J2256" s="12">
        <v>93.7083333333333</v>
      </c>
      <c r="K2256" s="12">
        <f t="shared" si="180"/>
        <v>93.7083333333333</v>
      </c>
      <c r="L2256"/>
    </row>
    <row r="2257" spans="1:12" ht="22.5" x14ac:dyDescent="0.2">
      <c r="A2257" s="6" t="e">
        <f>VLOOKUP(Tableau1[[#This Row],[Véhicule]],'[1]Ref DCDC'!E:F,2,0)</f>
        <v>#N/A</v>
      </c>
      <c r="B2257" s="7" t="s">
        <v>125</v>
      </c>
      <c r="C2257" s="7" t="s">
        <v>125</v>
      </c>
      <c r="D2257" s="17" t="s">
        <v>31</v>
      </c>
      <c r="E2257" s="18">
        <v>43733.725405092591</v>
      </c>
      <c r="F2257" s="21">
        <f t="shared" si="176"/>
        <v>43733</v>
      </c>
      <c r="G2257" s="17" t="str">
        <f t="shared" si="177"/>
        <v>CLE00TON - CLE00TON.</v>
      </c>
      <c r="H2257" s="22" t="str">
        <f t="shared" si="178"/>
        <v>CLE00TON</v>
      </c>
      <c r="I2257" s="11" t="str">
        <f t="shared" si="179"/>
        <v>Sortie</v>
      </c>
      <c r="J2257" s="12">
        <v>93.75</v>
      </c>
      <c r="K2257" s="12">
        <f t="shared" si="180"/>
        <v>93.75</v>
      </c>
      <c r="L2257"/>
    </row>
    <row r="2258" spans="1:12" ht="22.5" x14ac:dyDescent="0.2">
      <c r="A2258" s="6" t="e">
        <f>VLOOKUP(Tableau1[[#This Row],[Véhicule]],'[1]Ref DCDC'!E:F,2,0)</f>
        <v>#N/A</v>
      </c>
      <c r="B2258" s="7" t="s">
        <v>125</v>
      </c>
      <c r="C2258" s="7" t="s">
        <v>125</v>
      </c>
      <c r="D2258" s="17" t="s">
        <v>26</v>
      </c>
      <c r="E2258" s="18">
        <v>43733.257326388884</v>
      </c>
      <c r="F2258" s="21">
        <f t="shared" si="176"/>
        <v>43733</v>
      </c>
      <c r="G2258" s="17" t="str">
        <f t="shared" si="177"/>
        <v>CLE00FLI - CLE00FLI.</v>
      </c>
      <c r="H2258" s="22" t="str">
        <f t="shared" si="178"/>
        <v>CLE00FLI</v>
      </c>
      <c r="I2258" s="11" t="str">
        <f t="shared" si="179"/>
        <v>Entrée</v>
      </c>
      <c r="J2258" s="12">
        <v>93.7916666666667</v>
      </c>
      <c r="K2258" s="12">
        <f t="shared" si="180"/>
        <v>93.7916666666667</v>
      </c>
      <c r="L2258"/>
    </row>
    <row r="2259" spans="1:12" ht="22.5" x14ac:dyDescent="0.2">
      <c r="A2259" s="6" t="e">
        <f>VLOOKUP(Tableau1[[#This Row],[Véhicule]],'[1]Ref DCDC'!E:F,2,0)</f>
        <v>#N/A</v>
      </c>
      <c r="B2259" s="7" t="s">
        <v>125</v>
      </c>
      <c r="C2259" s="7" t="s">
        <v>125</v>
      </c>
      <c r="D2259" s="17" t="s">
        <v>27</v>
      </c>
      <c r="E2259" s="18">
        <v>43733.339537037034</v>
      </c>
      <c r="F2259" s="21">
        <f t="shared" si="176"/>
        <v>43733</v>
      </c>
      <c r="G2259" s="17" t="str">
        <f t="shared" si="177"/>
        <v>CLE00FLI - CLE00FLI.</v>
      </c>
      <c r="H2259" s="22" t="str">
        <f t="shared" si="178"/>
        <v>CLE00FLI</v>
      </c>
      <c r="I2259" s="11" t="str">
        <f t="shared" si="179"/>
        <v>Sortie</v>
      </c>
      <c r="J2259" s="12">
        <v>93.8333333333333</v>
      </c>
      <c r="K2259" s="12">
        <f t="shared" si="180"/>
        <v>93.8333333333333</v>
      </c>
      <c r="L2259"/>
    </row>
    <row r="2260" spans="1:12" ht="22.5" x14ac:dyDescent="0.2">
      <c r="A2260" s="6" t="e">
        <f>VLOOKUP(Tableau1[[#This Row],[Véhicule]],'[1]Ref DCDC'!E:F,2,0)</f>
        <v>#N/A</v>
      </c>
      <c r="B2260" s="7" t="s">
        <v>125</v>
      </c>
      <c r="C2260" s="7" t="s">
        <v>125</v>
      </c>
      <c r="D2260" s="17" t="s">
        <v>28</v>
      </c>
      <c r="E2260" s="18">
        <v>43733.333935185183</v>
      </c>
      <c r="F2260" s="21">
        <f t="shared" si="176"/>
        <v>43733</v>
      </c>
      <c r="G2260" s="17" t="str">
        <f t="shared" si="177"/>
        <v>CLE00HAV - CLE00HAV.</v>
      </c>
      <c r="H2260" s="22" t="str">
        <f t="shared" si="178"/>
        <v>CLE00HAV</v>
      </c>
      <c r="I2260" s="11" t="str">
        <f t="shared" si="179"/>
        <v>Entrée</v>
      </c>
      <c r="J2260" s="12">
        <v>93.875</v>
      </c>
      <c r="K2260" s="12">
        <f t="shared" si="180"/>
        <v>93.875</v>
      </c>
      <c r="L2260"/>
    </row>
    <row r="2261" spans="1:12" ht="22.5" x14ac:dyDescent="0.2">
      <c r="A2261" s="6" t="e">
        <f>VLOOKUP(Tableau1[[#This Row],[Véhicule]],'[1]Ref DCDC'!E:F,2,0)</f>
        <v>#N/A</v>
      </c>
      <c r="B2261" s="7" t="s">
        <v>125</v>
      </c>
      <c r="C2261" s="7" t="s">
        <v>125</v>
      </c>
      <c r="D2261" s="17" t="s">
        <v>29</v>
      </c>
      <c r="E2261" s="18">
        <v>43733.422094907408</v>
      </c>
      <c r="F2261" s="21">
        <f t="shared" si="176"/>
        <v>43733</v>
      </c>
      <c r="G2261" s="17" t="str">
        <f t="shared" si="177"/>
        <v>CLE00HAV - CLE00HAV.</v>
      </c>
      <c r="H2261" s="22" t="str">
        <f t="shared" si="178"/>
        <v>CLE00HAV</v>
      </c>
      <c r="I2261" s="11" t="str">
        <f t="shared" si="179"/>
        <v>Sortie</v>
      </c>
      <c r="J2261" s="12">
        <v>93.9166666666667</v>
      </c>
      <c r="K2261" s="12">
        <f t="shared" si="180"/>
        <v>93.9166666666667</v>
      </c>
      <c r="L2261"/>
    </row>
    <row r="2262" spans="1:12" ht="22.5" x14ac:dyDescent="0.2">
      <c r="A2262" s="6" t="e">
        <f>VLOOKUP(Tableau1[[#This Row],[Véhicule]],'[1]Ref DCDC'!E:F,2,0)</f>
        <v>#N/A</v>
      </c>
      <c r="B2262" s="7" t="s">
        <v>125</v>
      </c>
      <c r="C2262" s="7" t="s">
        <v>125</v>
      </c>
      <c r="D2262" s="17" t="s">
        <v>26</v>
      </c>
      <c r="E2262" s="18">
        <v>43733.664479166662</v>
      </c>
      <c r="F2262" s="21">
        <f t="shared" si="176"/>
        <v>43733</v>
      </c>
      <c r="G2262" s="17" t="str">
        <f t="shared" si="177"/>
        <v>CLE00FLI - CLE00FLI.</v>
      </c>
      <c r="H2262" s="22" t="str">
        <f t="shared" si="178"/>
        <v>CLE00FLI</v>
      </c>
      <c r="I2262" s="11" t="str">
        <f t="shared" si="179"/>
        <v>Entrée</v>
      </c>
      <c r="J2262" s="12">
        <v>93.9583333333333</v>
      </c>
      <c r="K2262" s="12">
        <f t="shared" si="180"/>
        <v>93.9583333333333</v>
      </c>
      <c r="L2262"/>
    </row>
    <row r="2263" spans="1:12" ht="22.5" x14ac:dyDescent="0.2">
      <c r="A2263" s="6" t="e">
        <f>VLOOKUP(Tableau1[[#This Row],[Véhicule]],'[1]Ref DCDC'!E:F,2,0)</f>
        <v>#N/A</v>
      </c>
      <c r="B2263" s="7" t="s">
        <v>125</v>
      </c>
      <c r="C2263" s="7" t="s">
        <v>125</v>
      </c>
      <c r="D2263" s="17" t="s">
        <v>27</v>
      </c>
      <c r="E2263" s="18">
        <v>43733.686898148146</v>
      </c>
      <c r="F2263" s="21">
        <f t="shared" si="176"/>
        <v>43733</v>
      </c>
      <c r="G2263" s="17" t="str">
        <f t="shared" si="177"/>
        <v>CLE00FLI - CLE00FLI.</v>
      </c>
      <c r="H2263" s="22" t="str">
        <f t="shared" si="178"/>
        <v>CLE00FLI</v>
      </c>
      <c r="I2263" s="11" t="str">
        <f t="shared" si="179"/>
        <v>Sortie</v>
      </c>
      <c r="J2263" s="12">
        <v>94</v>
      </c>
      <c r="K2263" s="12">
        <f t="shared" si="180"/>
        <v>94</v>
      </c>
      <c r="L2263"/>
    </row>
    <row r="2264" spans="1:12" ht="22.5" x14ac:dyDescent="0.2">
      <c r="A2264" s="6" t="e">
        <f>VLOOKUP(Tableau1[[#This Row],[Véhicule]],'[1]Ref DCDC'!E:F,2,0)</f>
        <v>#N/A</v>
      </c>
      <c r="B2264" s="7" t="s">
        <v>125</v>
      </c>
      <c r="C2264" s="7" t="s">
        <v>125</v>
      </c>
      <c r="D2264" s="17" t="s">
        <v>27</v>
      </c>
      <c r="E2264" s="18">
        <v>43733.246574074074</v>
      </c>
      <c r="F2264" s="21">
        <f t="shared" si="176"/>
        <v>43733</v>
      </c>
      <c r="G2264" s="17" t="str">
        <f t="shared" si="177"/>
        <v>CLE00FLI - CLE00FLI.</v>
      </c>
      <c r="H2264" s="22" t="str">
        <f t="shared" si="178"/>
        <v>CLE00FLI</v>
      </c>
      <c r="I2264" s="11" t="str">
        <f t="shared" si="179"/>
        <v>Sortie</v>
      </c>
      <c r="J2264" s="12">
        <v>94.0416666666667</v>
      </c>
      <c r="K2264" s="12">
        <f t="shared" si="180"/>
        <v>94.0416666666667</v>
      </c>
      <c r="L2264"/>
    </row>
    <row r="2265" spans="1:12" ht="22.5" x14ac:dyDescent="0.2">
      <c r="A2265" s="6" t="e">
        <f>VLOOKUP(Tableau1[[#This Row],[Véhicule]],'[1]Ref DCDC'!E:F,2,0)</f>
        <v>#N/A</v>
      </c>
      <c r="B2265" s="7" t="s">
        <v>125</v>
      </c>
      <c r="C2265" s="7" t="s">
        <v>125</v>
      </c>
      <c r="D2265" s="17" t="s">
        <v>26</v>
      </c>
      <c r="E2265" s="18">
        <v>43733.673622685186</v>
      </c>
      <c r="F2265" s="21">
        <f t="shared" si="176"/>
        <v>43733</v>
      </c>
      <c r="G2265" s="17" t="str">
        <f t="shared" si="177"/>
        <v>CLE00FLI - CLE00FLI.</v>
      </c>
      <c r="H2265" s="22" t="str">
        <f t="shared" si="178"/>
        <v>CLE00FLI</v>
      </c>
      <c r="I2265" s="11" t="str">
        <f t="shared" si="179"/>
        <v>Entrée</v>
      </c>
      <c r="J2265" s="12">
        <v>94.0833333333333</v>
      </c>
      <c r="K2265" s="12">
        <f t="shared" si="180"/>
        <v>94.0833333333333</v>
      </c>
      <c r="L2265"/>
    </row>
    <row r="2266" spans="1:12" ht="22.5" x14ac:dyDescent="0.2">
      <c r="A2266" s="6" t="e">
        <f>VLOOKUP(Tableau1[[#This Row],[Véhicule]],'[1]Ref DCDC'!E:F,2,0)</f>
        <v>#N/A</v>
      </c>
      <c r="B2266" s="7" t="s">
        <v>125</v>
      </c>
      <c r="C2266" s="7" t="s">
        <v>125</v>
      </c>
      <c r="D2266" s="17" t="s">
        <v>34</v>
      </c>
      <c r="E2266" s="18">
        <v>43733.359444444446</v>
      </c>
      <c r="F2266" s="21">
        <f t="shared" si="176"/>
        <v>43733</v>
      </c>
      <c r="G2266" s="17" t="str">
        <f t="shared" si="177"/>
        <v>CLE00DOU - CLE00DOU.</v>
      </c>
      <c r="H2266" s="22" t="str">
        <f t="shared" si="178"/>
        <v>CLE00DOU</v>
      </c>
      <c r="I2266" s="11" t="str">
        <f t="shared" si="179"/>
        <v>Entrée</v>
      </c>
      <c r="J2266" s="12">
        <v>94.125</v>
      </c>
      <c r="K2266" s="12">
        <f t="shared" si="180"/>
        <v>94.125</v>
      </c>
      <c r="L2266"/>
    </row>
    <row r="2267" spans="1:12" ht="22.5" x14ac:dyDescent="0.2">
      <c r="A2267" s="6" t="e">
        <f>VLOOKUP(Tableau1[[#This Row],[Véhicule]],'[1]Ref DCDC'!E:F,2,0)</f>
        <v>#N/A</v>
      </c>
      <c r="B2267" s="7" t="s">
        <v>125</v>
      </c>
      <c r="C2267" s="7" t="s">
        <v>125</v>
      </c>
      <c r="D2267" s="17" t="s">
        <v>35</v>
      </c>
      <c r="E2267" s="18">
        <v>43733.448611111111</v>
      </c>
      <c r="F2267" s="21">
        <f t="shared" si="176"/>
        <v>43733</v>
      </c>
      <c r="G2267" s="17" t="str">
        <f t="shared" si="177"/>
        <v>CLE00DOU - CLE00DOU.</v>
      </c>
      <c r="H2267" s="22" t="str">
        <f t="shared" si="178"/>
        <v>CLE00DOU</v>
      </c>
      <c r="I2267" s="11" t="str">
        <f t="shared" si="179"/>
        <v>Sortie</v>
      </c>
      <c r="J2267" s="12">
        <v>94.1666666666667</v>
      </c>
      <c r="K2267" s="12">
        <f t="shared" si="180"/>
        <v>94.1666666666667</v>
      </c>
      <c r="L2267"/>
    </row>
    <row r="2268" spans="1:12" ht="22.5" x14ac:dyDescent="0.2">
      <c r="A2268" s="6" t="e">
        <f>VLOOKUP(Tableau1[[#This Row],[Véhicule]],'[1]Ref DCDC'!E:F,2,0)</f>
        <v>#N/A</v>
      </c>
      <c r="B2268" s="7" t="s">
        <v>125</v>
      </c>
      <c r="C2268" s="7" t="s">
        <v>125</v>
      </c>
      <c r="D2268" s="17" t="s">
        <v>13</v>
      </c>
      <c r="E2268" s="18">
        <v>43733.626828703702</v>
      </c>
      <c r="F2268" s="21">
        <f t="shared" si="176"/>
        <v>43733</v>
      </c>
      <c r="G2268" s="17" t="str">
        <f t="shared" si="177"/>
        <v>CLE00BAT - CLE00BAT.</v>
      </c>
      <c r="H2268" s="22" t="str">
        <f t="shared" si="178"/>
        <v>CLE00BAT</v>
      </c>
      <c r="I2268" s="11" t="str">
        <f t="shared" si="179"/>
        <v>Entrée</v>
      </c>
      <c r="J2268" s="12">
        <v>94.2083333333333</v>
      </c>
      <c r="K2268" s="12">
        <f t="shared" si="180"/>
        <v>94.2083333333333</v>
      </c>
      <c r="L2268"/>
    </row>
    <row r="2269" spans="1:12" ht="22.5" x14ac:dyDescent="0.2">
      <c r="A2269" s="6" t="e">
        <f>VLOOKUP(Tableau1[[#This Row],[Véhicule]],'[1]Ref DCDC'!E:F,2,0)</f>
        <v>#N/A</v>
      </c>
      <c r="B2269" s="7" t="s">
        <v>125</v>
      </c>
      <c r="C2269" s="7" t="s">
        <v>125</v>
      </c>
      <c r="D2269" s="17" t="s">
        <v>15</v>
      </c>
      <c r="E2269" s="18">
        <v>43733.718425925923</v>
      </c>
      <c r="F2269" s="21">
        <f t="shared" si="176"/>
        <v>43733</v>
      </c>
      <c r="G2269" s="17" t="str">
        <f t="shared" si="177"/>
        <v>CLE00BAT - CLE00BAT.</v>
      </c>
      <c r="H2269" s="22" t="str">
        <f t="shared" si="178"/>
        <v>CLE00BAT</v>
      </c>
      <c r="I2269" s="11" t="str">
        <f t="shared" si="179"/>
        <v>Sortie</v>
      </c>
      <c r="J2269" s="12">
        <v>94.25</v>
      </c>
      <c r="K2269" s="12">
        <f t="shared" si="180"/>
        <v>94.25</v>
      </c>
      <c r="L2269"/>
    </row>
    <row r="2270" spans="1:12" ht="22.5" x14ac:dyDescent="0.2">
      <c r="A2270" s="6" t="e">
        <f>VLOOKUP(Tableau1[[#This Row],[Véhicule]],'[1]Ref DCDC'!E:F,2,0)</f>
        <v>#N/A</v>
      </c>
      <c r="B2270" s="7" t="s">
        <v>125</v>
      </c>
      <c r="C2270" s="7" t="s">
        <v>125</v>
      </c>
      <c r="D2270" s="17" t="s">
        <v>28</v>
      </c>
      <c r="E2270" s="18">
        <v>43733.364976851852</v>
      </c>
      <c r="F2270" s="21">
        <f t="shared" si="176"/>
        <v>43733</v>
      </c>
      <c r="G2270" s="17" t="str">
        <f t="shared" si="177"/>
        <v>CLE00HAV - CLE00HAV.</v>
      </c>
      <c r="H2270" s="22" t="str">
        <f t="shared" si="178"/>
        <v>CLE00HAV</v>
      </c>
      <c r="I2270" s="11" t="str">
        <f t="shared" si="179"/>
        <v>Entrée</v>
      </c>
      <c r="J2270" s="12">
        <v>94.2916666666667</v>
      </c>
      <c r="K2270" s="12">
        <f t="shared" si="180"/>
        <v>94.2916666666667</v>
      </c>
      <c r="L2270"/>
    </row>
    <row r="2271" spans="1:12" ht="22.5" x14ac:dyDescent="0.2">
      <c r="A2271" s="6" t="e">
        <f>VLOOKUP(Tableau1[[#This Row],[Véhicule]],'[1]Ref DCDC'!E:F,2,0)</f>
        <v>#N/A</v>
      </c>
      <c r="B2271" s="7" t="s">
        <v>125</v>
      </c>
      <c r="C2271" s="7" t="s">
        <v>125</v>
      </c>
      <c r="D2271" s="17" t="s">
        <v>29</v>
      </c>
      <c r="E2271" s="18">
        <v>43733.450613425921</v>
      </c>
      <c r="F2271" s="21">
        <f t="shared" si="176"/>
        <v>43733</v>
      </c>
      <c r="G2271" s="17" t="str">
        <f t="shared" si="177"/>
        <v>CLE00HAV - CLE00HAV.</v>
      </c>
      <c r="H2271" s="22" t="str">
        <f t="shared" si="178"/>
        <v>CLE00HAV</v>
      </c>
      <c r="I2271" s="11" t="str">
        <f t="shared" si="179"/>
        <v>Sortie</v>
      </c>
      <c r="J2271" s="12">
        <v>94.3333333333333</v>
      </c>
      <c r="K2271" s="12">
        <f t="shared" si="180"/>
        <v>94.3333333333333</v>
      </c>
      <c r="L2271"/>
    </row>
    <row r="2272" spans="1:12" ht="22.5" x14ac:dyDescent="0.2">
      <c r="A2272" s="6" t="e">
        <f>VLOOKUP(Tableau1[[#This Row],[Véhicule]],'[1]Ref DCDC'!E:F,2,0)</f>
        <v>#N/A</v>
      </c>
      <c r="B2272" s="7" t="s">
        <v>125</v>
      </c>
      <c r="C2272" s="7" t="s">
        <v>125</v>
      </c>
      <c r="D2272" s="17" t="s">
        <v>26</v>
      </c>
      <c r="E2272" s="18">
        <v>43733.534236111111</v>
      </c>
      <c r="F2272" s="21">
        <f t="shared" si="176"/>
        <v>43733</v>
      </c>
      <c r="G2272" s="17" t="str">
        <f t="shared" si="177"/>
        <v>CLE00FLI - CLE00FLI.</v>
      </c>
      <c r="H2272" s="22" t="str">
        <f t="shared" si="178"/>
        <v>CLE00FLI</v>
      </c>
      <c r="I2272" s="11" t="str">
        <f t="shared" si="179"/>
        <v>Entrée</v>
      </c>
      <c r="J2272" s="12">
        <v>94.375</v>
      </c>
      <c r="K2272" s="12">
        <f t="shared" si="180"/>
        <v>94.375</v>
      </c>
      <c r="L2272"/>
    </row>
    <row r="2273" spans="1:12" ht="22.5" x14ac:dyDescent="0.2">
      <c r="A2273" s="6" t="e">
        <f>VLOOKUP(Tableau1[[#This Row],[Véhicule]],'[1]Ref DCDC'!E:F,2,0)</f>
        <v>#N/A</v>
      </c>
      <c r="B2273" s="7" t="s">
        <v>125</v>
      </c>
      <c r="C2273" s="7" t="s">
        <v>125</v>
      </c>
      <c r="D2273" s="17" t="s">
        <v>27</v>
      </c>
      <c r="E2273" s="18">
        <v>43733.626793981479</v>
      </c>
      <c r="F2273" s="21">
        <f t="shared" si="176"/>
        <v>43733</v>
      </c>
      <c r="G2273" s="17" t="str">
        <f t="shared" si="177"/>
        <v>CLE00FLI - CLE00FLI.</v>
      </c>
      <c r="H2273" s="22" t="str">
        <f t="shared" si="178"/>
        <v>CLE00FLI</v>
      </c>
      <c r="I2273" s="11" t="str">
        <f t="shared" si="179"/>
        <v>Sortie</v>
      </c>
      <c r="J2273" s="12">
        <v>94.4166666666667</v>
      </c>
      <c r="K2273" s="12">
        <f t="shared" si="180"/>
        <v>94.4166666666667</v>
      </c>
      <c r="L2273"/>
    </row>
    <row r="2274" spans="1:12" ht="22.5" x14ac:dyDescent="0.2">
      <c r="A2274" s="6" t="e">
        <f>VLOOKUP(Tableau1[[#This Row],[Véhicule]],'[1]Ref DCDC'!E:F,2,0)</f>
        <v>#N/A</v>
      </c>
      <c r="B2274" s="7" t="s">
        <v>125</v>
      </c>
      <c r="C2274" s="7" t="s">
        <v>125</v>
      </c>
      <c r="D2274" s="17" t="s">
        <v>28</v>
      </c>
      <c r="E2274" s="18">
        <v>43733.300069444442</v>
      </c>
      <c r="F2274" s="21">
        <f t="shared" si="176"/>
        <v>43733</v>
      </c>
      <c r="G2274" s="17" t="str">
        <f t="shared" si="177"/>
        <v>CLE00HAV - CLE00HAV.</v>
      </c>
      <c r="H2274" s="22" t="str">
        <f t="shared" si="178"/>
        <v>CLE00HAV</v>
      </c>
      <c r="I2274" s="11" t="str">
        <f t="shared" si="179"/>
        <v>Entrée</v>
      </c>
      <c r="J2274" s="12">
        <v>94.4583333333333</v>
      </c>
      <c r="K2274" s="12">
        <f t="shared" si="180"/>
        <v>94.4583333333333</v>
      </c>
      <c r="L2274"/>
    </row>
    <row r="2275" spans="1:12" ht="22.5" x14ac:dyDescent="0.2">
      <c r="A2275" s="6" t="e">
        <f>VLOOKUP(Tableau1[[#This Row],[Véhicule]],'[1]Ref DCDC'!E:F,2,0)</f>
        <v>#N/A</v>
      </c>
      <c r="B2275" s="7" t="s">
        <v>125</v>
      </c>
      <c r="C2275" s="7" t="s">
        <v>125</v>
      </c>
      <c r="D2275" s="17" t="s">
        <v>29</v>
      </c>
      <c r="E2275" s="18">
        <v>43733.365960648145</v>
      </c>
      <c r="F2275" s="21">
        <f t="shared" si="176"/>
        <v>43733</v>
      </c>
      <c r="G2275" s="17" t="str">
        <f t="shared" si="177"/>
        <v>CLE00HAV - CLE00HAV.</v>
      </c>
      <c r="H2275" s="22" t="str">
        <f t="shared" si="178"/>
        <v>CLE00HAV</v>
      </c>
      <c r="I2275" s="11" t="str">
        <f t="shared" si="179"/>
        <v>Sortie</v>
      </c>
      <c r="J2275" s="12">
        <v>94.5</v>
      </c>
      <c r="K2275" s="12">
        <f t="shared" si="180"/>
        <v>94.5</v>
      </c>
      <c r="L2275"/>
    </row>
    <row r="2276" spans="1:12" ht="22.5" x14ac:dyDescent="0.2">
      <c r="A2276" s="6" t="e">
        <f>VLOOKUP(Tableau1[[#This Row],[Véhicule]],'[1]Ref DCDC'!E:F,2,0)</f>
        <v>#N/A</v>
      </c>
      <c r="B2276" s="7" t="s">
        <v>125</v>
      </c>
      <c r="C2276" s="7" t="s">
        <v>125</v>
      </c>
      <c r="D2276" s="17" t="s">
        <v>26</v>
      </c>
      <c r="E2276" s="18">
        <v>43733.498310185183</v>
      </c>
      <c r="F2276" s="21">
        <f t="shared" si="176"/>
        <v>43733</v>
      </c>
      <c r="G2276" s="17" t="str">
        <f t="shared" si="177"/>
        <v>CLE00FLI - CLE00FLI.</v>
      </c>
      <c r="H2276" s="22" t="str">
        <f t="shared" si="178"/>
        <v>CLE00FLI</v>
      </c>
      <c r="I2276" s="11" t="str">
        <f t="shared" si="179"/>
        <v>Entrée</v>
      </c>
      <c r="J2276" s="12">
        <v>94.5416666666667</v>
      </c>
      <c r="K2276" s="12">
        <f t="shared" si="180"/>
        <v>94.5416666666667</v>
      </c>
      <c r="L2276"/>
    </row>
    <row r="2277" spans="1:12" ht="22.5" x14ac:dyDescent="0.2">
      <c r="A2277" s="6" t="e">
        <f>VLOOKUP(Tableau1[[#This Row],[Véhicule]],'[1]Ref DCDC'!E:F,2,0)</f>
        <v>#N/A</v>
      </c>
      <c r="B2277" s="7" t="s">
        <v>125</v>
      </c>
      <c r="C2277" s="7" t="s">
        <v>125</v>
      </c>
      <c r="D2277" s="17" t="s">
        <v>27</v>
      </c>
      <c r="E2277" s="18">
        <v>43733.719421296293</v>
      </c>
      <c r="F2277" s="21">
        <f t="shared" si="176"/>
        <v>43733</v>
      </c>
      <c r="G2277" s="17" t="str">
        <f t="shared" si="177"/>
        <v>CLE00FLI - CLE00FLI.</v>
      </c>
      <c r="H2277" s="22" t="str">
        <f t="shared" si="178"/>
        <v>CLE00FLI</v>
      </c>
      <c r="I2277" s="11" t="str">
        <f t="shared" si="179"/>
        <v>Sortie</v>
      </c>
      <c r="J2277" s="12">
        <v>94.5833333333333</v>
      </c>
      <c r="K2277" s="12">
        <f t="shared" si="180"/>
        <v>94.5833333333333</v>
      </c>
      <c r="L2277"/>
    </row>
    <row r="2278" spans="1:12" ht="22.5" x14ac:dyDescent="0.2">
      <c r="A2278" s="6" t="e">
        <f>VLOOKUP(Tableau1[[#This Row],[Véhicule]],'[1]Ref DCDC'!E:F,2,0)</f>
        <v>#N/A</v>
      </c>
      <c r="B2278" s="7" t="s">
        <v>125</v>
      </c>
      <c r="C2278" s="7" t="s">
        <v>125</v>
      </c>
      <c r="D2278" s="17" t="s">
        <v>28</v>
      </c>
      <c r="E2278" s="18">
        <v>43733.296307870369</v>
      </c>
      <c r="F2278" s="21">
        <f t="shared" si="176"/>
        <v>43733</v>
      </c>
      <c r="G2278" s="17" t="str">
        <f t="shared" si="177"/>
        <v>CLE00HAV - CLE00HAV.</v>
      </c>
      <c r="H2278" s="22" t="str">
        <f t="shared" si="178"/>
        <v>CLE00HAV</v>
      </c>
      <c r="I2278" s="11" t="str">
        <f t="shared" si="179"/>
        <v>Entrée</v>
      </c>
      <c r="J2278" s="12">
        <v>94.625</v>
      </c>
      <c r="K2278" s="12">
        <f t="shared" si="180"/>
        <v>94.625</v>
      </c>
      <c r="L2278"/>
    </row>
    <row r="2279" spans="1:12" ht="22.5" x14ac:dyDescent="0.2">
      <c r="A2279" s="6" t="e">
        <f>VLOOKUP(Tableau1[[#This Row],[Véhicule]],'[1]Ref DCDC'!E:F,2,0)</f>
        <v>#N/A</v>
      </c>
      <c r="B2279" s="7" t="s">
        <v>125</v>
      </c>
      <c r="C2279" s="7" t="s">
        <v>125</v>
      </c>
      <c r="D2279" s="17" t="s">
        <v>29</v>
      </c>
      <c r="E2279" s="18">
        <v>43733.366597222222</v>
      </c>
      <c r="F2279" s="21">
        <f t="shared" si="176"/>
        <v>43733</v>
      </c>
      <c r="G2279" s="17" t="str">
        <f t="shared" si="177"/>
        <v>CLE00HAV - CLE00HAV.</v>
      </c>
      <c r="H2279" s="22" t="str">
        <f t="shared" si="178"/>
        <v>CLE00HAV</v>
      </c>
      <c r="I2279" s="11" t="str">
        <f t="shared" si="179"/>
        <v>Sortie</v>
      </c>
      <c r="J2279" s="12">
        <v>94.6666666666667</v>
      </c>
      <c r="K2279" s="12">
        <f t="shared" si="180"/>
        <v>94.6666666666667</v>
      </c>
      <c r="L2279"/>
    </row>
    <row r="2280" spans="1:12" ht="22.5" x14ac:dyDescent="0.2">
      <c r="A2280" s="6" t="e">
        <f>VLOOKUP(Tableau1[[#This Row],[Véhicule]],'[1]Ref DCDC'!E:F,2,0)</f>
        <v>#N/A</v>
      </c>
      <c r="B2280" s="7" t="s">
        <v>125</v>
      </c>
      <c r="C2280" s="7" t="s">
        <v>125</v>
      </c>
      <c r="D2280" s="17" t="s">
        <v>26</v>
      </c>
      <c r="E2280" s="18">
        <v>43733.499490740738</v>
      </c>
      <c r="F2280" s="21">
        <f t="shared" si="176"/>
        <v>43733</v>
      </c>
      <c r="G2280" s="17" t="str">
        <f t="shared" si="177"/>
        <v>CLE00FLI - CLE00FLI.</v>
      </c>
      <c r="H2280" s="22" t="str">
        <f t="shared" si="178"/>
        <v>CLE00FLI</v>
      </c>
      <c r="I2280" s="11" t="str">
        <f t="shared" si="179"/>
        <v>Entrée</v>
      </c>
      <c r="J2280" s="12">
        <v>94.7083333333333</v>
      </c>
      <c r="K2280" s="12">
        <f t="shared" si="180"/>
        <v>94.7083333333333</v>
      </c>
      <c r="L2280"/>
    </row>
    <row r="2281" spans="1:12" ht="22.5" x14ac:dyDescent="0.2">
      <c r="A2281" s="6" t="e">
        <f>VLOOKUP(Tableau1[[#This Row],[Véhicule]],'[1]Ref DCDC'!E:F,2,0)</f>
        <v>#N/A</v>
      </c>
      <c r="B2281" s="7" t="s">
        <v>125</v>
      </c>
      <c r="C2281" s="7" t="s">
        <v>125</v>
      </c>
      <c r="D2281" s="17" t="s">
        <v>27</v>
      </c>
      <c r="E2281" s="18">
        <v>43733.71943287037</v>
      </c>
      <c r="F2281" s="21">
        <f t="shared" si="176"/>
        <v>43733</v>
      </c>
      <c r="G2281" s="17" t="str">
        <f t="shared" si="177"/>
        <v>CLE00FLI - CLE00FLI.</v>
      </c>
      <c r="H2281" s="22" t="str">
        <f t="shared" si="178"/>
        <v>CLE00FLI</v>
      </c>
      <c r="I2281" s="11" t="str">
        <f t="shared" si="179"/>
        <v>Sortie</v>
      </c>
      <c r="J2281" s="12">
        <v>94.75</v>
      </c>
      <c r="K2281" s="12">
        <f t="shared" si="180"/>
        <v>94.75</v>
      </c>
      <c r="L2281"/>
    </row>
    <row r="2282" spans="1:12" ht="22.5" x14ac:dyDescent="0.2">
      <c r="A2282" s="6" t="e">
        <f>VLOOKUP(Tableau1[[#This Row],[Véhicule]],'[1]Ref DCDC'!E:F,2,0)</f>
        <v>#N/A</v>
      </c>
      <c r="B2282" s="7" t="s">
        <v>125</v>
      </c>
      <c r="C2282" s="7" t="s">
        <v>125</v>
      </c>
      <c r="D2282" s="17" t="s">
        <v>32</v>
      </c>
      <c r="E2282" s="18">
        <v>43733.327037037037</v>
      </c>
      <c r="F2282" s="21">
        <f t="shared" si="176"/>
        <v>43733</v>
      </c>
      <c r="G2282" s="17" t="str">
        <f t="shared" si="177"/>
        <v>CLE00MAU - CLE00MAU.</v>
      </c>
      <c r="H2282" s="22" t="str">
        <f t="shared" si="178"/>
        <v>CLE00MAU</v>
      </c>
      <c r="I2282" s="11" t="str">
        <f t="shared" si="179"/>
        <v>Entrée</v>
      </c>
      <c r="J2282" s="12">
        <v>94.7916666666667</v>
      </c>
      <c r="K2282" s="12">
        <f t="shared" si="180"/>
        <v>94.7916666666667</v>
      </c>
      <c r="L2282"/>
    </row>
    <row r="2283" spans="1:12" ht="22.5" x14ac:dyDescent="0.2">
      <c r="A2283" s="6" t="e">
        <f>VLOOKUP(Tableau1[[#This Row],[Véhicule]],'[1]Ref DCDC'!E:F,2,0)</f>
        <v>#N/A</v>
      </c>
      <c r="B2283" s="7" t="s">
        <v>125</v>
      </c>
      <c r="C2283" s="7" t="s">
        <v>125</v>
      </c>
      <c r="D2283" s="17" t="s">
        <v>33</v>
      </c>
      <c r="E2283" s="18">
        <v>43733.412199074075</v>
      </c>
      <c r="F2283" s="21">
        <f t="shared" si="176"/>
        <v>43733</v>
      </c>
      <c r="G2283" s="17" t="str">
        <f t="shared" si="177"/>
        <v>CLE00MAU - CLE00MAU.</v>
      </c>
      <c r="H2283" s="22" t="str">
        <f t="shared" si="178"/>
        <v>CLE00MAU</v>
      </c>
      <c r="I2283" s="11" t="str">
        <f t="shared" si="179"/>
        <v>Sortie</v>
      </c>
      <c r="J2283" s="12">
        <v>94.8333333333333</v>
      </c>
      <c r="K2283" s="12">
        <f t="shared" si="180"/>
        <v>94.8333333333333</v>
      </c>
      <c r="L2283"/>
    </row>
    <row r="2284" spans="1:12" ht="22.5" x14ac:dyDescent="0.2">
      <c r="A2284" s="6" t="e">
        <f>VLOOKUP(Tableau1[[#This Row],[Véhicule]],'[1]Ref DCDC'!E:F,2,0)</f>
        <v>#N/A</v>
      </c>
      <c r="B2284" s="7" t="s">
        <v>125</v>
      </c>
      <c r="C2284" s="7" t="s">
        <v>125</v>
      </c>
      <c r="D2284" s="17" t="s">
        <v>28</v>
      </c>
      <c r="E2284" s="18">
        <v>43733.302812499998</v>
      </c>
      <c r="F2284" s="21">
        <f t="shared" si="176"/>
        <v>43733</v>
      </c>
      <c r="G2284" s="17" t="str">
        <f t="shared" si="177"/>
        <v>CLE00HAV - CLE00HAV.</v>
      </c>
      <c r="H2284" s="22" t="str">
        <f t="shared" si="178"/>
        <v>CLE00HAV</v>
      </c>
      <c r="I2284" s="11" t="str">
        <f t="shared" si="179"/>
        <v>Entrée</v>
      </c>
      <c r="J2284" s="12">
        <v>94.875</v>
      </c>
      <c r="K2284" s="12">
        <f t="shared" si="180"/>
        <v>94.875</v>
      </c>
      <c r="L2284"/>
    </row>
    <row r="2285" spans="1:12" ht="22.5" x14ac:dyDescent="0.2">
      <c r="A2285" s="6" t="e">
        <f>VLOOKUP(Tableau1[[#This Row],[Véhicule]],'[1]Ref DCDC'!E:F,2,0)</f>
        <v>#N/A</v>
      </c>
      <c r="B2285" s="7" t="s">
        <v>125</v>
      </c>
      <c r="C2285" s="7" t="s">
        <v>125</v>
      </c>
      <c r="D2285" s="17" t="s">
        <v>29</v>
      </c>
      <c r="E2285" s="18">
        <v>43733.365868055553</v>
      </c>
      <c r="F2285" s="21">
        <f t="shared" si="176"/>
        <v>43733</v>
      </c>
      <c r="G2285" s="17" t="str">
        <f t="shared" si="177"/>
        <v>CLE00HAV - CLE00HAV.</v>
      </c>
      <c r="H2285" s="22" t="str">
        <f t="shared" si="178"/>
        <v>CLE00HAV</v>
      </c>
      <c r="I2285" s="11" t="str">
        <f t="shared" si="179"/>
        <v>Sortie</v>
      </c>
      <c r="J2285" s="12">
        <v>94.9166666666667</v>
      </c>
      <c r="K2285" s="12">
        <f t="shared" si="180"/>
        <v>94.9166666666667</v>
      </c>
      <c r="L2285"/>
    </row>
    <row r="2286" spans="1:12" ht="22.5" x14ac:dyDescent="0.2">
      <c r="A2286" s="6" t="e">
        <f>VLOOKUP(Tableau1[[#This Row],[Véhicule]],'[1]Ref DCDC'!E:F,2,0)</f>
        <v>#N/A</v>
      </c>
      <c r="B2286" s="7" t="s">
        <v>125</v>
      </c>
      <c r="C2286" s="7" t="s">
        <v>125</v>
      </c>
      <c r="D2286" s="17" t="s">
        <v>26</v>
      </c>
      <c r="E2286" s="18">
        <v>43733.660312499997</v>
      </c>
      <c r="F2286" s="21">
        <f t="shared" si="176"/>
        <v>43733</v>
      </c>
      <c r="G2286" s="17" t="str">
        <f t="shared" si="177"/>
        <v>CLE00FLI - CLE00FLI.</v>
      </c>
      <c r="H2286" s="22" t="str">
        <f t="shared" si="178"/>
        <v>CLE00FLI</v>
      </c>
      <c r="I2286" s="11" t="str">
        <f t="shared" si="179"/>
        <v>Entrée</v>
      </c>
      <c r="J2286" s="12">
        <v>94.9583333333333</v>
      </c>
      <c r="K2286" s="12">
        <f t="shared" si="180"/>
        <v>94.9583333333333</v>
      </c>
      <c r="L2286"/>
    </row>
    <row r="2287" spans="1:12" ht="22.5" x14ac:dyDescent="0.2">
      <c r="A2287" s="6" t="e">
        <f>VLOOKUP(Tableau1[[#This Row],[Véhicule]],'[1]Ref DCDC'!E:F,2,0)</f>
        <v>#N/A</v>
      </c>
      <c r="B2287" s="7" t="s">
        <v>125</v>
      </c>
      <c r="C2287" s="7" t="s">
        <v>125</v>
      </c>
      <c r="D2287" s="17" t="s">
        <v>27</v>
      </c>
      <c r="E2287" s="18">
        <v>43733.683993055551</v>
      </c>
      <c r="F2287" s="21">
        <f t="shared" si="176"/>
        <v>43733</v>
      </c>
      <c r="G2287" s="17" t="str">
        <f t="shared" si="177"/>
        <v>CLE00FLI - CLE00FLI.</v>
      </c>
      <c r="H2287" s="22" t="str">
        <f t="shared" si="178"/>
        <v>CLE00FLI</v>
      </c>
      <c r="I2287" s="11" t="str">
        <f t="shared" si="179"/>
        <v>Sortie</v>
      </c>
      <c r="J2287" s="12">
        <v>95</v>
      </c>
      <c r="K2287" s="12">
        <f t="shared" si="180"/>
        <v>95</v>
      </c>
      <c r="L2287"/>
    </row>
    <row r="2288" spans="1:12" ht="22.5" x14ac:dyDescent="0.2">
      <c r="A2288" s="6" t="e">
        <f>VLOOKUP(Tableau1[[#This Row],[Véhicule]],'[1]Ref DCDC'!E:F,2,0)</f>
        <v>#N/A</v>
      </c>
      <c r="B2288" s="7" t="s">
        <v>125</v>
      </c>
      <c r="C2288" s="7" t="s">
        <v>125</v>
      </c>
      <c r="D2288" s="17" t="s">
        <v>13</v>
      </c>
      <c r="E2288" s="18">
        <v>43733.406898148147</v>
      </c>
      <c r="F2288" s="21">
        <f t="shared" si="176"/>
        <v>43733</v>
      </c>
      <c r="G2288" s="17" t="str">
        <f t="shared" si="177"/>
        <v>CLE00BAT - CLE00BAT.</v>
      </c>
      <c r="H2288" s="22" t="str">
        <f t="shared" si="178"/>
        <v>CLE00BAT</v>
      </c>
      <c r="I2288" s="11" t="str">
        <f t="shared" si="179"/>
        <v>Entrée</v>
      </c>
      <c r="J2288" s="12">
        <v>95.0416666666667</v>
      </c>
      <c r="K2288" s="12">
        <f t="shared" si="180"/>
        <v>95.0416666666667</v>
      </c>
      <c r="L2288"/>
    </row>
    <row r="2289" spans="1:12" ht="22.5" x14ac:dyDescent="0.2">
      <c r="A2289" s="6" t="e">
        <f>VLOOKUP(Tableau1[[#This Row],[Véhicule]],'[1]Ref DCDC'!E:F,2,0)</f>
        <v>#N/A</v>
      </c>
      <c r="B2289" s="7" t="s">
        <v>125</v>
      </c>
      <c r="C2289" s="7" t="s">
        <v>125</v>
      </c>
      <c r="D2289" s="17" t="s">
        <v>15</v>
      </c>
      <c r="E2289" s="18">
        <v>43733.54174768518</v>
      </c>
      <c r="F2289" s="21">
        <f t="shared" si="176"/>
        <v>43733</v>
      </c>
      <c r="G2289" s="17" t="str">
        <f t="shared" si="177"/>
        <v>CLE00BAT - CLE00BAT.</v>
      </c>
      <c r="H2289" s="22" t="str">
        <f t="shared" si="178"/>
        <v>CLE00BAT</v>
      </c>
      <c r="I2289" s="11" t="str">
        <f t="shared" si="179"/>
        <v>Sortie</v>
      </c>
      <c r="J2289" s="12">
        <v>95.0833333333333</v>
      </c>
      <c r="K2289" s="12">
        <f t="shared" si="180"/>
        <v>95.0833333333333</v>
      </c>
      <c r="L2289"/>
    </row>
    <row r="2290" spans="1:12" ht="22.5" x14ac:dyDescent="0.2">
      <c r="A2290" s="6" t="e">
        <f>VLOOKUP(Tableau1[[#This Row],[Véhicule]],'[1]Ref DCDC'!E:F,2,0)</f>
        <v>#N/A</v>
      </c>
      <c r="B2290" s="7" t="s">
        <v>125</v>
      </c>
      <c r="C2290" s="7" t="s">
        <v>125</v>
      </c>
      <c r="D2290" s="17" t="s">
        <v>26</v>
      </c>
      <c r="E2290" s="18">
        <v>43733.643194444441</v>
      </c>
      <c r="F2290" s="21">
        <f t="shared" si="176"/>
        <v>43733</v>
      </c>
      <c r="G2290" s="17" t="str">
        <f t="shared" si="177"/>
        <v>CLE00FLI - CLE00FLI.</v>
      </c>
      <c r="H2290" s="22" t="str">
        <f t="shared" si="178"/>
        <v>CLE00FLI</v>
      </c>
      <c r="I2290" s="11" t="str">
        <f t="shared" si="179"/>
        <v>Entrée</v>
      </c>
      <c r="J2290" s="12">
        <v>95.125</v>
      </c>
      <c r="K2290" s="12">
        <f t="shared" si="180"/>
        <v>95.125</v>
      </c>
      <c r="L2290"/>
    </row>
    <row r="2291" spans="1:12" ht="22.5" x14ac:dyDescent="0.2">
      <c r="A2291" s="6" t="e">
        <f>VLOOKUP(Tableau1[[#This Row],[Véhicule]],'[1]Ref DCDC'!E:F,2,0)</f>
        <v>#N/A</v>
      </c>
      <c r="B2291" s="7" t="s">
        <v>125</v>
      </c>
      <c r="C2291" s="7" t="s">
        <v>125</v>
      </c>
      <c r="D2291" s="17" t="s">
        <v>27</v>
      </c>
      <c r="E2291" s="18">
        <v>43733.68069444444</v>
      </c>
      <c r="F2291" s="21">
        <f t="shared" si="176"/>
        <v>43733</v>
      </c>
      <c r="G2291" s="17" t="str">
        <f t="shared" si="177"/>
        <v>CLE00FLI - CLE00FLI.</v>
      </c>
      <c r="H2291" s="22" t="str">
        <f t="shared" si="178"/>
        <v>CLE00FLI</v>
      </c>
      <c r="I2291" s="11" t="str">
        <f t="shared" si="179"/>
        <v>Sortie</v>
      </c>
      <c r="J2291" s="12">
        <v>95.1666666666667</v>
      </c>
      <c r="K2291" s="12">
        <f t="shared" si="180"/>
        <v>95.1666666666667</v>
      </c>
      <c r="L2291"/>
    </row>
    <row r="2292" spans="1:12" ht="22.5" x14ac:dyDescent="0.2">
      <c r="A2292" s="6" t="e">
        <f>VLOOKUP(Tableau1[[#This Row],[Véhicule]],'[1]Ref DCDC'!E:F,2,0)</f>
        <v>#N/A</v>
      </c>
      <c r="B2292" s="7" t="s">
        <v>125</v>
      </c>
      <c r="C2292" s="7" t="s">
        <v>125</v>
      </c>
      <c r="D2292" s="17" t="s">
        <v>26</v>
      </c>
      <c r="E2292" s="18">
        <v>43733.676805555551</v>
      </c>
      <c r="F2292" s="21">
        <f t="shared" si="176"/>
        <v>43733</v>
      </c>
      <c r="G2292" s="17" t="str">
        <f t="shared" si="177"/>
        <v>CLE00FLI - CLE00FLI.</v>
      </c>
      <c r="H2292" s="22" t="str">
        <f t="shared" si="178"/>
        <v>CLE00FLI</v>
      </c>
      <c r="I2292" s="11" t="str">
        <f t="shared" si="179"/>
        <v>Entrée</v>
      </c>
      <c r="J2292" s="12">
        <v>95.2083333333333</v>
      </c>
      <c r="K2292" s="12">
        <f t="shared" si="180"/>
        <v>95.2083333333333</v>
      </c>
      <c r="L2292"/>
    </row>
    <row r="2293" spans="1:12" ht="22.5" x14ac:dyDescent="0.2">
      <c r="A2293" s="6" t="e">
        <f>VLOOKUP(Tableau1[[#This Row],[Véhicule]],'[1]Ref DCDC'!E:F,2,0)</f>
        <v>#N/A</v>
      </c>
      <c r="B2293" s="7" t="s">
        <v>125</v>
      </c>
      <c r="C2293" s="7" t="s">
        <v>125</v>
      </c>
      <c r="D2293" s="17" t="s">
        <v>27</v>
      </c>
      <c r="E2293" s="18">
        <v>43733.713240740741</v>
      </c>
      <c r="F2293" s="21">
        <f t="shared" si="176"/>
        <v>43733</v>
      </c>
      <c r="G2293" s="17" t="str">
        <f t="shared" si="177"/>
        <v>CLE00FLI - CLE00FLI.</v>
      </c>
      <c r="H2293" s="22" t="str">
        <f t="shared" si="178"/>
        <v>CLE00FLI</v>
      </c>
      <c r="I2293" s="11" t="str">
        <f t="shared" si="179"/>
        <v>Sortie</v>
      </c>
      <c r="J2293" s="12">
        <v>95.25</v>
      </c>
      <c r="K2293" s="12">
        <f t="shared" si="180"/>
        <v>95.25</v>
      </c>
      <c r="L2293"/>
    </row>
    <row r="2294" spans="1:12" ht="22.5" x14ac:dyDescent="0.2">
      <c r="A2294" s="6" t="e">
        <f>VLOOKUP(Tableau1[[#This Row],[Véhicule]],'[1]Ref DCDC'!E:F,2,0)</f>
        <v>#N/A</v>
      </c>
      <c r="B2294" s="7" t="s">
        <v>125</v>
      </c>
      <c r="C2294" s="7" t="s">
        <v>125</v>
      </c>
      <c r="D2294" s="17" t="s">
        <v>28</v>
      </c>
      <c r="E2294" s="18">
        <v>43733.555509259255</v>
      </c>
      <c r="F2294" s="21">
        <f t="shared" si="176"/>
        <v>43733</v>
      </c>
      <c r="G2294" s="17" t="str">
        <f t="shared" si="177"/>
        <v>CLE00HAV - CLE00HAV.</v>
      </c>
      <c r="H2294" s="22" t="str">
        <f t="shared" si="178"/>
        <v>CLE00HAV</v>
      </c>
      <c r="I2294" s="11" t="str">
        <f t="shared" si="179"/>
        <v>Entrée</v>
      </c>
      <c r="J2294" s="12">
        <v>95.2916666666667</v>
      </c>
      <c r="K2294" s="12">
        <f t="shared" si="180"/>
        <v>95.2916666666667</v>
      </c>
      <c r="L2294"/>
    </row>
    <row r="2295" spans="1:12" ht="22.5" x14ac:dyDescent="0.2">
      <c r="A2295" s="6" t="e">
        <f>VLOOKUP(Tableau1[[#This Row],[Véhicule]],'[1]Ref DCDC'!E:F,2,0)</f>
        <v>#N/A</v>
      </c>
      <c r="B2295" s="7" t="s">
        <v>125</v>
      </c>
      <c r="C2295" s="7" t="s">
        <v>125</v>
      </c>
      <c r="D2295" s="17" t="s">
        <v>29</v>
      </c>
      <c r="E2295" s="18">
        <v>43733.616319444445</v>
      </c>
      <c r="F2295" s="21">
        <f t="shared" si="176"/>
        <v>43733</v>
      </c>
      <c r="G2295" s="17" t="str">
        <f t="shared" si="177"/>
        <v>CLE00HAV - CLE00HAV.</v>
      </c>
      <c r="H2295" s="22" t="str">
        <f t="shared" si="178"/>
        <v>CLE00HAV</v>
      </c>
      <c r="I2295" s="11" t="str">
        <f t="shared" si="179"/>
        <v>Sortie</v>
      </c>
      <c r="J2295" s="12">
        <v>95.3333333333333</v>
      </c>
      <c r="K2295" s="12">
        <f t="shared" si="180"/>
        <v>95.3333333333333</v>
      </c>
      <c r="L2295"/>
    </row>
    <row r="2296" spans="1:12" ht="22.5" x14ac:dyDescent="0.2">
      <c r="A2296" s="6" t="e">
        <f>VLOOKUP(Tableau1[[#This Row],[Véhicule]],'[1]Ref DCDC'!E:F,2,0)</f>
        <v>#N/A</v>
      </c>
      <c r="B2296" s="7" t="s">
        <v>125</v>
      </c>
      <c r="C2296" s="7" t="s">
        <v>125</v>
      </c>
      <c r="D2296" s="17" t="s">
        <v>27</v>
      </c>
      <c r="E2296" s="18">
        <v>43733.335636574069</v>
      </c>
      <c r="F2296" s="21">
        <f t="shared" si="176"/>
        <v>43733</v>
      </c>
      <c r="G2296" s="17" t="str">
        <f t="shared" si="177"/>
        <v>CLE00FLI - CLE00FLI.</v>
      </c>
      <c r="H2296" s="22" t="str">
        <f t="shared" si="178"/>
        <v>CLE00FLI</v>
      </c>
      <c r="I2296" s="11" t="str">
        <f t="shared" si="179"/>
        <v>Sortie</v>
      </c>
      <c r="J2296" s="12">
        <v>95.375</v>
      </c>
      <c r="K2296" s="12">
        <f t="shared" si="180"/>
        <v>95.375</v>
      </c>
      <c r="L2296"/>
    </row>
    <row r="2297" spans="1:12" ht="22.5" x14ac:dyDescent="0.2">
      <c r="A2297" s="6" t="e">
        <f>VLOOKUP(Tableau1[[#This Row],[Véhicule]],'[1]Ref DCDC'!E:F,2,0)</f>
        <v>#N/A</v>
      </c>
      <c r="B2297" s="7" t="s">
        <v>125</v>
      </c>
      <c r="C2297" s="7" t="s">
        <v>125</v>
      </c>
      <c r="D2297" s="17" t="s">
        <v>26</v>
      </c>
      <c r="E2297" s="18">
        <v>43733.36550925926</v>
      </c>
      <c r="F2297" s="21">
        <f t="shared" si="176"/>
        <v>43733</v>
      </c>
      <c r="G2297" s="17" t="str">
        <f t="shared" si="177"/>
        <v>CLE00FLI - CLE00FLI.</v>
      </c>
      <c r="H2297" s="22" t="str">
        <f t="shared" si="178"/>
        <v>CLE00FLI</v>
      </c>
      <c r="I2297" s="11" t="str">
        <f t="shared" si="179"/>
        <v>Entrée</v>
      </c>
      <c r="J2297" s="12">
        <v>95.4166666666667</v>
      </c>
      <c r="K2297" s="12">
        <f t="shared" si="180"/>
        <v>95.4166666666667</v>
      </c>
      <c r="L2297"/>
    </row>
    <row r="2298" spans="1:12" ht="22.5" x14ac:dyDescent="0.2">
      <c r="A2298" s="6" t="e">
        <f>VLOOKUP(Tableau1[[#This Row],[Véhicule]],'[1]Ref DCDC'!E:F,2,0)</f>
        <v>#N/A</v>
      </c>
      <c r="B2298" s="7" t="s">
        <v>125</v>
      </c>
      <c r="C2298" s="7" t="s">
        <v>125</v>
      </c>
      <c r="D2298" s="17" t="s">
        <v>26</v>
      </c>
      <c r="E2298" s="18">
        <v>43733.388981481483</v>
      </c>
      <c r="F2298" s="21">
        <f t="shared" si="176"/>
        <v>43733</v>
      </c>
      <c r="G2298" s="17" t="str">
        <f t="shared" si="177"/>
        <v>CLE00FLI - CLE00FLI.</v>
      </c>
      <c r="H2298" s="22" t="str">
        <f t="shared" si="178"/>
        <v>CLE00FLI</v>
      </c>
      <c r="I2298" s="11" t="str">
        <f t="shared" si="179"/>
        <v>Entrée</v>
      </c>
      <c r="J2298" s="12">
        <v>95.4583333333333</v>
      </c>
      <c r="K2298" s="12">
        <f t="shared" si="180"/>
        <v>95.4583333333333</v>
      </c>
      <c r="L2298"/>
    </row>
    <row r="2299" spans="1:12" ht="22.5" x14ac:dyDescent="0.2">
      <c r="A2299" s="6" t="e">
        <f>VLOOKUP(Tableau1[[#This Row],[Véhicule]],'[1]Ref DCDC'!E:F,2,0)</f>
        <v>#N/A</v>
      </c>
      <c r="B2299" s="7" t="s">
        <v>125</v>
      </c>
      <c r="C2299" s="7" t="s">
        <v>125</v>
      </c>
      <c r="D2299" s="17" t="s">
        <v>27</v>
      </c>
      <c r="E2299" s="18">
        <v>43733.482557870368</v>
      </c>
      <c r="F2299" s="21">
        <f t="shared" si="176"/>
        <v>43733</v>
      </c>
      <c r="G2299" s="17" t="str">
        <f t="shared" si="177"/>
        <v>CLE00FLI - CLE00FLI.</v>
      </c>
      <c r="H2299" s="22" t="str">
        <f t="shared" si="178"/>
        <v>CLE00FLI</v>
      </c>
      <c r="I2299" s="11" t="str">
        <f t="shared" si="179"/>
        <v>Sortie</v>
      </c>
      <c r="J2299" s="12">
        <v>95.5</v>
      </c>
      <c r="K2299" s="12">
        <f t="shared" si="180"/>
        <v>95.5</v>
      </c>
      <c r="L2299"/>
    </row>
    <row r="2300" spans="1:12" ht="22.5" x14ac:dyDescent="0.2">
      <c r="A2300" s="6" t="e">
        <f>VLOOKUP(Tableau1[[#This Row],[Véhicule]],'[1]Ref DCDC'!E:F,2,0)</f>
        <v>#N/A</v>
      </c>
      <c r="B2300" s="7" t="s">
        <v>125</v>
      </c>
      <c r="C2300" s="7" t="s">
        <v>125</v>
      </c>
      <c r="D2300" s="17" t="s">
        <v>26</v>
      </c>
      <c r="E2300" s="18">
        <v>43733.304398148146</v>
      </c>
      <c r="F2300" s="21">
        <f t="shared" si="176"/>
        <v>43733</v>
      </c>
      <c r="G2300" s="17" t="str">
        <f t="shared" si="177"/>
        <v>CLE00FLI - CLE00FLI.</v>
      </c>
      <c r="H2300" s="22" t="str">
        <f t="shared" si="178"/>
        <v>CLE00FLI</v>
      </c>
      <c r="I2300" s="11" t="str">
        <f t="shared" si="179"/>
        <v>Entrée</v>
      </c>
      <c r="J2300" s="12">
        <v>95.5416666666667</v>
      </c>
      <c r="K2300" s="12">
        <f t="shared" si="180"/>
        <v>95.5416666666667</v>
      </c>
      <c r="L2300"/>
    </row>
    <row r="2301" spans="1:12" ht="22.5" x14ac:dyDescent="0.2">
      <c r="A2301" s="6" t="e">
        <f>VLOOKUP(Tableau1[[#This Row],[Véhicule]],'[1]Ref DCDC'!E:F,2,0)</f>
        <v>#N/A</v>
      </c>
      <c r="B2301" s="7" t="s">
        <v>125</v>
      </c>
      <c r="C2301" s="7" t="s">
        <v>125</v>
      </c>
      <c r="D2301" s="17" t="s">
        <v>27</v>
      </c>
      <c r="E2301" s="18">
        <v>43733.340798611112</v>
      </c>
      <c r="F2301" s="21">
        <f t="shared" si="176"/>
        <v>43733</v>
      </c>
      <c r="G2301" s="17" t="str">
        <f t="shared" si="177"/>
        <v>CLE00FLI - CLE00FLI.</v>
      </c>
      <c r="H2301" s="22" t="str">
        <f t="shared" si="178"/>
        <v>CLE00FLI</v>
      </c>
      <c r="I2301" s="11" t="str">
        <f t="shared" si="179"/>
        <v>Sortie</v>
      </c>
      <c r="J2301" s="12">
        <v>95.5833333333333</v>
      </c>
      <c r="K2301" s="12">
        <f t="shared" si="180"/>
        <v>95.5833333333333</v>
      </c>
      <c r="L2301"/>
    </row>
    <row r="2302" spans="1:12" ht="22.5" x14ac:dyDescent="0.2">
      <c r="A2302" s="6" t="e">
        <f>VLOOKUP(Tableau1[[#This Row],[Véhicule]],'[1]Ref DCDC'!E:F,2,0)</f>
        <v>#N/A</v>
      </c>
      <c r="B2302" s="7" t="s">
        <v>125</v>
      </c>
      <c r="C2302" s="7" t="s">
        <v>125</v>
      </c>
      <c r="D2302" s="17" t="s">
        <v>28</v>
      </c>
      <c r="E2302" s="18">
        <v>43733.296053240738</v>
      </c>
      <c r="F2302" s="21">
        <f t="shared" si="176"/>
        <v>43733</v>
      </c>
      <c r="G2302" s="17" t="str">
        <f t="shared" si="177"/>
        <v>CLE00HAV - CLE00HAV.</v>
      </c>
      <c r="H2302" s="22" t="str">
        <f t="shared" si="178"/>
        <v>CLE00HAV</v>
      </c>
      <c r="I2302" s="11" t="str">
        <f t="shared" si="179"/>
        <v>Entrée</v>
      </c>
      <c r="J2302" s="12">
        <v>95.625</v>
      </c>
      <c r="K2302" s="12">
        <f t="shared" si="180"/>
        <v>95.625</v>
      </c>
      <c r="L2302"/>
    </row>
    <row r="2303" spans="1:12" ht="22.5" x14ac:dyDescent="0.2">
      <c r="A2303" s="6" t="e">
        <f>VLOOKUP(Tableau1[[#This Row],[Véhicule]],'[1]Ref DCDC'!E:F,2,0)</f>
        <v>#N/A</v>
      </c>
      <c r="B2303" s="7" t="s">
        <v>125</v>
      </c>
      <c r="C2303" s="7" t="s">
        <v>125</v>
      </c>
      <c r="D2303" s="17" t="s">
        <v>29</v>
      </c>
      <c r="E2303" s="18">
        <v>43733.368020833332</v>
      </c>
      <c r="F2303" s="21">
        <f t="shared" si="176"/>
        <v>43733</v>
      </c>
      <c r="G2303" s="17" t="str">
        <f t="shared" si="177"/>
        <v>CLE00HAV - CLE00HAV.</v>
      </c>
      <c r="H2303" s="22" t="str">
        <f t="shared" si="178"/>
        <v>CLE00HAV</v>
      </c>
      <c r="I2303" s="11" t="str">
        <f t="shared" si="179"/>
        <v>Sortie</v>
      </c>
      <c r="J2303" s="12">
        <v>95.6666666666667</v>
      </c>
      <c r="K2303" s="12">
        <f t="shared" si="180"/>
        <v>95.6666666666667</v>
      </c>
      <c r="L2303"/>
    </row>
    <row r="2304" spans="1:12" ht="22.5" x14ac:dyDescent="0.2">
      <c r="A2304" s="6" t="e">
        <f>VLOOKUP(Tableau1[[#This Row],[Véhicule]],'[1]Ref DCDC'!E:F,2,0)</f>
        <v>#N/A</v>
      </c>
      <c r="B2304" s="7" t="s">
        <v>125</v>
      </c>
      <c r="C2304" s="7" t="s">
        <v>125</v>
      </c>
      <c r="D2304" s="17" t="s">
        <v>26</v>
      </c>
      <c r="E2304" s="18">
        <v>43733.490243055552</v>
      </c>
      <c r="F2304" s="21">
        <f t="shared" si="176"/>
        <v>43733</v>
      </c>
      <c r="G2304" s="17" t="str">
        <f t="shared" si="177"/>
        <v>CLE00FLI - CLE00FLI.</v>
      </c>
      <c r="H2304" s="22" t="str">
        <f t="shared" si="178"/>
        <v>CLE00FLI</v>
      </c>
      <c r="I2304" s="11" t="str">
        <f t="shared" si="179"/>
        <v>Entrée</v>
      </c>
      <c r="J2304" s="12">
        <v>95.7083333333333</v>
      </c>
      <c r="K2304" s="12">
        <f t="shared" si="180"/>
        <v>95.7083333333333</v>
      </c>
      <c r="L2304"/>
    </row>
    <row r="2305" spans="1:12" ht="22.5" x14ac:dyDescent="0.2">
      <c r="A2305" s="6" t="e">
        <f>VLOOKUP(Tableau1[[#This Row],[Véhicule]],'[1]Ref DCDC'!E:F,2,0)</f>
        <v>#N/A</v>
      </c>
      <c r="B2305" s="7" t="s">
        <v>125</v>
      </c>
      <c r="C2305" s="7" t="s">
        <v>125</v>
      </c>
      <c r="D2305" s="17" t="s">
        <v>27</v>
      </c>
      <c r="E2305" s="18">
        <v>43733.589085648149</v>
      </c>
      <c r="F2305" s="21">
        <f t="shared" si="176"/>
        <v>43733</v>
      </c>
      <c r="G2305" s="17" t="str">
        <f t="shared" si="177"/>
        <v>CLE00FLI - CLE00FLI.</v>
      </c>
      <c r="H2305" s="22" t="str">
        <f t="shared" si="178"/>
        <v>CLE00FLI</v>
      </c>
      <c r="I2305" s="11" t="str">
        <f t="shared" si="179"/>
        <v>Sortie</v>
      </c>
      <c r="J2305" s="12">
        <v>95.75</v>
      </c>
      <c r="K2305" s="12">
        <f t="shared" si="180"/>
        <v>95.75</v>
      </c>
      <c r="L2305"/>
    </row>
    <row r="2306" spans="1:12" ht="22.5" x14ac:dyDescent="0.2">
      <c r="A2306" s="6" t="e">
        <f>VLOOKUP(Tableau1[[#This Row],[Véhicule]],'[1]Ref DCDC'!E:F,2,0)</f>
        <v>#N/A</v>
      </c>
      <c r="B2306" s="7" t="s">
        <v>125</v>
      </c>
      <c r="C2306" s="7" t="s">
        <v>125</v>
      </c>
      <c r="D2306" s="17" t="s">
        <v>28</v>
      </c>
      <c r="E2306" s="18">
        <v>43733.686122685183</v>
      </c>
      <c r="F2306" s="21">
        <f t="shared" ref="F2306:F2369" si="181">INT(E2306*1)</f>
        <v>43733</v>
      </c>
      <c r="G2306" s="17" t="str">
        <f t="shared" ref="G2306:G2369" si="182">IF(MID(D2306,21,6)="entrée",MID(D2306,38,100),MID(D2306,36,100))</f>
        <v>CLE00HAV - CLE00HAV.</v>
      </c>
      <c r="H2306" s="22" t="str">
        <f t="shared" ref="H2306:H2369" si="183">LEFT(G2306,8)</f>
        <v>CLE00HAV</v>
      </c>
      <c r="I2306" s="11" t="str">
        <f t="shared" ref="I2306:I2369" si="184">MID(D2306,21,6)</f>
        <v>Entrée</v>
      </c>
      <c r="J2306" s="12">
        <v>95.7916666666667</v>
      </c>
      <c r="K2306" s="12">
        <f t="shared" si="180"/>
        <v>95.7916666666667</v>
      </c>
      <c r="L2306"/>
    </row>
    <row r="2307" spans="1:12" ht="22.5" x14ac:dyDescent="0.2">
      <c r="A2307" s="6" t="e">
        <f>VLOOKUP(Tableau1[[#This Row],[Véhicule]],'[1]Ref DCDC'!E:F,2,0)</f>
        <v>#N/A</v>
      </c>
      <c r="B2307" s="7" t="s">
        <v>125</v>
      </c>
      <c r="C2307" s="7" t="s">
        <v>125</v>
      </c>
      <c r="D2307" s="17" t="s">
        <v>29</v>
      </c>
      <c r="E2307" s="18">
        <v>43733.763055555552</v>
      </c>
      <c r="F2307" s="21">
        <f t="shared" si="181"/>
        <v>43733</v>
      </c>
      <c r="G2307" s="17" t="str">
        <f t="shared" si="182"/>
        <v>CLE00HAV - CLE00HAV.</v>
      </c>
      <c r="H2307" s="22" t="str">
        <f t="shared" si="183"/>
        <v>CLE00HAV</v>
      </c>
      <c r="I2307" s="11" t="str">
        <f t="shared" si="184"/>
        <v>Sortie</v>
      </c>
      <c r="J2307" s="12">
        <v>95.8333333333333</v>
      </c>
      <c r="K2307" s="12">
        <f t="shared" si="180"/>
        <v>95.8333333333333</v>
      </c>
      <c r="L2307"/>
    </row>
    <row r="2308" spans="1:12" ht="22.5" x14ac:dyDescent="0.2">
      <c r="A2308" s="6" t="e">
        <f>VLOOKUP(Tableau1[[#This Row],[Véhicule]],'[1]Ref DCDC'!E:F,2,0)</f>
        <v>#N/A</v>
      </c>
      <c r="B2308" s="7" t="s">
        <v>125</v>
      </c>
      <c r="C2308" s="7" t="s">
        <v>125</v>
      </c>
      <c r="D2308" s="17" t="s">
        <v>32</v>
      </c>
      <c r="E2308" s="18">
        <v>43733.734583333331</v>
      </c>
      <c r="F2308" s="21">
        <f t="shared" si="181"/>
        <v>43733</v>
      </c>
      <c r="G2308" s="17" t="str">
        <f t="shared" si="182"/>
        <v>CLE00MAU - CLE00MAU.</v>
      </c>
      <c r="H2308" s="22" t="str">
        <f t="shared" si="183"/>
        <v>CLE00MAU</v>
      </c>
      <c r="I2308" s="11" t="str">
        <f t="shared" si="184"/>
        <v>Entrée</v>
      </c>
      <c r="J2308" s="12">
        <v>95.875</v>
      </c>
      <c r="K2308" s="12">
        <f t="shared" si="180"/>
        <v>95.875</v>
      </c>
      <c r="L2308"/>
    </row>
    <row r="2309" spans="1:12" ht="22.5" x14ac:dyDescent="0.2">
      <c r="A2309" s="6" t="e">
        <f>VLOOKUP(Tableau1[[#This Row],[Véhicule]],'[1]Ref DCDC'!E:F,2,0)</f>
        <v>#N/A</v>
      </c>
      <c r="B2309" s="7" t="s">
        <v>125</v>
      </c>
      <c r="C2309" s="7" t="s">
        <v>125</v>
      </c>
      <c r="D2309" s="17" t="s">
        <v>33</v>
      </c>
      <c r="E2309" s="18">
        <v>43733.799374999995</v>
      </c>
      <c r="F2309" s="21">
        <f t="shared" si="181"/>
        <v>43733</v>
      </c>
      <c r="G2309" s="17" t="str">
        <f t="shared" si="182"/>
        <v>CLE00MAU - CLE00MAU.</v>
      </c>
      <c r="H2309" s="22" t="str">
        <f t="shared" si="183"/>
        <v>CLE00MAU</v>
      </c>
      <c r="I2309" s="11" t="str">
        <f t="shared" si="184"/>
        <v>Sortie</v>
      </c>
      <c r="J2309" s="12">
        <v>95.9166666666667</v>
      </c>
      <c r="K2309" s="12">
        <f t="shared" si="180"/>
        <v>95.9166666666667</v>
      </c>
      <c r="L2309"/>
    </row>
    <row r="2310" spans="1:12" ht="22.5" x14ac:dyDescent="0.2">
      <c r="A2310" s="6" t="e">
        <f>VLOOKUP(Tableau1[[#This Row],[Véhicule]],'[1]Ref DCDC'!E:F,2,0)</f>
        <v>#N/A</v>
      </c>
      <c r="B2310" s="7" t="s">
        <v>125</v>
      </c>
      <c r="C2310" s="7" t="s">
        <v>125</v>
      </c>
      <c r="D2310" s="17" t="s">
        <v>28</v>
      </c>
      <c r="E2310" s="18">
        <v>43733.680289351847</v>
      </c>
      <c r="F2310" s="21">
        <f t="shared" si="181"/>
        <v>43733</v>
      </c>
      <c r="G2310" s="17" t="str">
        <f t="shared" si="182"/>
        <v>CLE00HAV - CLE00HAV.</v>
      </c>
      <c r="H2310" s="22" t="str">
        <f t="shared" si="183"/>
        <v>CLE00HAV</v>
      </c>
      <c r="I2310" s="11" t="str">
        <f t="shared" si="184"/>
        <v>Entrée</v>
      </c>
      <c r="J2310" s="12">
        <v>95.9583333333333</v>
      </c>
      <c r="K2310" s="12">
        <f t="shared" si="180"/>
        <v>95.9583333333333</v>
      </c>
      <c r="L2310"/>
    </row>
    <row r="2311" spans="1:12" ht="22.5" x14ac:dyDescent="0.2">
      <c r="A2311" s="6" t="e">
        <f>VLOOKUP(Tableau1[[#This Row],[Véhicule]],'[1]Ref DCDC'!E:F,2,0)</f>
        <v>#N/A</v>
      </c>
      <c r="B2311" s="7" t="s">
        <v>125</v>
      </c>
      <c r="C2311" s="7" t="s">
        <v>125</v>
      </c>
      <c r="D2311" s="17" t="s">
        <v>29</v>
      </c>
      <c r="E2311" s="18">
        <v>43733.706620370365</v>
      </c>
      <c r="F2311" s="21">
        <f t="shared" si="181"/>
        <v>43733</v>
      </c>
      <c r="G2311" s="17" t="str">
        <f t="shared" si="182"/>
        <v>CLE00HAV - CLE00HAV.</v>
      </c>
      <c r="H2311" s="22" t="str">
        <f t="shared" si="183"/>
        <v>CLE00HAV</v>
      </c>
      <c r="I2311" s="11" t="str">
        <f t="shared" si="184"/>
        <v>Sortie</v>
      </c>
      <c r="J2311" s="12">
        <v>96</v>
      </c>
      <c r="K2311" s="12">
        <f t="shared" si="180"/>
        <v>96</v>
      </c>
      <c r="L2311"/>
    </row>
    <row r="2312" spans="1:12" ht="22.5" x14ac:dyDescent="0.2">
      <c r="A2312" s="6" t="e">
        <f>VLOOKUP(Tableau1[[#This Row],[Véhicule]],'[1]Ref DCDC'!E:F,2,0)</f>
        <v>#N/A</v>
      </c>
      <c r="B2312" s="7" t="s">
        <v>125</v>
      </c>
      <c r="C2312" s="7" t="s">
        <v>125</v>
      </c>
      <c r="D2312" s="17" t="s">
        <v>26</v>
      </c>
      <c r="E2312" s="18">
        <v>43733.610462962963</v>
      </c>
      <c r="F2312" s="21">
        <f t="shared" si="181"/>
        <v>43733</v>
      </c>
      <c r="G2312" s="17" t="str">
        <f t="shared" si="182"/>
        <v>CLE00FLI - CLE00FLI.</v>
      </c>
      <c r="H2312" s="22" t="str">
        <f t="shared" si="183"/>
        <v>CLE00FLI</v>
      </c>
      <c r="I2312" s="11" t="str">
        <f t="shared" si="184"/>
        <v>Entrée</v>
      </c>
      <c r="J2312" s="12">
        <v>96.0416666666667</v>
      </c>
      <c r="K2312" s="12">
        <f t="shared" ref="K2312:K2375" si="185">IF(J2312&lt;0.021,0,J2312)</f>
        <v>96.0416666666667</v>
      </c>
      <c r="L2312"/>
    </row>
    <row r="2313" spans="1:12" ht="22.5" x14ac:dyDescent="0.2">
      <c r="A2313" s="6" t="e">
        <f>VLOOKUP(Tableau1[[#This Row],[Véhicule]],'[1]Ref DCDC'!E:F,2,0)</f>
        <v>#N/A</v>
      </c>
      <c r="B2313" s="7" t="s">
        <v>125</v>
      </c>
      <c r="C2313" s="7" t="s">
        <v>125</v>
      </c>
      <c r="D2313" s="17" t="s">
        <v>27</v>
      </c>
      <c r="E2313" s="18">
        <v>43733.677719907406</v>
      </c>
      <c r="F2313" s="21">
        <f t="shared" si="181"/>
        <v>43733</v>
      </c>
      <c r="G2313" s="17" t="str">
        <f t="shared" si="182"/>
        <v>CLE00FLI - CLE00FLI.</v>
      </c>
      <c r="H2313" s="22" t="str">
        <f t="shared" si="183"/>
        <v>CLE00FLI</v>
      </c>
      <c r="I2313" s="11" t="str">
        <f t="shared" si="184"/>
        <v>Sortie</v>
      </c>
      <c r="J2313" s="12">
        <v>96.0833333333333</v>
      </c>
      <c r="K2313" s="12">
        <f t="shared" si="185"/>
        <v>96.0833333333333</v>
      </c>
      <c r="L2313"/>
    </row>
    <row r="2314" spans="1:12" ht="22.5" x14ac:dyDescent="0.2">
      <c r="A2314" s="6" t="e">
        <f>VLOOKUP(Tableau1[[#This Row],[Véhicule]],'[1]Ref DCDC'!E:F,2,0)</f>
        <v>#N/A</v>
      </c>
      <c r="B2314" s="7" t="s">
        <v>125</v>
      </c>
      <c r="C2314" s="7" t="s">
        <v>125</v>
      </c>
      <c r="D2314" s="17" t="s">
        <v>26</v>
      </c>
      <c r="E2314" s="18">
        <v>43733.245624999996</v>
      </c>
      <c r="F2314" s="21">
        <f t="shared" si="181"/>
        <v>43733</v>
      </c>
      <c r="G2314" s="17" t="str">
        <f t="shared" si="182"/>
        <v>CLE00FLI - CLE00FLI.</v>
      </c>
      <c r="H2314" s="22" t="str">
        <f t="shared" si="183"/>
        <v>CLE00FLI</v>
      </c>
      <c r="I2314" s="11" t="str">
        <f t="shared" si="184"/>
        <v>Entrée</v>
      </c>
      <c r="J2314" s="12">
        <v>96.125</v>
      </c>
      <c r="K2314" s="12">
        <f t="shared" si="185"/>
        <v>96.125</v>
      </c>
      <c r="L2314"/>
    </row>
    <row r="2315" spans="1:12" ht="22.5" x14ac:dyDescent="0.2">
      <c r="A2315" s="6" t="e">
        <f>VLOOKUP(Tableau1[[#This Row],[Véhicule]],'[1]Ref DCDC'!E:F,2,0)</f>
        <v>#N/A</v>
      </c>
      <c r="B2315" s="7" t="s">
        <v>125</v>
      </c>
      <c r="C2315" s="7" t="s">
        <v>125</v>
      </c>
      <c r="D2315" s="17" t="s">
        <v>27</v>
      </c>
      <c r="E2315" s="18">
        <v>43733.291608796295</v>
      </c>
      <c r="F2315" s="21">
        <f t="shared" si="181"/>
        <v>43733</v>
      </c>
      <c r="G2315" s="17" t="str">
        <f t="shared" si="182"/>
        <v>CLE00FLI - CLE00FLI.</v>
      </c>
      <c r="H2315" s="22" t="str">
        <f t="shared" si="183"/>
        <v>CLE00FLI</v>
      </c>
      <c r="I2315" s="11" t="str">
        <f t="shared" si="184"/>
        <v>Sortie</v>
      </c>
      <c r="J2315" s="12">
        <v>96.1666666666667</v>
      </c>
      <c r="K2315" s="12">
        <f t="shared" si="185"/>
        <v>96.1666666666667</v>
      </c>
      <c r="L2315"/>
    </row>
    <row r="2316" spans="1:12" ht="22.5" x14ac:dyDescent="0.2">
      <c r="A2316" s="6" t="e">
        <f>VLOOKUP(Tableau1[[#This Row],[Véhicule]],'[1]Ref DCDC'!E:F,2,0)</f>
        <v>#N/A</v>
      </c>
      <c r="B2316" s="7" t="s">
        <v>125</v>
      </c>
      <c r="C2316" s="7" t="s">
        <v>125</v>
      </c>
      <c r="D2316" s="17" t="s">
        <v>26</v>
      </c>
      <c r="E2316" s="18">
        <v>43733.497025462959</v>
      </c>
      <c r="F2316" s="21">
        <f t="shared" si="181"/>
        <v>43733</v>
      </c>
      <c r="G2316" s="17" t="str">
        <f t="shared" si="182"/>
        <v>CLE00FLI - CLE00FLI.</v>
      </c>
      <c r="H2316" s="22" t="str">
        <f t="shared" si="183"/>
        <v>CLE00FLI</v>
      </c>
      <c r="I2316" s="11" t="str">
        <f t="shared" si="184"/>
        <v>Entrée</v>
      </c>
      <c r="J2316" s="12">
        <v>96.2083333333333</v>
      </c>
      <c r="K2316" s="12">
        <f t="shared" si="185"/>
        <v>96.2083333333333</v>
      </c>
      <c r="L2316"/>
    </row>
    <row r="2317" spans="1:12" ht="22.5" x14ac:dyDescent="0.2">
      <c r="A2317" s="6" t="e">
        <f>VLOOKUP(Tableau1[[#This Row],[Véhicule]],'[1]Ref DCDC'!E:F,2,0)</f>
        <v>#N/A</v>
      </c>
      <c r="B2317" s="7" t="s">
        <v>125</v>
      </c>
      <c r="C2317" s="7" t="s">
        <v>125</v>
      </c>
      <c r="D2317" s="17" t="s">
        <v>27</v>
      </c>
      <c r="E2317" s="18">
        <v>43733.558692129627</v>
      </c>
      <c r="F2317" s="21">
        <f t="shared" si="181"/>
        <v>43733</v>
      </c>
      <c r="G2317" s="17" t="str">
        <f t="shared" si="182"/>
        <v>CLE00FLI - CLE00FLI.</v>
      </c>
      <c r="H2317" s="22" t="str">
        <f t="shared" si="183"/>
        <v>CLE00FLI</v>
      </c>
      <c r="I2317" s="11" t="str">
        <f t="shared" si="184"/>
        <v>Sortie</v>
      </c>
      <c r="J2317" s="12">
        <v>96.25</v>
      </c>
      <c r="K2317" s="12">
        <f t="shared" si="185"/>
        <v>96.25</v>
      </c>
      <c r="L2317"/>
    </row>
    <row r="2318" spans="1:12" ht="22.5" x14ac:dyDescent="0.2">
      <c r="A2318" s="6" t="e">
        <f>VLOOKUP(Tableau1[[#This Row],[Véhicule]],'[1]Ref DCDC'!E:F,2,0)</f>
        <v>#N/A</v>
      </c>
      <c r="B2318" s="7" t="s">
        <v>125</v>
      </c>
      <c r="C2318" s="7" t="s">
        <v>125</v>
      </c>
      <c r="D2318" s="17" t="s">
        <v>34</v>
      </c>
      <c r="E2318" s="18">
        <v>43733.245856481481</v>
      </c>
      <c r="F2318" s="21">
        <f t="shared" si="181"/>
        <v>43733</v>
      </c>
      <c r="G2318" s="17" t="str">
        <f t="shared" si="182"/>
        <v>CLE00DOU - CLE00DOU.</v>
      </c>
      <c r="H2318" s="22" t="str">
        <f t="shared" si="183"/>
        <v>CLE00DOU</v>
      </c>
      <c r="I2318" s="11" t="str">
        <f t="shared" si="184"/>
        <v>Entrée</v>
      </c>
      <c r="J2318" s="12">
        <v>96.2916666666667</v>
      </c>
      <c r="K2318" s="12">
        <f t="shared" si="185"/>
        <v>96.2916666666667</v>
      </c>
      <c r="L2318"/>
    </row>
    <row r="2319" spans="1:12" ht="22.5" x14ac:dyDescent="0.2">
      <c r="A2319" s="6" t="e">
        <f>VLOOKUP(Tableau1[[#This Row],[Véhicule]],'[1]Ref DCDC'!E:F,2,0)</f>
        <v>#N/A</v>
      </c>
      <c r="B2319" s="7" t="s">
        <v>125</v>
      </c>
      <c r="C2319" s="7" t="s">
        <v>125</v>
      </c>
      <c r="D2319" s="17" t="s">
        <v>35</v>
      </c>
      <c r="E2319" s="18">
        <v>43733.303587962961</v>
      </c>
      <c r="F2319" s="21">
        <f t="shared" si="181"/>
        <v>43733</v>
      </c>
      <c r="G2319" s="17" t="str">
        <f t="shared" si="182"/>
        <v>CLE00DOU - CLE00DOU.</v>
      </c>
      <c r="H2319" s="22" t="str">
        <f t="shared" si="183"/>
        <v>CLE00DOU</v>
      </c>
      <c r="I2319" s="11" t="str">
        <f t="shared" si="184"/>
        <v>Sortie</v>
      </c>
      <c r="J2319" s="12">
        <v>96.3333333333333</v>
      </c>
      <c r="K2319" s="12">
        <f t="shared" si="185"/>
        <v>96.3333333333333</v>
      </c>
      <c r="L2319"/>
    </row>
    <row r="2320" spans="1:12" ht="22.5" x14ac:dyDescent="0.2">
      <c r="A2320" s="6" t="e">
        <f>VLOOKUP(Tableau1[[#This Row],[Véhicule]],'[1]Ref DCDC'!E:F,2,0)</f>
        <v>#N/A</v>
      </c>
      <c r="B2320" s="7" t="s">
        <v>125</v>
      </c>
      <c r="C2320" s="7" t="s">
        <v>125</v>
      </c>
      <c r="D2320" s="17" t="s">
        <v>35</v>
      </c>
      <c r="E2320" s="18">
        <v>43733.303657407407</v>
      </c>
      <c r="F2320" s="21">
        <f t="shared" si="181"/>
        <v>43733</v>
      </c>
      <c r="G2320" s="17" t="str">
        <f t="shared" si="182"/>
        <v>CLE00DOU - CLE00DOU.</v>
      </c>
      <c r="H2320" s="22" t="str">
        <f t="shared" si="183"/>
        <v>CLE00DOU</v>
      </c>
      <c r="I2320" s="11" t="str">
        <f t="shared" si="184"/>
        <v>Sortie</v>
      </c>
      <c r="J2320" s="12">
        <v>96.375</v>
      </c>
      <c r="K2320" s="12">
        <f t="shared" si="185"/>
        <v>96.375</v>
      </c>
      <c r="L2320"/>
    </row>
    <row r="2321" spans="1:12" ht="22.5" x14ac:dyDescent="0.2">
      <c r="A2321" s="6" t="e">
        <f>VLOOKUP(Tableau1[[#This Row],[Véhicule]],'[1]Ref DCDC'!E:F,2,0)</f>
        <v>#N/A</v>
      </c>
      <c r="B2321" s="7" t="s">
        <v>125</v>
      </c>
      <c r="C2321" s="7" t="s">
        <v>125</v>
      </c>
      <c r="D2321" s="17" t="s">
        <v>34</v>
      </c>
      <c r="E2321" s="18">
        <v>43733.524907407409</v>
      </c>
      <c r="F2321" s="21">
        <f t="shared" si="181"/>
        <v>43733</v>
      </c>
      <c r="G2321" s="17" t="str">
        <f t="shared" si="182"/>
        <v>CLE00DOU - CLE00DOU.</v>
      </c>
      <c r="H2321" s="22" t="str">
        <f t="shared" si="183"/>
        <v>CLE00DOU</v>
      </c>
      <c r="I2321" s="11" t="str">
        <f t="shared" si="184"/>
        <v>Entrée</v>
      </c>
      <c r="J2321" s="12">
        <v>96.4166666666667</v>
      </c>
      <c r="K2321" s="12">
        <f t="shared" si="185"/>
        <v>96.4166666666667</v>
      </c>
      <c r="L2321"/>
    </row>
    <row r="2322" spans="1:12" ht="22.5" x14ac:dyDescent="0.2">
      <c r="A2322" s="6" t="e">
        <f>VLOOKUP(Tableau1[[#This Row],[Véhicule]],'[1]Ref DCDC'!E:F,2,0)</f>
        <v>#N/A</v>
      </c>
      <c r="B2322" s="7" t="s">
        <v>125</v>
      </c>
      <c r="C2322" s="7" t="s">
        <v>125</v>
      </c>
      <c r="D2322" s="17" t="s">
        <v>35</v>
      </c>
      <c r="E2322" s="18">
        <v>43733.600810185184</v>
      </c>
      <c r="F2322" s="21">
        <f t="shared" si="181"/>
        <v>43733</v>
      </c>
      <c r="G2322" s="17" t="str">
        <f t="shared" si="182"/>
        <v>CLE00DOU - CLE00DOU.</v>
      </c>
      <c r="H2322" s="22" t="str">
        <f t="shared" si="183"/>
        <v>CLE00DOU</v>
      </c>
      <c r="I2322" s="11" t="str">
        <f t="shared" si="184"/>
        <v>Sortie</v>
      </c>
      <c r="J2322" s="12">
        <v>96.4583333333333</v>
      </c>
      <c r="K2322" s="12">
        <f t="shared" si="185"/>
        <v>96.4583333333333</v>
      </c>
      <c r="L2322"/>
    </row>
    <row r="2323" spans="1:12" ht="22.5" x14ac:dyDescent="0.2">
      <c r="A2323" s="6" t="e">
        <f>VLOOKUP(Tableau1[[#This Row],[Véhicule]],'[1]Ref DCDC'!E:F,2,0)</f>
        <v>#N/A</v>
      </c>
      <c r="B2323" s="7" t="s">
        <v>125</v>
      </c>
      <c r="C2323" s="7" t="s">
        <v>125</v>
      </c>
      <c r="D2323" s="17" t="s">
        <v>34</v>
      </c>
      <c r="E2323" s="18">
        <v>43733.768587962964</v>
      </c>
      <c r="F2323" s="21">
        <f t="shared" si="181"/>
        <v>43733</v>
      </c>
      <c r="G2323" s="17" t="str">
        <f t="shared" si="182"/>
        <v>CLE00DOU - CLE00DOU.</v>
      </c>
      <c r="H2323" s="22" t="str">
        <f t="shared" si="183"/>
        <v>CLE00DOU</v>
      </c>
      <c r="I2323" s="11" t="str">
        <f t="shared" si="184"/>
        <v>Entrée</v>
      </c>
      <c r="J2323" s="12">
        <v>96.5</v>
      </c>
      <c r="K2323" s="12">
        <f t="shared" si="185"/>
        <v>96.5</v>
      </c>
      <c r="L2323"/>
    </row>
    <row r="2324" spans="1:12" ht="22.5" x14ac:dyDescent="0.2">
      <c r="A2324" s="6" t="e">
        <f>VLOOKUP(Tableau1[[#This Row],[Véhicule]],'[1]Ref DCDC'!E:F,2,0)</f>
        <v>#N/A</v>
      </c>
      <c r="B2324" s="7" t="s">
        <v>125</v>
      </c>
      <c r="C2324" s="7" t="s">
        <v>125</v>
      </c>
      <c r="D2324" s="17" t="s">
        <v>35</v>
      </c>
      <c r="E2324" s="18">
        <v>43733.330243055556</v>
      </c>
      <c r="F2324" s="21">
        <f t="shared" si="181"/>
        <v>43733</v>
      </c>
      <c r="G2324" s="17" t="str">
        <f t="shared" si="182"/>
        <v>CLE00DOU - CLE00DOU.</v>
      </c>
      <c r="H2324" s="22" t="str">
        <f t="shared" si="183"/>
        <v>CLE00DOU</v>
      </c>
      <c r="I2324" s="11" t="str">
        <f t="shared" si="184"/>
        <v>Sortie</v>
      </c>
      <c r="J2324" s="12">
        <v>96.5416666666667</v>
      </c>
      <c r="K2324" s="12">
        <f t="shared" si="185"/>
        <v>96.5416666666667</v>
      </c>
      <c r="L2324"/>
    </row>
    <row r="2325" spans="1:12" ht="22.5" x14ac:dyDescent="0.2">
      <c r="A2325" s="6" t="e">
        <f>VLOOKUP(Tableau1[[#This Row],[Véhicule]],'[1]Ref DCDC'!E:F,2,0)</f>
        <v>#N/A</v>
      </c>
      <c r="B2325" s="7" t="s">
        <v>125</v>
      </c>
      <c r="C2325" s="7" t="s">
        <v>125</v>
      </c>
      <c r="D2325" s="17" t="s">
        <v>34</v>
      </c>
      <c r="E2325" s="18">
        <v>43733.659571759257</v>
      </c>
      <c r="F2325" s="21">
        <f t="shared" si="181"/>
        <v>43733</v>
      </c>
      <c r="G2325" s="17" t="str">
        <f t="shared" si="182"/>
        <v>CLE00DOU - CLE00DOU.</v>
      </c>
      <c r="H2325" s="22" t="str">
        <f t="shared" si="183"/>
        <v>CLE00DOU</v>
      </c>
      <c r="I2325" s="11" t="str">
        <f t="shared" si="184"/>
        <v>Entrée</v>
      </c>
      <c r="J2325" s="12">
        <v>96.5833333333333</v>
      </c>
      <c r="K2325" s="12">
        <f t="shared" si="185"/>
        <v>96.5833333333333</v>
      </c>
      <c r="L2325"/>
    </row>
    <row r="2326" spans="1:12" ht="22.5" x14ac:dyDescent="0.2">
      <c r="A2326" s="6" t="e">
        <f>VLOOKUP(Tableau1[[#This Row],[Véhicule]],'[1]Ref DCDC'!E:F,2,0)</f>
        <v>#N/A</v>
      </c>
      <c r="B2326" s="7" t="s">
        <v>125</v>
      </c>
      <c r="C2326" s="7" t="s">
        <v>125</v>
      </c>
      <c r="D2326" s="17" t="s">
        <v>26</v>
      </c>
      <c r="E2326" s="18">
        <v>43733.668240740742</v>
      </c>
      <c r="F2326" s="21">
        <f t="shared" si="181"/>
        <v>43733</v>
      </c>
      <c r="G2326" s="17" t="str">
        <f t="shared" si="182"/>
        <v>CLE00FLI - CLE00FLI.</v>
      </c>
      <c r="H2326" s="22" t="str">
        <f t="shared" si="183"/>
        <v>CLE00FLI</v>
      </c>
      <c r="I2326" s="11" t="str">
        <f t="shared" si="184"/>
        <v>Entrée</v>
      </c>
      <c r="J2326" s="12">
        <v>96.625</v>
      </c>
      <c r="K2326" s="12">
        <f t="shared" si="185"/>
        <v>96.625</v>
      </c>
      <c r="L2326"/>
    </row>
    <row r="2327" spans="1:12" ht="22.5" x14ac:dyDescent="0.2">
      <c r="A2327" s="6" t="e">
        <f>VLOOKUP(Tableau1[[#This Row],[Véhicule]],'[1]Ref DCDC'!E:F,2,0)</f>
        <v>#N/A</v>
      </c>
      <c r="B2327" s="7" t="s">
        <v>125</v>
      </c>
      <c r="C2327" s="7" t="s">
        <v>125</v>
      </c>
      <c r="D2327" s="17" t="s">
        <v>27</v>
      </c>
      <c r="E2327" s="18">
        <v>43733.816134259258</v>
      </c>
      <c r="F2327" s="21">
        <f t="shared" si="181"/>
        <v>43733</v>
      </c>
      <c r="G2327" s="17" t="str">
        <f t="shared" si="182"/>
        <v>CLE00FLI - CLE00FLI.</v>
      </c>
      <c r="H2327" s="22" t="str">
        <f t="shared" si="183"/>
        <v>CLE00FLI</v>
      </c>
      <c r="I2327" s="11" t="str">
        <f t="shared" si="184"/>
        <v>Sortie</v>
      </c>
      <c r="J2327" s="12">
        <v>96.6666666666667</v>
      </c>
      <c r="K2327" s="12">
        <f t="shared" si="185"/>
        <v>96.6666666666667</v>
      </c>
      <c r="L2327"/>
    </row>
    <row r="2328" spans="1:12" ht="22.5" x14ac:dyDescent="0.2">
      <c r="A2328" s="6" t="e">
        <f>VLOOKUP(Tableau1[[#This Row],[Véhicule]],'[1]Ref DCDC'!E:F,2,0)</f>
        <v>#N/A</v>
      </c>
      <c r="B2328" s="7" t="s">
        <v>125</v>
      </c>
      <c r="C2328" s="7" t="s">
        <v>125</v>
      </c>
      <c r="D2328" s="17" t="s">
        <v>28</v>
      </c>
      <c r="E2328" s="18">
        <v>43733.457187499997</v>
      </c>
      <c r="F2328" s="21">
        <f t="shared" si="181"/>
        <v>43733</v>
      </c>
      <c r="G2328" s="17" t="str">
        <f t="shared" si="182"/>
        <v>CLE00HAV - CLE00HAV.</v>
      </c>
      <c r="H2328" s="22" t="str">
        <f t="shared" si="183"/>
        <v>CLE00HAV</v>
      </c>
      <c r="I2328" s="11" t="str">
        <f t="shared" si="184"/>
        <v>Entrée</v>
      </c>
      <c r="J2328" s="12">
        <v>96.7083333333333</v>
      </c>
      <c r="K2328" s="12">
        <f t="shared" si="185"/>
        <v>96.7083333333333</v>
      </c>
      <c r="L2328"/>
    </row>
    <row r="2329" spans="1:12" ht="22.5" x14ac:dyDescent="0.2">
      <c r="A2329" s="6" t="e">
        <f>VLOOKUP(Tableau1[[#This Row],[Véhicule]],'[1]Ref DCDC'!E:F,2,0)</f>
        <v>#N/A</v>
      </c>
      <c r="B2329" s="7" t="s">
        <v>125</v>
      </c>
      <c r="C2329" s="7" t="s">
        <v>125</v>
      </c>
      <c r="D2329" s="17" t="s">
        <v>29</v>
      </c>
      <c r="E2329" s="18">
        <v>43733.569247685184</v>
      </c>
      <c r="F2329" s="21">
        <f t="shared" si="181"/>
        <v>43733</v>
      </c>
      <c r="G2329" s="17" t="str">
        <f t="shared" si="182"/>
        <v>CLE00HAV - CLE00HAV.</v>
      </c>
      <c r="H2329" s="22" t="str">
        <f t="shared" si="183"/>
        <v>CLE00HAV</v>
      </c>
      <c r="I2329" s="11" t="str">
        <f t="shared" si="184"/>
        <v>Sortie</v>
      </c>
      <c r="J2329" s="12">
        <v>96.75</v>
      </c>
      <c r="K2329" s="12">
        <f t="shared" si="185"/>
        <v>96.75</v>
      </c>
      <c r="L2329"/>
    </row>
    <row r="2330" spans="1:12" ht="22.5" x14ac:dyDescent="0.2">
      <c r="A2330" s="6" t="e">
        <f>VLOOKUP(Tableau1[[#This Row],[Véhicule]],'[1]Ref DCDC'!E:F,2,0)</f>
        <v>#N/A</v>
      </c>
      <c r="B2330" s="7" t="s">
        <v>125</v>
      </c>
      <c r="C2330" s="7" t="s">
        <v>125</v>
      </c>
      <c r="D2330" s="17" t="s">
        <v>26</v>
      </c>
      <c r="E2330" s="18">
        <v>43733.330208333333</v>
      </c>
      <c r="F2330" s="21">
        <f t="shared" si="181"/>
        <v>43733</v>
      </c>
      <c r="G2330" s="17" t="str">
        <f t="shared" si="182"/>
        <v>CLE00FLI - CLE00FLI.</v>
      </c>
      <c r="H2330" s="22" t="str">
        <f t="shared" si="183"/>
        <v>CLE00FLI</v>
      </c>
      <c r="I2330" s="11" t="str">
        <f t="shared" si="184"/>
        <v>Entrée</v>
      </c>
      <c r="J2330" s="12">
        <v>96.7916666666667</v>
      </c>
      <c r="K2330" s="12">
        <f t="shared" si="185"/>
        <v>96.7916666666667</v>
      </c>
      <c r="L2330"/>
    </row>
    <row r="2331" spans="1:12" ht="22.5" x14ac:dyDescent="0.2">
      <c r="A2331" s="6" t="e">
        <f>VLOOKUP(Tableau1[[#This Row],[Véhicule]],'[1]Ref DCDC'!E:F,2,0)</f>
        <v>#N/A</v>
      </c>
      <c r="B2331" s="7" t="s">
        <v>125</v>
      </c>
      <c r="C2331" s="7" t="s">
        <v>125</v>
      </c>
      <c r="D2331" s="17" t="s">
        <v>26</v>
      </c>
      <c r="E2331" s="18">
        <v>43733.592210648145</v>
      </c>
      <c r="F2331" s="21">
        <f t="shared" si="181"/>
        <v>43733</v>
      </c>
      <c r="G2331" s="17" t="str">
        <f t="shared" si="182"/>
        <v>CLE00FLI - CLE00FLI.</v>
      </c>
      <c r="H2331" s="22" t="str">
        <f t="shared" si="183"/>
        <v>CLE00FLI</v>
      </c>
      <c r="I2331" s="11" t="str">
        <f t="shared" si="184"/>
        <v>Entrée</v>
      </c>
      <c r="J2331" s="12">
        <v>96.8333333333333</v>
      </c>
      <c r="K2331" s="12">
        <f t="shared" si="185"/>
        <v>96.8333333333333</v>
      </c>
      <c r="L2331"/>
    </row>
    <row r="2332" spans="1:12" ht="22.5" x14ac:dyDescent="0.2">
      <c r="A2332" s="6" t="e">
        <f>VLOOKUP(Tableau1[[#This Row],[Véhicule]],'[1]Ref DCDC'!E:F,2,0)</f>
        <v>#N/A</v>
      </c>
      <c r="B2332" s="7" t="s">
        <v>125</v>
      </c>
      <c r="C2332" s="7" t="s">
        <v>125</v>
      </c>
      <c r="D2332" s="17" t="s">
        <v>27</v>
      </c>
      <c r="E2332" s="18">
        <v>43733.649965277778</v>
      </c>
      <c r="F2332" s="21">
        <f t="shared" si="181"/>
        <v>43733</v>
      </c>
      <c r="G2332" s="17" t="str">
        <f t="shared" si="182"/>
        <v>CLE00FLI - CLE00FLI.</v>
      </c>
      <c r="H2332" s="22" t="str">
        <f t="shared" si="183"/>
        <v>CLE00FLI</v>
      </c>
      <c r="I2332" s="11" t="str">
        <f t="shared" si="184"/>
        <v>Sortie</v>
      </c>
      <c r="J2332" s="12">
        <v>96.875</v>
      </c>
      <c r="K2332" s="12">
        <f t="shared" si="185"/>
        <v>96.875</v>
      </c>
      <c r="L2332"/>
    </row>
    <row r="2333" spans="1:12" ht="22.5" x14ac:dyDescent="0.2">
      <c r="A2333" s="6" t="e">
        <f>VLOOKUP(Tableau1[[#This Row],[Véhicule]],'[1]Ref DCDC'!E:F,2,0)</f>
        <v>#N/A</v>
      </c>
      <c r="B2333" s="7" t="s">
        <v>125</v>
      </c>
      <c r="C2333" s="7" t="s">
        <v>125</v>
      </c>
      <c r="D2333" s="17" t="s">
        <v>38</v>
      </c>
      <c r="E2333" s="18">
        <v>43733.495821759258</v>
      </c>
      <c r="F2333" s="21">
        <f t="shared" si="181"/>
        <v>43733</v>
      </c>
      <c r="G2333" s="17" t="str">
        <f t="shared" si="182"/>
        <v>CLE00SAN - CLE00SAN.</v>
      </c>
      <c r="H2333" s="22" t="str">
        <f t="shared" si="183"/>
        <v>CLE00SAN</v>
      </c>
      <c r="I2333" s="11" t="str">
        <f t="shared" si="184"/>
        <v>Entrée</v>
      </c>
      <c r="J2333" s="12">
        <v>96.9166666666667</v>
      </c>
      <c r="K2333" s="12">
        <f t="shared" si="185"/>
        <v>96.9166666666667</v>
      </c>
      <c r="L2333"/>
    </row>
    <row r="2334" spans="1:12" ht="22.5" x14ac:dyDescent="0.2">
      <c r="A2334" s="6" t="e">
        <f>VLOOKUP(Tableau1[[#This Row],[Véhicule]],'[1]Ref DCDC'!E:F,2,0)</f>
        <v>#N/A</v>
      </c>
      <c r="B2334" s="7" t="s">
        <v>125</v>
      </c>
      <c r="C2334" s="7" t="s">
        <v>125</v>
      </c>
      <c r="D2334" s="17" t="s">
        <v>39</v>
      </c>
      <c r="E2334" s="18">
        <v>43733.533518518518</v>
      </c>
      <c r="F2334" s="21">
        <f t="shared" si="181"/>
        <v>43733</v>
      </c>
      <c r="G2334" s="17" t="str">
        <f t="shared" si="182"/>
        <v>CLE00SAN - CLE00SAN.</v>
      </c>
      <c r="H2334" s="22" t="str">
        <f t="shared" si="183"/>
        <v>CLE00SAN</v>
      </c>
      <c r="I2334" s="11" t="str">
        <f t="shared" si="184"/>
        <v>Sortie</v>
      </c>
      <c r="J2334" s="12">
        <v>96.9583333333333</v>
      </c>
      <c r="K2334" s="12">
        <f t="shared" si="185"/>
        <v>96.9583333333333</v>
      </c>
      <c r="L2334"/>
    </row>
    <row r="2335" spans="1:12" ht="22.5" x14ac:dyDescent="0.2">
      <c r="A2335" s="6" t="e">
        <f>VLOOKUP(Tableau1[[#This Row],[Véhicule]],'[1]Ref DCDC'!E:F,2,0)</f>
        <v>#N/A</v>
      </c>
      <c r="B2335" s="7" t="s">
        <v>125</v>
      </c>
      <c r="C2335" s="7" t="s">
        <v>125</v>
      </c>
      <c r="D2335" s="17" t="s">
        <v>28</v>
      </c>
      <c r="E2335" s="18">
        <v>43733.559074074074</v>
      </c>
      <c r="F2335" s="21">
        <f t="shared" si="181"/>
        <v>43733</v>
      </c>
      <c r="G2335" s="17" t="str">
        <f t="shared" si="182"/>
        <v>CLE00HAV - CLE00HAV.</v>
      </c>
      <c r="H2335" s="22" t="str">
        <f t="shared" si="183"/>
        <v>CLE00HAV</v>
      </c>
      <c r="I2335" s="11" t="str">
        <f t="shared" si="184"/>
        <v>Entrée</v>
      </c>
      <c r="J2335" s="12">
        <v>97</v>
      </c>
      <c r="K2335" s="12">
        <f t="shared" si="185"/>
        <v>97</v>
      </c>
      <c r="L2335"/>
    </row>
    <row r="2336" spans="1:12" ht="22.5" x14ac:dyDescent="0.2">
      <c r="A2336" s="6" t="e">
        <f>VLOOKUP(Tableau1[[#This Row],[Véhicule]],'[1]Ref DCDC'!E:F,2,0)</f>
        <v>#N/A</v>
      </c>
      <c r="B2336" s="7" t="s">
        <v>125</v>
      </c>
      <c r="C2336" s="7" t="s">
        <v>125</v>
      </c>
      <c r="D2336" s="17" t="s">
        <v>29</v>
      </c>
      <c r="E2336" s="18">
        <v>43733.597407407404</v>
      </c>
      <c r="F2336" s="21">
        <f t="shared" si="181"/>
        <v>43733</v>
      </c>
      <c r="G2336" s="17" t="str">
        <f t="shared" si="182"/>
        <v>CLE00HAV - CLE00HAV.</v>
      </c>
      <c r="H2336" s="22" t="str">
        <f t="shared" si="183"/>
        <v>CLE00HAV</v>
      </c>
      <c r="I2336" s="11" t="str">
        <f t="shared" si="184"/>
        <v>Sortie</v>
      </c>
      <c r="J2336" s="12">
        <v>97.0416666666667</v>
      </c>
      <c r="K2336" s="12">
        <f t="shared" si="185"/>
        <v>97.0416666666667</v>
      </c>
      <c r="L2336"/>
    </row>
    <row r="2337" spans="1:12" ht="22.5" x14ac:dyDescent="0.2">
      <c r="A2337" s="6" t="e">
        <f>VLOOKUP(Tableau1[[#This Row],[Véhicule]],'[1]Ref DCDC'!E:F,2,0)</f>
        <v>#N/A</v>
      </c>
      <c r="B2337" s="7" t="s">
        <v>125</v>
      </c>
      <c r="C2337" s="7" t="s">
        <v>125</v>
      </c>
      <c r="D2337" s="17" t="s">
        <v>27</v>
      </c>
      <c r="E2337" s="18">
        <v>43733.450127314813</v>
      </c>
      <c r="F2337" s="21">
        <f t="shared" si="181"/>
        <v>43733</v>
      </c>
      <c r="G2337" s="17" t="str">
        <f t="shared" si="182"/>
        <v>CLE00FLI - CLE00FLI.</v>
      </c>
      <c r="H2337" s="22" t="str">
        <f t="shared" si="183"/>
        <v>CLE00FLI</v>
      </c>
      <c r="I2337" s="11" t="str">
        <f t="shared" si="184"/>
        <v>Sortie</v>
      </c>
      <c r="J2337" s="12">
        <v>97.0833333333333</v>
      </c>
      <c r="K2337" s="12">
        <f t="shared" si="185"/>
        <v>97.0833333333333</v>
      </c>
      <c r="L2337"/>
    </row>
    <row r="2338" spans="1:12" ht="22.5" x14ac:dyDescent="0.2">
      <c r="A2338" s="6" t="e">
        <f>VLOOKUP(Tableau1[[#This Row],[Véhicule]],'[1]Ref DCDC'!E:F,2,0)</f>
        <v>#N/A</v>
      </c>
      <c r="B2338" s="7" t="s">
        <v>125</v>
      </c>
      <c r="C2338" s="7" t="s">
        <v>125</v>
      </c>
      <c r="D2338" s="17" t="s">
        <v>34</v>
      </c>
      <c r="E2338" s="18">
        <v>43733.700532407405</v>
      </c>
      <c r="F2338" s="21">
        <f t="shared" si="181"/>
        <v>43733</v>
      </c>
      <c r="G2338" s="17" t="str">
        <f t="shared" si="182"/>
        <v>CLE00DOU - CLE00DOU.</v>
      </c>
      <c r="H2338" s="22" t="str">
        <f t="shared" si="183"/>
        <v>CLE00DOU</v>
      </c>
      <c r="I2338" s="11" t="str">
        <f t="shared" si="184"/>
        <v>Entrée</v>
      </c>
      <c r="J2338" s="12">
        <v>97.125</v>
      </c>
      <c r="K2338" s="12">
        <f t="shared" si="185"/>
        <v>97.125</v>
      </c>
      <c r="L2338"/>
    </row>
    <row r="2339" spans="1:12" ht="22.5" x14ac:dyDescent="0.2">
      <c r="A2339" s="6" t="e">
        <f>VLOOKUP(Tableau1[[#This Row],[Véhicule]],'[1]Ref DCDC'!E:F,2,0)</f>
        <v>#N/A</v>
      </c>
      <c r="B2339" s="7" t="s">
        <v>125</v>
      </c>
      <c r="C2339" s="7" t="s">
        <v>125</v>
      </c>
      <c r="D2339" s="17" t="s">
        <v>34</v>
      </c>
      <c r="E2339" s="18">
        <v>43733.367581018516</v>
      </c>
      <c r="F2339" s="21">
        <f t="shared" si="181"/>
        <v>43733</v>
      </c>
      <c r="G2339" s="17" t="str">
        <f t="shared" si="182"/>
        <v>CLE00DOU - CLE00DOU.</v>
      </c>
      <c r="H2339" s="22" t="str">
        <f t="shared" si="183"/>
        <v>CLE00DOU</v>
      </c>
      <c r="I2339" s="11" t="str">
        <f t="shared" si="184"/>
        <v>Entrée</v>
      </c>
      <c r="J2339" s="12">
        <v>97.1666666666667</v>
      </c>
      <c r="K2339" s="12">
        <f t="shared" si="185"/>
        <v>97.1666666666667</v>
      </c>
      <c r="L2339"/>
    </row>
    <row r="2340" spans="1:12" ht="22.5" x14ac:dyDescent="0.2">
      <c r="A2340" s="6" t="e">
        <f>VLOOKUP(Tableau1[[#This Row],[Véhicule]],'[1]Ref DCDC'!E:F,2,0)</f>
        <v>#N/A</v>
      </c>
      <c r="B2340" s="7" t="s">
        <v>125</v>
      </c>
      <c r="C2340" s="7" t="s">
        <v>125</v>
      </c>
      <c r="D2340" s="17" t="s">
        <v>35</v>
      </c>
      <c r="E2340" s="18">
        <v>43733.445208333331</v>
      </c>
      <c r="F2340" s="21">
        <f t="shared" si="181"/>
        <v>43733</v>
      </c>
      <c r="G2340" s="17" t="str">
        <f t="shared" si="182"/>
        <v>CLE00DOU - CLE00DOU.</v>
      </c>
      <c r="H2340" s="22" t="str">
        <f t="shared" si="183"/>
        <v>CLE00DOU</v>
      </c>
      <c r="I2340" s="11" t="str">
        <f t="shared" si="184"/>
        <v>Sortie</v>
      </c>
      <c r="J2340" s="12">
        <v>97.2083333333333</v>
      </c>
      <c r="K2340" s="12">
        <f t="shared" si="185"/>
        <v>97.2083333333333</v>
      </c>
      <c r="L2340"/>
    </row>
    <row r="2341" spans="1:12" ht="22.5" x14ac:dyDescent="0.2">
      <c r="A2341" s="6" t="e">
        <f>VLOOKUP(Tableau1[[#This Row],[Véhicule]],'[1]Ref DCDC'!E:F,2,0)</f>
        <v>#N/A</v>
      </c>
      <c r="B2341" s="7" t="s">
        <v>125</v>
      </c>
      <c r="C2341" s="7" t="s">
        <v>125</v>
      </c>
      <c r="D2341" s="17" t="s">
        <v>32</v>
      </c>
      <c r="E2341" s="18">
        <v>43733.504189814812</v>
      </c>
      <c r="F2341" s="21">
        <f t="shared" si="181"/>
        <v>43733</v>
      </c>
      <c r="G2341" s="17" t="str">
        <f t="shared" si="182"/>
        <v>CLE00MAU - CLE00MAU.</v>
      </c>
      <c r="H2341" s="22" t="str">
        <f t="shared" si="183"/>
        <v>CLE00MAU</v>
      </c>
      <c r="I2341" s="11" t="str">
        <f t="shared" si="184"/>
        <v>Entrée</v>
      </c>
      <c r="J2341" s="12">
        <v>97.25</v>
      </c>
      <c r="K2341" s="12">
        <f t="shared" si="185"/>
        <v>97.25</v>
      </c>
      <c r="L2341"/>
    </row>
    <row r="2342" spans="1:12" ht="22.5" x14ac:dyDescent="0.2">
      <c r="A2342" s="6" t="e">
        <f>VLOOKUP(Tableau1[[#This Row],[Véhicule]],'[1]Ref DCDC'!E:F,2,0)</f>
        <v>#N/A</v>
      </c>
      <c r="B2342" s="7" t="s">
        <v>125</v>
      </c>
      <c r="C2342" s="7" t="s">
        <v>125</v>
      </c>
      <c r="D2342" s="17" t="s">
        <v>33</v>
      </c>
      <c r="E2342" s="18">
        <v>43733.665289351848</v>
      </c>
      <c r="F2342" s="21">
        <f t="shared" si="181"/>
        <v>43733</v>
      </c>
      <c r="G2342" s="17" t="str">
        <f t="shared" si="182"/>
        <v>CLE00MAU - CLE00MAU.</v>
      </c>
      <c r="H2342" s="22" t="str">
        <f t="shared" si="183"/>
        <v>CLE00MAU</v>
      </c>
      <c r="I2342" s="11" t="str">
        <f t="shared" si="184"/>
        <v>Sortie</v>
      </c>
      <c r="J2342" s="12">
        <v>97.2916666666667</v>
      </c>
      <c r="K2342" s="12">
        <f t="shared" si="185"/>
        <v>97.2916666666667</v>
      </c>
      <c r="L2342"/>
    </row>
    <row r="2343" spans="1:12" ht="22.5" x14ac:dyDescent="0.2">
      <c r="A2343" s="6" t="e">
        <f>VLOOKUP(Tableau1[[#This Row],[Véhicule]],'[1]Ref DCDC'!E:F,2,0)</f>
        <v>#N/A</v>
      </c>
      <c r="B2343" s="7" t="s">
        <v>125</v>
      </c>
      <c r="C2343" s="7" t="s">
        <v>125</v>
      </c>
      <c r="D2343" s="17" t="s">
        <v>26</v>
      </c>
      <c r="E2343" s="18">
        <v>43733.380254629628</v>
      </c>
      <c r="F2343" s="21">
        <f t="shared" si="181"/>
        <v>43733</v>
      </c>
      <c r="G2343" s="17" t="str">
        <f t="shared" si="182"/>
        <v>CLE00FLI - CLE00FLI.</v>
      </c>
      <c r="H2343" s="22" t="str">
        <f t="shared" si="183"/>
        <v>CLE00FLI</v>
      </c>
      <c r="I2343" s="11" t="str">
        <f t="shared" si="184"/>
        <v>Entrée</v>
      </c>
      <c r="J2343" s="12">
        <v>97.3333333333333</v>
      </c>
      <c r="K2343" s="12">
        <f t="shared" si="185"/>
        <v>97.3333333333333</v>
      </c>
      <c r="L2343"/>
    </row>
    <row r="2344" spans="1:12" ht="22.5" x14ac:dyDescent="0.2">
      <c r="A2344" s="6" t="e">
        <f>VLOOKUP(Tableau1[[#This Row],[Véhicule]],'[1]Ref DCDC'!E:F,2,0)</f>
        <v>#N/A</v>
      </c>
      <c r="B2344" s="7" t="s">
        <v>125</v>
      </c>
      <c r="C2344" s="7" t="s">
        <v>125</v>
      </c>
      <c r="D2344" s="17" t="s">
        <v>38</v>
      </c>
      <c r="E2344" s="18">
        <v>43733.329189814816</v>
      </c>
      <c r="F2344" s="21">
        <f t="shared" si="181"/>
        <v>43733</v>
      </c>
      <c r="G2344" s="17" t="str">
        <f t="shared" si="182"/>
        <v>CLE00SAN - CLE00SAN.</v>
      </c>
      <c r="H2344" s="22" t="str">
        <f t="shared" si="183"/>
        <v>CLE00SAN</v>
      </c>
      <c r="I2344" s="11" t="str">
        <f t="shared" si="184"/>
        <v>Entrée</v>
      </c>
      <c r="J2344" s="12">
        <v>97.375</v>
      </c>
      <c r="K2344" s="12">
        <f t="shared" si="185"/>
        <v>97.375</v>
      </c>
      <c r="L2344"/>
    </row>
    <row r="2345" spans="1:12" ht="22.5" x14ac:dyDescent="0.2">
      <c r="A2345" s="6" t="e">
        <f>VLOOKUP(Tableau1[[#This Row],[Véhicule]],'[1]Ref DCDC'!E:F,2,0)</f>
        <v>#N/A</v>
      </c>
      <c r="B2345" s="7" t="s">
        <v>125</v>
      </c>
      <c r="C2345" s="7" t="s">
        <v>125</v>
      </c>
      <c r="D2345" s="17" t="s">
        <v>39</v>
      </c>
      <c r="E2345" s="18">
        <v>43733.369212962964</v>
      </c>
      <c r="F2345" s="21">
        <f t="shared" si="181"/>
        <v>43733</v>
      </c>
      <c r="G2345" s="17" t="str">
        <f t="shared" si="182"/>
        <v>CLE00SAN - CLE00SAN.</v>
      </c>
      <c r="H2345" s="22" t="str">
        <f t="shared" si="183"/>
        <v>CLE00SAN</v>
      </c>
      <c r="I2345" s="11" t="str">
        <f t="shared" si="184"/>
        <v>Sortie</v>
      </c>
      <c r="J2345" s="12">
        <v>97.4166666666667</v>
      </c>
      <c r="K2345" s="12">
        <f t="shared" si="185"/>
        <v>97.4166666666667</v>
      </c>
      <c r="L2345"/>
    </row>
    <row r="2346" spans="1:12" ht="22.5" x14ac:dyDescent="0.2">
      <c r="A2346" s="6" t="e">
        <f>VLOOKUP(Tableau1[[#This Row],[Véhicule]],'[1]Ref DCDC'!E:F,2,0)</f>
        <v>#N/A</v>
      </c>
      <c r="B2346" s="7" t="s">
        <v>125</v>
      </c>
      <c r="C2346" s="7" t="s">
        <v>125</v>
      </c>
      <c r="D2346" s="17" t="s">
        <v>38</v>
      </c>
      <c r="E2346" s="18">
        <v>43733.412256944444</v>
      </c>
      <c r="F2346" s="21">
        <f t="shared" si="181"/>
        <v>43733</v>
      </c>
      <c r="G2346" s="17" t="str">
        <f t="shared" si="182"/>
        <v>CLE00SAN - CLE00SAN.</v>
      </c>
      <c r="H2346" s="22" t="str">
        <f t="shared" si="183"/>
        <v>CLE00SAN</v>
      </c>
      <c r="I2346" s="11" t="str">
        <f t="shared" si="184"/>
        <v>Entrée</v>
      </c>
      <c r="J2346" s="12">
        <v>97.4583333333333</v>
      </c>
      <c r="K2346" s="12">
        <f t="shared" si="185"/>
        <v>97.4583333333333</v>
      </c>
      <c r="L2346"/>
    </row>
    <row r="2347" spans="1:12" ht="22.5" x14ac:dyDescent="0.2">
      <c r="A2347" s="6" t="e">
        <f>VLOOKUP(Tableau1[[#This Row],[Véhicule]],'[1]Ref DCDC'!E:F,2,0)</f>
        <v>#N/A</v>
      </c>
      <c r="B2347" s="7" t="s">
        <v>125</v>
      </c>
      <c r="C2347" s="7" t="s">
        <v>125</v>
      </c>
      <c r="D2347" s="17" t="s">
        <v>39</v>
      </c>
      <c r="E2347" s="18">
        <v>43733.443935185183</v>
      </c>
      <c r="F2347" s="21">
        <f t="shared" si="181"/>
        <v>43733</v>
      </c>
      <c r="G2347" s="17" t="str">
        <f t="shared" si="182"/>
        <v>CLE00SAN - CLE00SAN.</v>
      </c>
      <c r="H2347" s="22" t="str">
        <f t="shared" si="183"/>
        <v>CLE00SAN</v>
      </c>
      <c r="I2347" s="11" t="str">
        <f t="shared" si="184"/>
        <v>Sortie</v>
      </c>
      <c r="J2347" s="12">
        <v>97.5</v>
      </c>
      <c r="K2347" s="12">
        <f t="shared" si="185"/>
        <v>97.5</v>
      </c>
      <c r="L2347"/>
    </row>
    <row r="2348" spans="1:12" ht="22.5" x14ac:dyDescent="0.2">
      <c r="A2348" s="6" t="e">
        <f>VLOOKUP(Tableau1[[#This Row],[Véhicule]],'[1]Ref DCDC'!E:F,2,0)</f>
        <v>#N/A</v>
      </c>
      <c r="B2348" s="7" t="s">
        <v>125</v>
      </c>
      <c r="C2348" s="7" t="s">
        <v>125</v>
      </c>
      <c r="D2348" s="17" t="s">
        <v>38</v>
      </c>
      <c r="E2348" s="18">
        <v>43733.483078703699</v>
      </c>
      <c r="F2348" s="21">
        <f t="shared" si="181"/>
        <v>43733</v>
      </c>
      <c r="G2348" s="17" t="str">
        <f t="shared" si="182"/>
        <v>CLE00SAN - CLE00SAN.</v>
      </c>
      <c r="H2348" s="22" t="str">
        <f t="shared" si="183"/>
        <v>CLE00SAN</v>
      </c>
      <c r="I2348" s="11" t="str">
        <f t="shared" si="184"/>
        <v>Entrée</v>
      </c>
      <c r="J2348" s="12">
        <v>97.5416666666667</v>
      </c>
      <c r="K2348" s="12">
        <f t="shared" si="185"/>
        <v>97.5416666666667</v>
      </c>
      <c r="L2348"/>
    </row>
    <row r="2349" spans="1:12" ht="22.5" x14ac:dyDescent="0.2">
      <c r="A2349" s="6" t="e">
        <f>VLOOKUP(Tableau1[[#This Row],[Véhicule]],'[1]Ref DCDC'!E:F,2,0)</f>
        <v>#N/A</v>
      </c>
      <c r="B2349" s="7" t="s">
        <v>125</v>
      </c>
      <c r="C2349" s="7" t="s">
        <v>125</v>
      </c>
      <c r="D2349" s="17" t="s">
        <v>39</v>
      </c>
      <c r="E2349" s="18">
        <v>43733.529317129629</v>
      </c>
      <c r="F2349" s="21">
        <f t="shared" si="181"/>
        <v>43733</v>
      </c>
      <c r="G2349" s="17" t="str">
        <f t="shared" si="182"/>
        <v>CLE00SAN - CLE00SAN.</v>
      </c>
      <c r="H2349" s="22" t="str">
        <f t="shared" si="183"/>
        <v>CLE00SAN</v>
      </c>
      <c r="I2349" s="11" t="str">
        <f t="shared" si="184"/>
        <v>Sortie</v>
      </c>
      <c r="J2349" s="12">
        <v>97.5833333333333</v>
      </c>
      <c r="K2349" s="12">
        <f t="shared" si="185"/>
        <v>97.5833333333333</v>
      </c>
      <c r="L2349"/>
    </row>
    <row r="2350" spans="1:12" ht="22.5" x14ac:dyDescent="0.2">
      <c r="A2350" s="6" t="e">
        <f>VLOOKUP(Tableau1[[#This Row],[Véhicule]],'[1]Ref DCDC'!E:F,2,0)</f>
        <v>#N/A</v>
      </c>
      <c r="B2350" s="7" t="s">
        <v>125</v>
      </c>
      <c r="C2350" s="7" t="s">
        <v>125</v>
      </c>
      <c r="D2350" s="17" t="s">
        <v>26</v>
      </c>
      <c r="E2350" s="18">
        <v>43733.909409722219</v>
      </c>
      <c r="F2350" s="21">
        <f t="shared" si="181"/>
        <v>43733</v>
      </c>
      <c r="G2350" s="17" t="str">
        <f t="shared" si="182"/>
        <v>CLE00FLI - CLE00FLI.</v>
      </c>
      <c r="H2350" s="22" t="str">
        <f t="shared" si="183"/>
        <v>CLE00FLI</v>
      </c>
      <c r="I2350" s="11" t="str">
        <f t="shared" si="184"/>
        <v>Entrée</v>
      </c>
      <c r="J2350" s="12">
        <v>97.625</v>
      </c>
      <c r="K2350" s="12">
        <f t="shared" si="185"/>
        <v>97.625</v>
      </c>
      <c r="L2350"/>
    </row>
    <row r="2351" spans="1:12" ht="22.5" x14ac:dyDescent="0.2">
      <c r="A2351" s="6" t="e">
        <f>VLOOKUP(Tableau1[[#This Row],[Véhicule]],'[1]Ref DCDC'!E:F,2,0)</f>
        <v>#N/A</v>
      </c>
      <c r="B2351" s="7" t="s">
        <v>125</v>
      </c>
      <c r="C2351" s="7" t="s">
        <v>125</v>
      </c>
      <c r="D2351" s="17" t="s">
        <v>26</v>
      </c>
      <c r="E2351" s="18">
        <v>43733.38181712963</v>
      </c>
      <c r="F2351" s="21">
        <f t="shared" si="181"/>
        <v>43733</v>
      </c>
      <c r="G2351" s="17" t="str">
        <f t="shared" si="182"/>
        <v>CLE00FLI - CLE00FLI.</v>
      </c>
      <c r="H2351" s="22" t="str">
        <f t="shared" si="183"/>
        <v>CLE00FLI</v>
      </c>
      <c r="I2351" s="11" t="str">
        <f t="shared" si="184"/>
        <v>Entrée</v>
      </c>
      <c r="J2351" s="12">
        <v>97.6666666666667</v>
      </c>
      <c r="K2351" s="12">
        <f t="shared" si="185"/>
        <v>97.6666666666667</v>
      </c>
      <c r="L2351"/>
    </row>
    <row r="2352" spans="1:12" ht="22.5" x14ac:dyDescent="0.2">
      <c r="A2352" s="6" t="e">
        <f>VLOOKUP(Tableau1[[#This Row],[Véhicule]],'[1]Ref DCDC'!E:F,2,0)</f>
        <v>#N/A</v>
      </c>
      <c r="B2352" s="7" t="s">
        <v>125</v>
      </c>
      <c r="C2352" s="7" t="s">
        <v>125</v>
      </c>
      <c r="D2352" s="17" t="s">
        <v>26</v>
      </c>
      <c r="E2352" s="18">
        <v>43733.381423611107</v>
      </c>
      <c r="F2352" s="21">
        <f t="shared" si="181"/>
        <v>43733</v>
      </c>
      <c r="G2352" s="17" t="str">
        <f t="shared" si="182"/>
        <v>CLE00FLI - CLE00FLI.</v>
      </c>
      <c r="H2352" s="22" t="str">
        <f t="shared" si="183"/>
        <v>CLE00FLI</v>
      </c>
      <c r="I2352" s="11" t="str">
        <f t="shared" si="184"/>
        <v>Entrée</v>
      </c>
      <c r="J2352" s="12">
        <v>97.7083333333333</v>
      </c>
      <c r="K2352" s="12">
        <f t="shared" si="185"/>
        <v>97.7083333333333</v>
      </c>
      <c r="L2352"/>
    </row>
    <row r="2353" spans="1:12" ht="22.5" x14ac:dyDescent="0.2">
      <c r="A2353" s="6" t="e">
        <f>VLOOKUP(Tableau1[[#This Row],[Véhicule]],'[1]Ref DCDC'!E:F,2,0)</f>
        <v>#N/A</v>
      </c>
      <c r="B2353" s="7" t="s">
        <v>125</v>
      </c>
      <c r="C2353" s="7" t="s">
        <v>125</v>
      </c>
      <c r="D2353" s="17" t="s">
        <v>42</v>
      </c>
      <c r="E2353" s="18">
        <v>43733.572812499995</v>
      </c>
      <c r="F2353" s="21">
        <f t="shared" si="181"/>
        <v>43733</v>
      </c>
      <c r="G2353" s="17" t="str">
        <f t="shared" si="182"/>
        <v>CLE00RTB - CLE00RTB.</v>
      </c>
      <c r="H2353" s="22" t="str">
        <f t="shared" si="183"/>
        <v>CLE00RTB</v>
      </c>
      <c r="I2353" s="11" t="str">
        <f t="shared" si="184"/>
        <v>Entrée</v>
      </c>
      <c r="J2353" s="12">
        <v>97.75</v>
      </c>
      <c r="K2353" s="12">
        <f t="shared" si="185"/>
        <v>97.75</v>
      </c>
      <c r="L2353"/>
    </row>
    <row r="2354" spans="1:12" ht="22.5" x14ac:dyDescent="0.2">
      <c r="A2354" s="6" t="e">
        <f>VLOOKUP(Tableau1[[#This Row],[Véhicule]],'[1]Ref DCDC'!E:F,2,0)</f>
        <v>#N/A</v>
      </c>
      <c r="B2354" s="7" t="s">
        <v>125</v>
      </c>
      <c r="C2354" s="7" t="s">
        <v>125</v>
      </c>
      <c r="D2354" s="17" t="s">
        <v>43</v>
      </c>
      <c r="E2354" s="18">
        <v>43733.693981481483</v>
      </c>
      <c r="F2354" s="21">
        <f t="shared" si="181"/>
        <v>43733</v>
      </c>
      <c r="G2354" s="17" t="str">
        <f t="shared" si="182"/>
        <v>CLE00RTB - CLE00RTB.</v>
      </c>
      <c r="H2354" s="22" t="str">
        <f t="shared" si="183"/>
        <v>CLE00RTB</v>
      </c>
      <c r="I2354" s="11" t="str">
        <f t="shared" si="184"/>
        <v>Sortie</v>
      </c>
      <c r="J2354" s="12">
        <v>97.7916666666667</v>
      </c>
      <c r="K2354" s="12">
        <f t="shared" si="185"/>
        <v>97.7916666666667</v>
      </c>
      <c r="L2354"/>
    </row>
    <row r="2355" spans="1:12" ht="22.5" x14ac:dyDescent="0.2">
      <c r="A2355" s="6" t="e">
        <f>VLOOKUP(Tableau1[[#This Row],[Véhicule]],'[1]Ref DCDC'!E:F,2,0)</f>
        <v>#N/A</v>
      </c>
      <c r="B2355" s="7" t="s">
        <v>125</v>
      </c>
      <c r="C2355" s="7" t="s">
        <v>125</v>
      </c>
      <c r="D2355" s="17" t="s">
        <v>38</v>
      </c>
      <c r="E2355" s="18">
        <v>43733.42052083333</v>
      </c>
      <c r="F2355" s="21">
        <f t="shared" si="181"/>
        <v>43733</v>
      </c>
      <c r="G2355" s="17" t="str">
        <f t="shared" si="182"/>
        <v>CLE00SAN - CLE00SAN.</v>
      </c>
      <c r="H2355" s="22" t="str">
        <f t="shared" si="183"/>
        <v>CLE00SAN</v>
      </c>
      <c r="I2355" s="11" t="str">
        <f t="shared" si="184"/>
        <v>Entrée</v>
      </c>
      <c r="J2355" s="12">
        <v>97.8333333333333</v>
      </c>
      <c r="K2355" s="12">
        <f t="shared" si="185"/>
        <v>97.8333333333333</v>
      </c>
      <c r="L2355"/>
    </row>
    <row r="2356" spans="1:12" ht="22.5" x14ac:dyDescent="0.2">
      <c r="A2356" s="6" t="e">
        <f>VLOOKUP(Tableau1[[#This Row],[Véhicule]],'[1]Ref DCDC'!E:F,2,0)</f>
        <v>#N/A</v>
      </c>
      <c r="B2356" s="7" t="s">
        <v>125</v>
      </c>
      <c r="C2356" s="7" t="s">
        <v>125</v>
      </c>
      <c r="D2356" s="17" t="s">
        <v>39</v>
      </c>
      <c r="E2356" s="18">
        <v>43733.467905092592</v>
      </c>
      <c r="F2356" s="21">
        <f t="shared" si="181"/>
        <v>43733</v>
      </c>
      <c r="G2356" s="17" t="str">
        <f t="shared" si="182"/>
        <v>CLE00SAN - CLE00SAN.</v>
      </c>
      <c r="H2356" s="22" t="str">
        <f t="shared" si="183"/>
        <v>CLE00SAN</v>
      </c>
      <c r="I2356" s="11" t="str">
        <f t="shared" si="184"/>
        <v>Sortie</v>
      </c>
      <c r="J2356" s="12">
        <v>97.875</v>
      </c>
      <c r="K2356" s="12">
        <f t="shared" si="185"/>
        <v>97.875</v>
      </c>
      <c r="L2356"/>
    </row>
    <row r="2357" spans="1:12" ht="22.5" x14ac:dyDescent="0.2">
      <c r="A2357" s="6" t="e">
        <f>VLOOKUP(Tableau1[[#This Row],[Véhicule]],'[1]Ref DCDC'!E:F,2,0)</f>
        <v>#N/A</v>
      </c>
      <c r="B2357" s="7" t="s">
        <v>125</v>
      </c>
      <c r="C2357" s="7" t="s">
        <v>125</v>
      </c>
      <c r="D2357" s="17" t="s">
        <v>28</v>
      </c>
      <c r="E2357" s="18">
        <v>43733.494606481479</v>
      </c>
      <c r="F2357" s="21">
        <f t="shared" si="181"/>
        <v>43733</v>
      </c>
      <c r="G2357" s="17" t="str">
        <f t="shared" si="182"/>
        <v>CLE00HAV - CLE00HAV.</v>
      </c>
      <c r="H2357" s="22" t="str">
        <f t="shared" si="183"/>
        <v>CLE00HAV</v>
      </c>
      <c r="I2357" s="11" t="str">
        <f t="shared" si="184"/>
        <v>Entrée</v>
      </c>
      <c r="J2357" s="12">
        <v>97.9166666666667</v>
      </c>
      <c r="K2357" s="12">
        <f t="shared" si="185"/>
        <v>97.9166666666667</v>
      </c>
      <c r="L2357"/>
    </row>
    <row r="2358" spans="1:12" ht="22.5" x14ac:dyDescent="0.2">
      <c r="A2358" s="6" t="e">
        <f>VLOOKUP(Tableau1[[#This Row],[Véhicule]],'[1]Ref DCDC'!E:F,2,0)</f>
        <v>#N/A</v>
      </c>
      <c r="B2358" s="7" t="s">
        <v>125</v>
      </c>
      <c r="C2358" s="7" t="s">
        <v>125</v>
      </c>
      <c r="D2358" s="17" t="s">
        <v>29</v>
      </c>
      <c r="E2358" s="18">
        <v>43733.525648148148</v>
      </c>
      <c r="F2358" s="21">
        <f t="shared" si="181"/>
        <v>43733</v>
      </c>
      <c r="G2358" s="17" t="str">
        <f t="shared" si="182"/>
        <v>CLE00HAV - CLE00HAV.</v>
      </c>
      <c r="H2358" s="22" t="str">
        <f t="shared" si="183"/>
        <v>CLE00HAV</v>
      </c>
      <c r="I2358" s="11" t="str">
        <f t="shared" si="184"/>
        <v>Sortie</v>
      </c>
      <c r="J2358" s="12">
        <v>97.9583333333333</v>
      </c>
      <c r="K2358" s="12">
        <f t="shared" si="185"/>
        <v>97.9583333333333</v>
      </c>
      <c r="L2358"/>
    </row>
    <row r="2359" spans="1:12" ht="22.5" x14ac:dyDescent="0.2">
      <c r="A2359" s="6" t="e">
        <f>VLOOKUP(Tableau1[[#This Row],[Véhicule]],'[1]Ref DCDC'!E:F,2,0)</f>
        <v>#N/A</v>
      </c>
      <c r="B2359" s="7" t="s">
        <v>125</v>
      </c>
      <c r="C2359" s="7" t="s">
        <v>125</v>
      </c>
      <c r="D2359" s="17" t="s">
        <v>32</v>
      </c>
      <c r="E2359" s="18">
        <v>43733.245694444442</v>
      </c>
      <c r="F2359" s="21">
        <f t="shared" si="181"/>
        <v>43733</v>
      </c>
      <c r="G2359" s="17" t="str">
        <f t="shared" si="182"/>
        <v>CLE00MAU - CLE00MAU.</v>
      </c>
      <c r="H2359" s="22" t="str">
        <f t="shared" si="183"/>
        <v>CLE00MAU</v>
      </c>
      <c r="I2359" s="11" t="str">
        <f t="shared" si="184"/>
        <v>Entrée</v>
      </c>
      <c r="J2359" s="12">
        <v>98</v>
      </c>
      <c r="K2359" s="12">
        <f t="shared" si="185"/>
        <v>98</v>
      </c>
      <c r="L2359"/>
    </row>
    <row r="2360" spans="1:12" ht="22.5" x14ac:dyDescent="0.2">
      <c r="A2360" s="6" t="e">
        <f>VLOOKUP(Tableau1[[#This Row],[Véhicule]],'[1]Ref DCDC'!E:F,2,0)</f>
        <v>#N/A</v>
      </c>
      <c r="B2360" s="7" t="s">
        <v>125</v>
      </c>
      <c r="C2360" s="7" t="s">
        <v>125</v>
      </c>
      <c r="D2360" s="17" t="s">
        <v>33</v>
      </c>
      <c r="E2360" s="18">
        <v>43733.314305555556</v>
      </c>
      <c r="F2360" s="21">
        <f t="shared" si="181"/>
        <v>43733</v>
      </c>
      <c r="G2360" s="17" t="str">
        <f t="shared" si="182"/>
        <v>CLE00MAU - CLE00MAU.</v>
      </c>
      <c r="H2360" s="22" t="str">
        <f t="shared" si="183"/>
        <v>CLE00MAU</v>
      </c>
      <c r="I2360" s="11" t="str">
        <f t="shared" si="184"/>
        <v>Sortie</v>
      </c>
      <c r="J2360" s="12">
        <v>98.0416666666667</v>
      </c>
      <c r="K2360" s="12">
        <f t="shared" si="185"/>
        <v>98.0416666666667</v>
      </c>
      <c r="L2360"/>
    </row>
    <row r="2361" spans="1:12" ht="22.5" x14ac:dyDescent="0.2">
      <c r="A2361" s="6" t="e">
        <f>VLOOKUP(Tableau1[[#This Row],[Véhicule]],'[1]Ref DCDC'!E:F,2,0)</f>
        <v>#N/A</v>
      </c>
      <c r="B2361" s="7" t="s">
        <v>125</v>
      </c>
      <c r="C2361" s="7" t="s">
        <v>125</v>
      </c>
      <c r="D2361" s="17" t="s">
        <v>34</v>
      </c>
      <c r="E2361" s="18">
        <v>43733.368761574071</v>
      </c>
      <c r="F2361" s="21">
        <f t="shared" si="181"/>
        <v>43733</v>
      </c>
      <c r="G2361" s="17" t="str">
        <f t="shared" si="182"/>
        <v>CLE00DOU - CLE00DOU.</v>
      </c>
      <c r="H2361" s="22" t="str">
        <f t="shared" si="183"/>
        <v>CLE00DOU</v>
      </c>
      <c r="I2361" s="11" t="str">
        <f t="shared" si="184"/>
        <v>Entrée</v>
      </c>
      <c r="J2361" s="12">
        <v>98.0833333333333</v>
      </c>
      <c r="K2361" s="12">
        <f t="shared" si="185"/>
        <v>98.0833333333333</v>
      </c>
      <c r="L2361"/>
    </row>
    <row r="2362" spans="1:12" ht="22.5" x14ac:dyDescent="0.2">
      <c r="A2362" s="6" t="e">
        <f>VLOOKUP(Tableau1[[#This Row],[Véhicule]],'[1]Ref DCDC'!E:F,2,0)</f>
        <v>#N/A</v>
      </c>
      <c r="B2362" s="7" t="s">
        <v>125</v>
      </c>
      <c r="C2362" s="7" t="s">
        <v>125</v>
      </c>
      <c r="D2362" s="17" t="s">
        <v>35</v>
      </c>
      <c r="E2362" s="18">
        <v>43733.399525462963</v>
      </c>
      <c r="F2362" s="21">
        <f t="shared" si="181"/>
        <v>43733</v>
      </c>
      <c r="G2362" s="17" t="str">
        <f t="shared" si="182"/>
        <v>CLE00DOU - CLE00DOU.</v>
      </c>
      <c r="H2362" s="22" t="str">
        <f t="shared" si="183"/>
        <v>CLE00DOU</v>
      </c>
      <c r="I2362" s="11" t="str">
        <f t="shared" si="184"/>
        <v>Sortie</v>
      </c>
      <c r="J2362" s="12">
        <v>98.125</v>
      </c>
      <c r="K2362" s="12">
        <f t="shared" si="185"/>
        <v>98.125</v>
      </c>
      <c r="L2362"/>
    </row>
    <row r="2363" spans="1:12" ht="22.5" x14ac:dyDescent="0.2">
      <c r="A2363" s="6" t="e">
        <f>VLOOKUP(Tableau1[[#This Row],[Véhicule]],'[1]Ref DCDC'!E:F,2,0)</f>
        <v>#N/A</v>
      </c>
      <c r="B2363" s="7" t="s">
        <v>125</v>
      </c>
      <c r="C2363" s="7" t="s">
        <v>125</v>
      </c>
      <c r="D2363" s="17" t="s">
        <v>13</v>
      </c>
      <c r="E2363" s="18">
        <v>43733.455497685187</v>
      </c>
      <c r="F2363" s="21">
        <f t="shared" si="181"/>
        <v>43733</v>
      </c>
      <c r="G2363" s="17" t="str">
        <f t="shared" si="182"/>
        <v>CLE00BAT - CLE00BAT.</v>
      </c>
      <c r="H2363" s="22" t="str">
        <f t="shared" si="183"/>
        <v>CLE00BAT</v>
      </c>
      <c r="I2363" s="11" t="str">
        <f t="shared" si="184"/>
        <v>Entrée</v>
      </c>
      <c r="J2363" s="12">
        <v>98.1666666666667</v>
      </c>
      <c r="K2363" s="12">
        <f t="shared" si="185"/>
        <v>98.1666666666667</v>
      </c>
      <c r="L2363"/>
    </row>
    <row r="2364" spans="1:12" ht="22.5" x14ac:dyDescent="0.2">
      <c r="A2364" s="6" t="e">
        <f>VLOOKUP(Tableau1[[#This Row],[Véhicule]],'[1]Ref DCDC'!E:F,2,0)</f>
        <v>#N/A</v>
      </c>
      <c r="B2364" s="7" t="s">
        <v>125</v>
      </c>
      <c r="C2364" s="7" t="s">
        <v>125</v>
      </c>
      <c r="D2364" s="17" t="s">
        <v>15</v>
      </c>
      <c r="E2364" s="18">
        <v>43733.520509259259</v>
      </c>
      <c r="F2364" s="21">
        <f t="shared" si="181"/>
        <v>43733</v>
      </c>
      <c r="G2364" s="17" t="str">
        <f t="shared" si="182"/>
        <v>CLE00BAT - CLE00BAT.</v>
      </c>
      <c r="H2364" s="22" t="str">
        <f t="shared" si="183"/>
        <v>CLE00BAT</v>
      </c>
      <c r="I2364" s="11" t="str">
        <f t="shared" si="184"/>
        <v>Sortie</v>
      </c>
      <c r="J2364" s="12">
        <v>98.2083333333333</v>
      </c>
      <c r="K2364" s="12">
        <f t="shared" si="185"/>
        <v>98.2083333333333</v>
      </c>
      <c r="L2364"/>
    </row>
    <row r="2365" spans="1:12" ht="22.5" x14ac:dyDescent="0.2">
      <c r="A2365" s="6" t="e">
        <f>VLOOKUP(Tableau1[[#This Row],[Véhicule]],'[1]Ref DCDC'!E:F,2,0)</f>
        <v>#N/A</v>
      </c>
      <c r="B2365" s="7" t="s">
        <v>125</v>
      </c>
      <c r="C2365" s="7" t="s">
        <v>125</v>
      </c>
      <c r="D2365" s="17" t="s">
        <v>28</v>
      </c>
      <c r="E2365" s="18">
        <v>43733.431446759256</v>
      </c>
      <c r="F2365" s="21">
        <f t="shared" si="181"/>
        <v>43733</v>
      </c>
      <c r="G2365" s="17" t="str">
        <f t="shared" si="182"/>
        <v>CLE00HAV - CLE00HAV.</v>
      </c>
      <c r="H2365" s="22" t="str">
        <f t="shared" si="183"/>
        <v>CLE00HAV</v>
      </c>
      <c r="I2365" s="11" t="str">
        <f t="shared" si="184"/>
        <v>Entrée</v>
      </c>
      <c r="J2365" s="12">
        <v>98.25</v>
      </c>
      <c r="K2365" s="12">
        <f t="shared" si="185"/>
        <v>98.25</v>
      </c>
      <c r="L2365"/>
    </row>
    <row r="2366" spans="1:12" ht="22.5" x14ac:dyDescent="0.2">
      <c r="A2366" s="6" t="e">
        <f>VLOOKUP(Tableau1[[#This Row],[Véhicule]],'[1]Ref DCDC'!E:F,2,0)</f>
        <v>#N/A</v>
      </c>
      <c r="B2366" s="7" t="s">
        <v>125</v>
      </c>
      <c r="C2366" s="7" t="s">
        <v>125</v>
      </c>
      <c r="D2366" s="17" t="s">
        <v>29</v>
      </c>
      <c r="E2366" s="18">
        <v>43733.513692129629</v>
      </c>
      <c r="F2366" s="21">
        <f t="shared" si="181"/>
        <v>43733</v>
      </c>
      <c r="G2366" s="17" t="str">
        <f t="shared" si="182"/>
        <v>CLE00HAV - CLE00HAV.</v>
      </c>
      <c r="H2366" s="22" t="str">
        <f t="shared" si="183"/>
        <v>CLE00HAV</v>
      </c>
      <c r="I2366" s="11" t="str">
        <f t="shared" si="184"/>
        <v>Sortie</v>
      </c>
      <c r="J2366" s="12">
        <v>98.2916666666667</v>
      </c>
      <c r="K2366" s="12">
        <f t="shared" si="185"/>
        <v>98.2916666666667</v>
      </c>
      <c r="L2366"/>
    </row>
    <row r="2367" spans="1:12" ht="22.5" x14ac:dyDescent="0.2">
      <c r="A2367" s="6" t="e">
        <f>VLOOKUP(Tableau1[[#This Row],[Véhicule]],'[1]Ref DCDC'!E:F,2,0)</f>
        <v>#N/A</v>
      </c>
      <c r="B2367" s="7" t="s">
        <v>125</v>
      </c>
      <c r="C2367" s="7" t="s">
        <v>125</v>
      </c>
      <c r="D2367" s="17" t="s">
        <v>30</v>
      </c>
      <c r="E2367" s="18">
        <v>43733.30667824074</v>
      </c>
      <c r="F2367" s="21">
        <f t="shared" si="181"/>
        <v>43733</v>
      </c>
      <c r="G2367" s="17" t="str">
        <f t="shared" si="182"/>
        <v>CLE00TON - CLE00TON.</v>
      </c>
      <c r="H2367" s="22" t="str">
        <f t="shared" si="183"/>
        <v>CLE00TON</v>
      </c>
      <c r="I2367" s="11" t="str">
        <f t="shared" si="184"/>
        <v>Entrée</v>
      </c>
      <c r="J2367" s="12">
        <v>98.3333333333333</v>
      </c>
      <c r="K2367" s="12">
        <f t="shared" si="185"/>
        <v>98.3333333333333</v>
      </c>
      <c r="L2367"/>
    </row>
    <row r="2368" spans="1:12" ht="22.5" x14ac:dyDescent="0.2">
      <c r="A2368" s="6" t="e">
        <f>VLOOKUP(Tableau1[[#This Row],[Véhicule]],'[1]Ref DCDC'!E:F,2,0)</f>
        <v>#N/A</v>
      </c>
      <c r="B2368" s="7" t="s">
        <v>125</v>
      </c>
      <c r="C2368" s="7" t="s">
        <v>125</v>
      </c>
      <c r="D2368" s="17" t="s">
        <v>31</v>
      </c>
      <c r="E2368" s="18">
        <v>43733.426655092589</v>
      </c>
      <c r="F2368" s="21">
        <f t="shared" si="181"/>
        <v>43733</v>
      </c>
      <c r="G2368" s="17" t="str">
        <f t="shared" si="182"/>
        <v>CLE00TON - CLE00TON.</v>
      </c>
      <c r="H2368" s="22" t="str">
        <f t="shared" si="183"/>
        <v>CLE00TON</v>
      </c>
      <c r="I2368" s="11" t="str">
        <f t="shared" si="184"/>
        <v>Sortie</v>
      </c>
      <c r="J2368" s="12">
        <v>98.375</v>
      </c>
      <c r="K2368" s="12">
        <f t="shared" si="185"/>
        <v>98.375</v>
      </c>
      <c r="L2368"/>
    </row>
    <row r="2369" spans="1:12" ht="22.5" x14ac:dyDescent="0.2">
      <c r="A2369" s="6" t="e">
        <f>VLOOKUP(Tableau1[[#This Row],[Véhicule]],'[1]Ref DCDC'!E:F,2,0)</f>
        <v>#N/A</v>
      </c>
      <c r="B2369" s="7" t="s">
        <v>125</v>
      </c>
      <c r="C2369" s="7" t="s">
        <v>125</v>
      </c>
      <c r="D2369" s="17" t="s">
        <v>39</v>
      </c>
      <c r="E2369" s="18">
        <v>43733.307662037034</v>
      </c>
      <c r="F2369" s="21">
        <f t="shared" si="181"/>
        <v>43733</v>
      </c>
      <c r="G2369" s="17" t="str">
        <f t="shared" si="182"/>
        <v>CLE00SAN - CLE00SAN.</v>
      </c>
      <c r="H2369" s="22" t="str">
        <f t="shared" si="183"/>
        <v>CLE00SAN</v>
      </c>
      <c r="I2369" s="11" t="str">
        <f t="shared" si="184"/>
        <v>Sortie</v>
      </c>
      <c r="J2369" s="12">
        <v>98.4166666666667</v>
      </c>
      <c r="K2369" s="12">
        <f t="shared" si="185"/>
        <v>98.4166666666667</v>
      </c>
      <c r="L2369"/>
    </row>
    <row r="2370" spans="1:12" ht="22.5" x14ac:dyDescent="0.2">
      <c r="A2370" s="6" t="e">
        <f>VLOOKUP(Tableau1[[#This Row],[Véhicule]],'[1]Ref DCDC'!E:F,2,0)</f>
        <v>#N/A</v>
      </c>
      <c r="B2370" s="7" t="s">
        <v>125</v>
      </c>
      <c r="C2370" s="7" t="s">
        <v>125</v>
      </c>
      <c r="D2370" s="17" t="s">
        <v>38</v>
      </c>
      <c r="E2370" s="18">
        <v>43733.520324074074</v>
      </c>
      <c r="F2370" s="21">
        <f t="shared" ref="F2370:F2433" si="186">INT(E2370*1)</f>
        <v>43733</v>
      </c>
      <c r="G2370" s="17" t="str">
        <f t="shared" ref="G2370:G2433" si="187">IF(MID(D2370,21,6)="entrée",MID(D2370,38,100),MID(D2370,36,100))</f>
        <v>CLE00SAN - CLE00SAN.</v>
      </c>
      <c r="H2370" s="22" t="str">
        <f t="shared" ref="H2370:H2433" si="188">LEFT(G2370,8)</f>
        <v>CLE00SAN</v>
      </c>
      <c r="I2370" s="11" t="str">
        <f t="shared" ref="I2370:I2433" si="189">MID(D2370,21,6)</f>
        <v>Entrée</v>
      </c>
      <c r="J2370" s="12">
        <v>98.4583333333333</v>
      </c>
      <c r="K2370" s="12">
        <f t="shared" si="185"/>
        <v>98.4583333333333</v>
      </c>
      <c r="L2370"/>
    </row>
    <row r="2371" spans="1:12" ht="22.5" x14ac:dyDescent="0.2">
      <c r="A2371" s="6" t="e">
        <f>VLOOKUP(Tableau1[[#This Row],[Véhicule]],'[1]Ref DCDC'!E:F,2,0)</f>
        <v>#N/A</v>
      </c>
      <c r="B2371" s="7" t="s">
        <v>125</v>
      </c>
      <c r="C2371" s="7" t="s">
        <v>125</v>
      </c>
      <c r="D2371" s="17" t="s">
        <v>39</v>
      </c>
      <c r="E2371" s="18">
        <v>43733.611157407402</v>
      </c>
      <c r="F2371" s="21">
        <f t="shared" si="186"/>
        <v>43733</v>
      </c>
      <c r="G2371" s="17" t="str">
        <f t="shared" si="187"/>
        <v>CLE00SAN - CLE00SAN.</v>
      </c>
      <c r="H2371" s="22" t="str">
        <f t="shared" si="188"/>
        <v>CLE00SAN</v>
      </c>
      <c r="I2371" s="11" t="str">
        <f t="shared" si="189"/>
        <v>Sortie</v>
      </c>
      <c r="J2371" s="12">
        <v>98.5</v>
      </c>
      <c r="K2371" s="12">
        <f t="shared" si="185"/>
        <v>98.5</v>
      </c>
      <c r="L2371"/>
    </row>
    <row r="2372" spans="1:12" ht="22.5" x14ac:dyDescent="0.2">
      <c r="A2372" s="6" t="e">
        <f>VLOOKUP(Tableau1[[#This Row],[Véhicule]],'[1]Ref DCDC'!E:F,2,0)</f>
        <v>#N/A</v>
      </c>
      <c r="B2372" s="7" t="s">
        <v>125</v>
      </c>
      <c r="C2372" s="7" t="s">
        <v>125</v>
      </c>
      <c r="D2372" s="17" t="s">
        <v>28</v>
      </c>
      <c r="E2372" s="18">
        <v>43733.646087962959</v>
      </c>
      <c r="F2372" s="21">
        <f t="shared" si="186"/>
        <v>43733</v>
      </c>
      <c r="G2372" s="17" t="str">
        <f t="shared" si="187"/>
        <v>CLE00HAV - CLE00HAV.</v>
      </c>
      <c r="H2372" s="22" t="str">
        <f t="shared" si="188"/>
        <v>CLE00HAV</v>
      </c>
      <c r="I2372" s="11" t="str">
        <f t="shared" si="189"/>
        <v>Entrée</v>
      </c>
      <c r="J2372" s="12">
        <v>98.5416666666667</v>
      </c>
      <c r="K2372" s="12">
        <f t="shared" si="185"/>
        <v>98.5416666666667</v>
      </c>
      <c r="L2372"/>
    </row>
    <row r="2373" spans="1:12" ht="22.5" x14ac:dyDescent="0.2">
      <c r="A2373" s="6" t="e">
        <f>VLOOKUP(Tableau1[[#This Row],[Véhicule]],'[1]Ref DCDC'!E:F,2,0)</f>
        <v>#N/A</v>
      </c>
      <c r="B2373" s="7" t="s">
        <v>125</v>
      </c>
      <c r="C2373" s="7" t="s">
        <v>125</v>
      </c>
      <c r="D2373" s="17" t="s">
        <v>29</v>
      </c>
      <c r="E2373" s="18">
        <v>43733.725590277776</v>
      </c>
      <c r="F2373" s="21">
        <f t="shared" si="186"/>
        <v>43733</v>
      </c>
      <c r="G2373" s="17" t="str">
        <f t="shared" si="187"/>
        <v>CLE00HAV - CLE00HAV.</v>
      </c>
      <c r="H2373" s="22" t="str">
        <f t="shared" si="188"/>
        <v>CLE00HAV</v>
      </c>
      <c r="I2373" s="11" t="str">
        <f t="shared" si="189"/>
        <v>Sortie</v>
      </c>
      <c r="J2373" s="12">
        <v>98.5833333333333</v>
      </c>
      <c r="K2373" s="12">
        <f t="shared" si="185"/>
        <v>98.5833333333333</v>
      </c>
      <c r="L2373"/>
    </row>
    <row r="2374" spans="1:12" ht="22.5" x14ac:dyDescent="0.2">
      <c r="A2374" s="6" t="e">
        <f>VLOOKUP(Tableau1[[#This Row],[Véhicule]],'[1]Ref DCDC'!E:F,2,0)</f>
        <v>#N/A</v>
      </c>
      <c r="B2374" s="7" t="s">
        <v>125</v>
      </c>
      <c r="C2374" s="7" t="s">
        <v>125</v>
      </c>
      <c r="D2374" s="17" t="s">
        <v>38</v>
      </c>
      <c r="E2374" s="18">
        <v>43733.744293981479</v>
      </c>
      <c r="F2374" s="21">
        <f t="shared" si="186"/>
        <v>43733</v>
      </c>
      <c r="G2374" s="17" t="str">
        <f t="shared" si="187"/>
        <v>CLE00SAN - CLE00SAN.</v>
      </c>
      <c r="H2374" s="22" t="str">
        <f t="shared" si="188"/>
        <v>CLE00SAN</v>
      </c>
      <c r="I2374" s="11" t="str">
        <f t="shared" si="189"/>
        <v>Entrée</v>
      </c>
      <c r="J2374" s="12">
        <v>98.625</v>
      </c>
      <c r="K2374" s="12">
        <f t="shared" si="185"/>
        <v>98.625</v>
      </c>
      <c r="L2374"/>
    </row>
    <row r="2375" spans="1:12" ht="22.5" x14ac:dyDescent="0.2">
      <c r="A2375" s="6" t="e">
        <f>VLOOKUP(Tableau1[[#This Row],[Véhicule]],'[1]Ref DCDC'!E:F,2,0)</f>
        <v>#N/A</v>
      </c>
      <c r="B2375" s="7" t="s">
        <v>125</v>
      </c>
      <c r="C2375" s="7" t="s">
        <v>125</v>
      </c>
      <c r="D2375" s="17" t="s">
        <v>28</v>
      </c>
      <c r="E2375" s="18">
        <v>43733.597974537035</v>
      </c>
      <c r="F2375" s="21">
        <f t="shared" si="186"/>
        <v>43733</v>
      </c>
      <c r="G2375" s="17" t="str">
        <f t="shared" si="187"/>
        <v>CLE00HAV - CLE00HAV.</v>
      </c>
      <c r="H2375" s="22" t="str">
        <f t="shared" si="188"/>
        <v>CLE00HAV</v>
      </c>
      <c r="I2375" s="11" t="str">
        <f t="shared" si="189"/>
        <v>Entrée</v>
      </c>
      <c r="J2375" s="12">
        <v>98.6666666666667</v>
      </c>
      <c r="K2375" s="12">
        <f t="shared" si="185"/>
        <v>98.6666666666667</v>
      </c>
      <c r="L2375"/>
    </row>
    <row r="2376" spans="1:12" ht="22.5" x14ac:dyDescent="0.2">
      <c r="A2376" s="6" t="e">
        <f>VLOOKUP(Tableau1[[#This Row],[Véhicule]],'[1]Ref DCDC'!E:F,2,0)</f>
        <v>#N/A</v>
      </c>
      <c r="B2376" s="7" t="s">
        <v>125</v>
      </c>
      <c r="C2376" s="7" t="s">
        <v>125</v>
      </c>
      <c r="D2376" s="17" t="s">
        <v>29</v>
      </c>
      <c r="E2376" s="18">
        <v>43733.698379629626</v>
      </c>
      <c r="F2376" s="21">
        <f t="shared" si="186"/>
        <v>43733</v>
      </c>
      <c r="G2376" s="17" t="str">
        <f t="shared" si="187"/>
        <v>CLE00HAV - CLE00HAV.</v>
      </c>
      <c r="H2376" s="22" t="str">
        <f t="shared" si="188"/>
        <v>CLE00HAV</v>
      </c>
      <c r="I2376" s="11" t="str">
        <f t="shared" si="189"/>
        <v>Sortie</v>
      </c>
      <c r="J2376" s="12">
        <v>98.7083333333333</v>
      </c>
      <c r="K2376" s="12">
        <f t="shared" ref="K2376:K2439" si="190">IF(J2376&lt;0.021,0,J2376)</f>
        <v>98.7083333333333</v>
      </c>
      <c r="L2376"/>
    </row>
    <row r="2377" spans="1:12" ht="22.5" x14ac:dyDescent="0.2">
      <c r="A2377" s="6" t="e">
        <f>VLOOKUP(Tableau1[[#This Row],[Véhicule]],'[1]Ref DCDC'!E:F,2,0)</f>
        <v>#N/A</v>
      </c>
      <c r="B2377" s="7" t="s">
        <v>125</v>
      </c>
      <c r="C2377" s="7" t="s">
        <v>125</v>
      </c>
      <c r="D2377" s="17" t="s">
        <v>13</v>
      </c>
      <c r="E2377" s="18">
        <v>43733.304074074069</v>
      </c>
      <c r="F2377" s="21">
        <f t="shared" si="186"/>
        <v>43733</v>
      </c>
      <c r="G2377" s="17" t="str">
        <f t="shared" si="187"/>
        <v>CLE00BAT - CLE00BAT.</v>
      </c>
      <c r="H2377" s="22" t="str">
        <f t="shared" si="188"/>
        <v>CLE00BAT</v>
      </c>
      <c r="I2377" s="11" t="str">
        <f t="shared" si="189"/>
        <v>Entrée</v>
      </c>
      <c r="J2377" s="12">
        <v>98.75</v>
      </c>
      <c r="K2377" s="12">
        <f t="shared" si="190"/>
        <v>98.75</v>
      </c>
      <c r="L2377"/>
    </row>
    <row r="2378" spans="1:12" ht="22.5" x14ac:dyDescent="0.2">
      <c r="A2378" s="6" t="e">
        <f>VLOOKUP(Tableau1[[#This Row],[Véhicule]],'[1]Ref DCDC'!E:F,2,0)</f>
        <v>#N/A</v>
      </c>
      <c r="B2378" s="7" t="s">
        <v>125</v>
      </c>
      <c r="C2378" s="7" t="s">
        <v>125</v>
      </c>
      <c r="D2378" s="17" t="s">
        <v>15</v>
      </c>
      <c r="E2378" s="18">
        <v>43733.343946759254</v>
      </c>
      <c r="F2378" s="21">
        <f t="shared" si="186"/>
        <v>43733</v>
      </c>
      <c r="G2378" s="17" t="str">
        <f t="shared" si="187"/>
        <v>CLE00BAT - CLE00BAT.</v>
      </c>
      <c r="H2378" s="22" t="str">
        <f t="shared" si="188"/>
        <v>CLE00BAT</v>
      </c>
      <c r="I2378" s="11" t="str">
        <f t="shared" si="189"/>
        <v>Sortie</v>
      </c>
      <c r="J2378" s="12">
        <v>98.7916666666667</v>
      </c>
      <c r="K2378" s="12">
        <f t="shared" si="190"/>
        <v>98.7916666666667</v>
      </c>
      <c r="L2378"/>
    </row>
    <row r="2379" spans="1:12" ht="22.5" x14ac:dyDescent="0.2">
      <c r="A2379" s="6" t="e">
        <f>VLOOKUP(Tableau1[[#This Row],[Véhicule]],'[1]Ref DCDC'!E:F,2,0)</f>
        <v>#N/A</v>
      </c>
      <c r="B2379" s="7" t="s">
        <v>125</v>
      </c>
      <c r="C2379" s="7" t="s">
        <v>125</v>
      </c>
      <c r="D2379" s="17" t="s">
        <v>13</v>
      </c>
      <c r="E2379" s="18">
        <v>43733.428159722222</v>
      </c>
      <c r="F2379" s="21">
        <f t="shared" si="186"/>
        <v>43733</v>
      </c>
      <c r="G2379" s="17" t="str">
        <f t="shared" si="187"/>
        <v>CLE00BAT - CLE00BAT.</v>
      </c>
      <c r="H2379" s="22" t="str">
        <f t="shared" si="188"/>
        <v>CLE00BAT</v>
      </c>
      <c r="I2379" s="11" t="str">
        <f t="shared" si="189"/>
        <v>Entrée</v>
      </c>
      <c r="J2379" s="12">
        <v>98.8333333333333</v>
      </c>
      <c r="K2379" s="12">
        <f t="shared" si="190"/>
        <v>98.8333333333333</v>
      </c>
      <c r="L2379"/>
    </row>
    <row r="2380" spans="1:12" ht="22.5" x14ac:dyDescent="0.2">
      <c r="A2380" s="6" t="e">
        <f>VLOOKUP(Tableau1[[#This Row],[Véhicule]],'[1]Ref DCDC'!E:F,2,0)</f>
        <v>#N/A</v>
      </c>
      <c r="B2380" s="7" t="s">
        <v>125</v>
      </c>
      <c r="C2380" s="7" t="s">
        <v>125</v>
      </c>
      <c r="D2380" s="17" t="s">
        <v>15</v>
      </c>
      <c r="E2380" s="18">
        <v>43733.48238425926</v>
      </c>
      <c r="F2380" s="21">
        <f t="shared" si="186"/>
        <v>43733</v>
      </c>
      <c r="G2380" s="17" t="str">
        <f t="shared" si="187"/>
        <v>CLE00BAT - CLE00BAT.</v>
      </c>
      <c r="H2380" s="22" t="str">
        <f t="shared" si="188"/>
        <v>CLE00BAT</v>
      </c>
      <c r="I2380" s="11" t="str">
        <f t="shared" si="189"/>
        <v>Sortie</v>
      </c>
      <c r="J2380" s="12">
        <v>98.875</v>
      </c>
      <c r="K2380" s="12">
        <f t="shared" si="190"/>
        <v>98.875</v>
      </c>
      <c r="L2380"/>
    </row>
    <row r="2381" spans="1:12" ht="22.5" x14ac:dyDescent="0.2">
      <c r="A2381" s="6" t="e">
        <f>VLOOKUP(Tableau1[[#This Row],[Véhicule]],'[1]Ref DCDC'!E:F,2,0)</f>
        <v>#N/A</v>
      </c>
      <c r="B2381" s="7" t="s">
        <v>125</v>
      </c>
      <c r="C2381" s="7" t="s">
        <v>125</v>
      </c>
      <c r="D2381" s="17" t="s">
        <v>38</v>
      </c>
      <c r="E2381" s="18">
        <v>43733.480879629627</v>
      </c>
      <c r="F2381" s="21">
        <f t="shared" si="186"/>
        <v>43733</v>
      </c>
      <c r="G2381" s="17" t="str">
        <f t="shared" si="187"/>
        <v>CLE00SAN - CLE00SAN.</v>
      </c>
      <c r="H2381" s="22" t="str">
        <f t="shared" si="188"/>
        <v>CLE00SAN</v>
      </c>
      <c r="I2381" s="11" t="str">
        <f t="shared" si="189"/>
        <v>Entrée</v>
      </c>
      <c r="J2381" s="12">
        <v>98.9166666666667</v>
      </c>
      <c r="K2381" s="12">
        <f t="shared" si="190"/>
        <v>98.9166666666667</v>
      </c>
      <c r="L2381"/>
    </row>
    <row r="2382" spans="1:12" ht="22.5" x14ac:dyDescent="0.2">
      <c r="A2382" s="6" t="e">
        <f>VLOOKUP(Tableau1[[#This Row],[Véhicule]],'[1]Ref DCDC'!E:F,2,0)</f>
        <v>#N/A</v>
      </c>
      <c r="B2382" s="7" t="s">
        <v>125</v>
      </c>
      <c r="C2382" s="7" t="s">
        <v>125</v>
      </c>
      <c r="D2382" s="17" t="s">
        <v>39</v>
      </c>
      <c r="E2382" s="18">
        <v>43733.532673611109</v>
      </c>
      <c r="F2382" s="21">
        <f t="shared" si="186"/>
        <v>43733</v>
      </c>
      <c r="G2382" s="17" t="str">
        <f t="shared" si="187"/>
        <v>CLE00SAN - CLE00SAN.</v>
      </c>
      <c r="H2382" s="22" t="str">
        <f t="shared" si="188"/>
        <v>CLE00SAN</v>
      </c>
      <c r="I2382" s="11" t="str">
        <f t="shared" si="189"/>
        <v>Sortie</v>
      </c>
      <c r="J2382" s="12">
        <v>98.9583333333333</v>
      </c>
      <c r="K2382" s="12">
        <f t="shared" si="190"/>
        <v>98.9583333333333</v>
      </c>
      <c r="L2382"/>
    </row>
    <row r="2383" spans="1:12" ht="22.5" x14ac:dyDescent="0.2">
      <c r="A2383" s="6" t="e">
        <f>VLOOKUP(Tableau1[[#This Row],[Véhicule]],'[1]Ref DCDC'!E:F,2,0)</f>
        <v>#N/A</v>
      </c>
      <c r="B2383" s="7" t="s">
        <v>125</v>
      </c>
      <c r="C2383" s="7" t="s">
        <v>125</v>
      </c>
      <c r="D2383" s="17" t="s">
        <v>28</v>
      </c>
      <c r="E2383" s="18">
        <v>43733.579212962963</v>
      </c>
      <c r="F2383" s="21">
        <f t="shared" si="186"/>
        <v>43733</v>
      </c>
      <c r="G2383" s="17" t="str">
        <f t="shared" si="187"/>
        <v>CLE00HAV - CLE00HAV.</v>
      </c>
      <c r="H2383" s="22" t="str">
        <f t="shared" si="188"/>
        <v>CLE00HAV</v>
      </c>
      <c r="I2383" s="11" t="str">
        <f t="shared" si="189"/>
        <v>Entrée</v>
      </c>
      <c r="J2383" s="12">
        <v>99</v>
      </c>
      <c r="K2383" s="12">
        <f t="shared" si="190"/>
        <v>99</v>
      </c>
      <c r="L2383"/>
    </row>
    <row r="2384" spans="1:12" ht="22.5" x14ac:dyDescent="0.2">
      <c r="A2384" s="6" t="e">
        <f>VLOOKUP(Tableau1[[#This Row],[Véhicule]],'[1]Ref DCDC'!E:F,2,0)</f>
        <v>#N/A</v>
      </c>
      <c r="B2384" s="7" t="s">
        <v>125</v>
      </c>
      <c r="C2384" s="7" t="s">
        <v>125</v>
      </c>
      <c r="D2384" s="17" t="s">
        <v>29</v>
      </c>
      <c r="E2384" s="18">
        <v>43733.66679398148</v>
      </c>
      <c r="F2384" s="21">
        <f t="shared" si="186"/>
        <v>43733</v>
      </c>
      <c r="G2384" s="17" t="str">
        <f t="shared" si="187"/>
        <v>CLE00HAV - CLE00HAV.</v>
      </c>
      <c r="H2384" s="22" t="str">
        <f t="shared" si="188"/>
        <v>CLE00HAV</v>
      </c>
      <c r="I2384" s="11" t="str">
        <f t="shared" si="189"/>
        <v>Sortie</v>
      </c>
      <c r="J2384" s="12">
        <v>99.0416666666667</v>
      </c>
      <c r="K2384" s="12">
        <f t="shared" si="190"/>
        <v>99.0416666666667</v>
      </c>
      <c r="L2384"/>
    </row>
    <row r="2385" spans="1:12" ht="22.5" x14ac:dyDescent="0.2">
      <c r="A2385" s="6" t="e">
        <f>VLOOKUP(Tableau1[[#This Row],[Véhicule]],'[1]Ref DCDC'!E:F,2,0)</f>
        <v>#N/A</v>
      </c>
      <c r="B2385" s="7" t="s">
        <v>125</v>
      </c>
      <c r="C2385" s="7" t="s">
        <v>125</v>
      </c>
      <c r="D2385" s="17" t="s">
        <v>26</v>
      </c>
      <c r="E2385" s="18">
        <v>43733.380567129629</v>
      </c>
      <c r="F2385" s="21">
        <f t="shared" si="186"/>
        <v>43733</v>
      </c>
      <c r="G2385" s="17" t="str">
        <f t="shared" si="187"/>
        <v>CLE00FLI - CLE00FLI.</v>
      </c>
      <c r="H2385" s="22" t="str">
        <f t="shared" si="188"/>
        <v>CLE00FLI</v>
      </c>
      <c r="I2385" s="11" t="str">
        <f t="shared" si="189"/>
        <v>Entrée</v>
      </c>
      <c r="J2385" s="12">
        <v>99.0833333333333</v>
      </c>
      <c r="K2385" s="12">
        <f t="shared" si="190"/>
        <v>99.0833333333333</v>
      </c>
      <c r="L2385"/>
    </row>
    <row r="2386" spans="1:12" ht="22.5" x14ac:dyDescent="0.2">
      <c r="A2386" s="6" t="e">
        <f>VLOOKUP(Tableau1[[#This Row],[Véhicule]],'[1]Ref DCDC'!E:F,2,0)</f>
        <v>#N/A</v>
      </c>
      <c r="B2386" s="7" t="s">
        <v>125</v>
      </c>
      <c r="C2386" s="7" t="s">
        <v>125</v>
      </c>
      <c r="D2386" s="17" t="s">
        <v>42</v>
      </c>
      <c r="E2386" s="18">
        <v>43733.683298611111</v>
      </c>
      <c r="F2386" s="21">
        <f t="shared" si="186"/>
        <v>43733</v>
      </c>
      <c r="G2386" s="17" t="str">
        <f t="shared" si="187"/>
        <v>CLE00RTB - CLE00RTB.</v>
      </c>
      <c r="H2386" s="22" t="str">
        <f t="shared" si="188"/>
        <v>CLE00RTB</v>
      </c>
      <c r="I2386" s="11" t="str">
        <f t="shared" si="189"/>
        <v>Entrée</v>
      </c>
      <c r="J2386" s="12">
        <v>99.125</v>
      </c>
      <c r="K2386" s="12">
        <f t="shared" si="190"/>
        <v>99.125</v>
      </c>
      <c r="L2386"/>
    </row>
    <row r="2387" spans="1:12" ht="22.5" x14ac:dyDescent="0.2">
      <c r="A2387" s="6" t="e">
        <f>VLOOKUP(Tableau1[[#This Row],[Véhicule]],'[1]Ref DCDC'!E:F,2,0)</f>
        <v>#N/A</v>
      </c>
      <c r="B2387" s="7" t="s">
        <v>125</v>
      </c>
      <c r="C2387" s="7" t="s">
        <v>125</v>
      </c>
      <c r="D2387" s="17" t="s">
        <v>43</v>
      </c>
      <c r="E2387" s="18">
        <v>43733.75950231481</v>
      </c>
      <c r="F2387" s="21">
        <f t="shared" si="186"/>
        <v>43733</v>
      </c>
      <c r="G2387" s="17" t="str">
        <f t="shared" si="187"/>
        <v>CLE00RTB - CLE00RTB.</v>
      </c>
      <c r="H2387" s="22" t="str">
        <f t="shared" si="188"/>
        <v>CLE00RTB</v>
      </c>
      <c r="I2387" s="11" t="str">
        <f t="shared" si="189"/>
        <v>Sortie</v>
      </c>
      <c r="J2387" s="12">
        <v>99.1666666666667</v>
      </c>
      <c r="K2387" s="12">
        <f t="shared" si="190"/>
        <v>99.1666666666667</v>
      </c>
      <c r="L2387"/>
    </row>
    <row r="2388" spans="1:12" ht="22.5" x14ac:dyDescent="0.2">
      <c r="A2388" s="6" t="e">
        <f>VLOOKUP(Tableau1[[#This Row],[Véhicule]],'[1]Ref DCDC'!E:F,2,0)</f>
        <v>#N/A</v>
      </c>
      <c r="B2388" s="7" t="s">
        <v>125</v>
      </c>
      <c r="C2388" s="7" t="s">
        <v>125</v>
      </c>
      <c r="D2388" s="17" t="s">
        <v>13</v>
      </c>
      <c r="E2388" s="18">
        <v>43733.53392361111</v>
      </c>
      <c r="F2388" s="21">
        <f t="shared" si="186"/>
        <v>43733</v>
      </c>
      <c r="G2388" s="17" t="str">
        <f t="shared" si="187"/>
        <v>CLE00BAT - CLE00BAT.</v>
      </c>
      <c r="H2388" s="22" t="str">
        <f t="shared" si="188"/>
        <v>CLE00BAT</v>
      </c>
      <c r="I2388" s="11" t="str">
        <f t="shared" si="189"/>
        <v>Entrée</v>
      </c>
      <c r="J2388" s="12">
        <v>99.2083333333333</v>
      </c>
      <c r="K2388" s="12">
        <f t="shared" si="190"/>
        <v>99.2083333333333</v>
      </c>
      <c r="L2388"/>
    </row>
    <row r="2389" spans="1:12" ht="22.5" x14ac:dyDescent="0.2">
      <c r="A2389" s="6" t="e">
        <f>VLOOKUP(Tableau1[[#This Row],[Véhicule]],'[1]Ref DCDC'!E:F,2,0)</f>
        <v>#N/A</v>
      </c>
      <c r="B2389" s="7" t="s">
        <v>125</v>
      </c>
      <c r="C2389" s="7" t="s">
        <v>125</v>
      </c>
      <c r="D2389" s="17" t="s">
        <v>15</v>
      </c>
      <c r="E2389" s="18">
        <v>43733.593182870369</v>
      </c>
      <c r="F2389" s="21">
        <f t="shared" si="186"/>
        <v>43733</v>
      </c>
      <c r="G2389" s="17" t="str">
        <f t="shared" si="187"/>
        <v>CLE00BAT - CLE00BAT.</v>
      </c>
      <c r="H2389" s="22" t="str">
        <f t="shared" si="188"/>
        <v>CLE00BAT</v>
      </c>
      <c r="I2389" s="11" t="str">
        <f t="shared" si="189"/>
        <v>Sortie</v>
      </c>
      <c r="J2389" s="12">
        <v>99.25</v>
      </c>
      <c r="K2389" s="12">
        <f t="shared" si="190"/>
        <v>99.25</v>
      </c>
      <c r="L2389"/>
    </row>
    <row r="2390" spans="1:12" ht="22.5" x14ac:dyDescent="0.2">
      <c r="A2390" s="6" t="e">
        <f>VLOOKUP(Tableau1[[#This Row],[Véhicule]],'[1]Ref DCDC'!E:F,2,0)</f>
        <v>#N/A</v>
      </c>
      <c r="B2390" s="7" t="s">
        <v>125</v>
      </c>
      <c r="C2390" s="7" t="s">
        <v>125</v>
      </c>
      <c r="D2390" s="17" t="s">
        <v>26</v>
      </c>
      <c r="E2390" s="18">
        <v>43733.38175925926</v>
      </c>
      <c r="F2390" s="21">
        <f t="shared" si="186"/>
        <v>43733</v>
      </c>
      <c r="G2390" s="17" t="str">
        <f t="shared" si="187"/>
        <v>CLE00FLI - CLE00FLI.</v>
      </c>
      <c r="H2390" s="22" t="str">
        <f t="shared" si="188"/>
        <v>CLE00FLI</v>
      </c>
      <c r="I2390" s="11" t="str">
        <f t="shared" si="189"/>
        <v>Entrée</v>
      </c>
      <c r="J2390" s="12">
        <v>99.2916666666667</v>
      </c>
      <c r="K2390" s="12">
        <f t="shared" si="190"/>
        <v>99.2916666666667</v>
      </c>
      <c r="L2390"/>
    </row>
    <row r="2391" spans="1:12" ht="22.5" x14ac:dyDescent="0.2">
      <c r="A2391" s="6" t="e">
        <f>VLOOKUP(Tableau1[[#This Row],[Véhicule]],'[1]Ref DCDC'!E:F,2,0)</f>
        <v>#N/A</v>
      </c>
      <c r="B2391" s="7" t="s">
        <v>125</v>
      </c>
      <c r="C2391" s="7" t="s">
        <v>125</v>
      </c>
      <c r="D2391" s="17" t="s">
        <v>40</v>
      </c>
      <c r="E2391" s="18">
        <v>43733.726817129631</v>
      </c>
      <c r="F2391" s="21">
        <f t="shared" si="186"/>
        <v>43733</v>
      </c>
      <c r="G2391" s="17" t="str">
        <f t="shared" si="187"/>
        <v>CLE00ANG - CLE00ANG.</v>
      </c>
      <c r="H2391" s="22" t="str">
        <f t="shared" si="188"/>
        <v>CLE00ANG</v>
      </c>
      <c r="I2391" s="11" t="str">
        <f t="shared" si="189"/>
        <v>Entrée</v>
      </c>
      <c r="J2391" s="12">
        <v>99.3333333333333</v>
      </c>
      <c r="K2391" s="12">
        <f t="shared" si="190"/>
        <v>99.3333333333333</v>
      </c>
      <c r="L2391"/>
    </row>
    <row r="2392" spans="1:12" ht="22.5" x14ac:dyDescent="0.2">
      <c r="A2392" s="6" t="e">
        <f>VLOOKUP(Tableau1[[#This Row],[Véhicule]],'[1]Ref DCDC'!E:F,2,0)</f>
        <v>#N/A</v>
      </c>
      <c r="B2392" s="7" t="s">
        <v>125</v>
      </c>
      <c r="C2392" s="7" t="s">
        <v>125</v>
      </c>
      <c r="D2392" s="17" t="s">
        <v>42</v>
      </c>
      <c r="E2392" s="18">
        <v>43733.413113425922</v>
      </c>
      <c r="F2392" s="21">
        <f t="shared" si="186"/>
        <v>43733</v>
      </c>
      <c r="G2392" s="17" t="str">
        <f t="shared" si="187"/>
        <v>CLE00RTB - CLE00RTB.</v>
      </c>
      <c r="H2392" s="22" t="str">
        <f t="shared" si="188"/>
        <v>CLE00RTB</v>
      </c>
      <c r="I2392" s="11" t="str">
        <f t="shared" si="189"/>
        <v>Entrée</v>
      </c>
      <c r="J2392" s="12">
        <v>99.375</v>
      </c>
      <c r="K2392" s="12">
        <f t="shared" si="190"/>
        <v>99.375</v>
      </c>
      <c r="L2392"/>
    </row>
    <row r="2393" spans="1:12" ht="22.5" x14ac:dyDescent="0.2">
      <c r="A2393" s="6" t="e">
        <f>VLOOKUP(Tableau1[[#This Row],[Véhicule]],'[1]Ref DCDC'!E:F,2,0)</f>
        <v>#N/A</v>
      </c>
      <c r="B2393" s="7" t="s">
        <v>125</v>
      </c>
      <c r="C2393" s="7" t="s">
        <v>125</v>
      </c>
      <c r="D2393" s="17" t="s">
        <v>43</v>
      </c>
      <c r="E2393" s="18">
        <v>43733.490729166668</v>
      </c>
      <c r="F2393" s="21">
        <f t="shared" si="186"/>
        <v>43733</v>
      </c>
      <c r="G2393" s="17" t="str">
        <f t="shared" si="187"/>
        <v>CLE00RTB - CLE00RTB.</v>
      </c>
      <c r="H2393" s="22" t="str">
        <f t="shared" si="188"/>
        <v>CLE00RTB</v>
      </c>
      <c r="I2393" s="11" t="str">
        <f t="shared" si="189"/>
        <v>Sortie</v>
      </c>
      <c r="J2393" s="12">
        <v>99.4166666666667</v>
      </c>
      <c r="K2393" s="12">
        <f t="shared" si="190"/>
        <v>99.4166666666667</v>
      </c>
      <c r="L2393"/>
    </row>
    <row r="2394" spans="1:12" ht="22.5" x14ac:dyDescent="0.2">
      <c r="A2394" s="6" t="e">
        <f>VLOOKUP(Tableau1[[#This Row],[Véhicule]],'[1]Ref DCDC'!E:F,2,0)</f>
        <v>#N/A</v>
      </c>
      <c r="B2394" s="7" t="s">
        <v>125</v>
      </c>
      <c r="C2394" s="7" t="s">
        <v>125</v>
      </c>
      <c r="D2394" s="17" t="s">
        <v>42</v>
      </c>
      <c r="E2394" s="18">
        <v>43733.722071759257</v>
      </c>
      <c r="F2394" s="21">
        <f t="shared" si="186"/>
        <v>43733</v>
      </c>
      <c r="G2394" s="17" t="str">
        <f t="shared" si="187"/>
        <v>CLE00RTB - CLE00RTB.</v>
      </c>
      <c r="H2394" s="22" t="str">
        <f t="shared" si="188"/>
        <v>CLE00RTB</v>
      </c>
      <c r="I2394" s="11" t="str">
        <f t="shared" si="189"/>
        <v>Entrée</v>
      </c>
      <c r="J2394" s="12">
        <v>99.4583333333333</v>
      </c>
      <c r="K2394" s="12">
        <f t="shared" si="190"/>
        <v>99.4583333333333</v>
      </c>
      <c r="L2394"/>
    </row>
    <row r="2395" spans="1:12" ht="22.5" x14ac:dyDescent="0.2">
      <c r="A2395" s="6" t="e">
        <f>VLOOKUP(Tableau1[[#This Row],[Véhicule]],'[1]Ref DCDC'!E:F,2,0)</f>
        <v>#N/A</v>
      </c>
      <c r="B2395" s="7" t="s">
        <v>125</v>
      </c>
      <c r="C2395" s="7" t="s">
        <v>125</v>
      </c>
      <c r="D2395" s="17" t="s">
        <v>43</v>
      </c>
      <c r="E2395" s="18">
        <v>43733.788263888884</v>
      </c>
      <c r="F2395" s="21">
        <f t="shared" si="186"/>
        <v>43733</v>
      </c>
      <c r="G2395" s="17" t="str">
        <f t="shared" si="187"/>
        <v>CLE00RTB - CLE00RTB.</v>
      </c>
      <c r="H2395" s="22" t="str">
        <f t="shared" si="188"/>
        <v>CLE00RTB</v>
      </c>
      <c r="I2395" s="11" t="str">
        <f t="shared" si="189"/>
        <v>Sortie</v>
      </c>
      <c r="J2395" s="12">
        <v>99.5</v>
      </c>
      <c r="K2395" s="12">
        <f t="shared" si="190"/>
        <v>99.5</v>
      </c>
      <c r="L2395"/>
    </row>
    <row r="2396" spans="1:12" ht="22.5" x14ac:dyDescent="0.2">
      <c r="A2396" s="6" t="e">
        <f>VLOOKUP(Tableau1[[#This Row],[Véhicule]],'[1]Ref DCDC'!E:F,2,0)</f>
        <v>#N/A</v>
      </c>
      <c r="B2396" s="7" t="s">
        <v>125</v>
      </c>
      <c r="C2396" s="7" t="s">
        <v>125</v>
      </c>
      <c r="D2396" s="17" t="s">
        <v>36</v>
      </c>
      <c r="E2396" s="18">
        <v>43733.656087962961</v>
      </c>
      <c r="F2396" s="21">
        <f t="shared" si="186"/>
        <v>43733</v>
      </c>
      <c r="G2396" s="17" t="str">
        <f t="shared" si="187"/>
        <v>CLE00BLA - CLE00BLA.</v>
      </c>
      <c r="H2396" s="22" t="str">
        <f t="shared" si="188"/>
        <v>CLE00BLA</v>
      </c>
      <c r="I2396" s="11" t="str">
        <f t="shared" si="189"/>
        <v>Entrée</v>
      </c>
      <c r="J2396" s="12">
        <v>99.5416666666667</v>
      </c>
      <c r="K2396" s="12">
        <f t="shared" si="190"/>
        <v>99.5416666666667</v>
      </c>
      <c r="L2396"/>
    </row>
    <row r="2397" spans="1:12" ht="22.5" x14ac:dyDescent="0.2">
      <c r="A2397" s="6" t="e">
        <f>VLOOKUP(Tableau1[[#This Row],[Véhicule]],'[1]Ref DCDC'!E:F,2,0)</f>
        <v>#N/A</v>
      </c>
      <c r="B2397" s="7" t="s">
        <v>125</v>
      </c>
      <c r="C2397" s="7" t="s">
        <v>125</v>
      </c>
      <c r="D2397" s="17" t="s">
        <v>37</v>
      </c>
      <c r="E2397" s="18">
        <v>43733.729363425926</v>
      </c>
      <c r="F2397" s="21">
        <f t="shared" si="186"/>
        <v>43733</v>
      </c>
      <c r="G2397" s="17" t="str">
        <f t="shared" si="187"/>
        <v>CLE00BLA - CLE00BLA.</v>
      </c>
      <c r="H2397" s="22" t="str">
        <f t="shared" si="188"/>
        <v>CLE00BLA</v>
      </c>
      <c r="I2397" s="11" t="str">
        <f t="shared" si="189"/>
        <v>Sortie</v>
      </c>
      <c r="J2397" s="12">
        <v>99.5833333333333</v>
      </c>
      <c r="K2397" s="12">
        <f t="shared" si="190"/>
        <v>99.5833333333333</v>
      </c>
      <c r="L2397"/>
    </row>
    <row r="2398" spans="1:12" ht="22.5" x14ac:dyDescent="0.2">
      <c r="A2398" s="6" t="e">
        <f>VLOOKUP(Tableau1[[#This Row],[Véhicule]],'[1]Ref DCDC'!E:F,2,0)</f>
        <v>#N/A</v>
      </c>
      <c r="B2398" s="7" t="s">
        <v>125</v>
      </c>
      <c r="C2398" s="7" t="s">
        <v>125</v>
      </c>
      <c r="D2398" s="17" t="s">
        <v>26</v>
      </c>
      <c r="E2398" s="18">
        <v>43733.380925925921</v>
      </c>
      <c r="F2398" s="21">
        <f t="shared" si="186"/>
        <v>43733</v>
      </c>
      <c r="G2398" s="17" t="str">
        <f t="shared" si="187"/>
        <v>CLE00FLI - CLE00FLI.</v>
      </c>
      <c r="H2398" s="22" t="str">
        <f t="shared" si="188"/>
        <v>CLE00FLI</v>
      </c>
      <c r="I2398" s="11" t="str">
        <f t="shared" si="189"/>
        <v>Entrée</v>
      </c>
      <c r="J2398" s="12">
        <v>99.625</v>
      </c>
      <c r="K2398" s="12">
        <f t="shared" si="190"/>
        <v>99.625</v>
      </c>
      <c r="L2398"/>
    </row>
    <row r="2399" spans="1:12" ht="22.5" x14ac:dyDescent="0.2">
      <c r="A2399" s="6" t="e">
        <f>VLOOKUP(Tableau1[[#This Row],[Véhicule]],'[1]Ref DCDC'!E:F,2,0)</f>
        <v>#N/A</v>
      </c>
      <c r="B2399" s="7" t="s">
        <v>125</v>
      </c>
      <c r="C2399" s="7" t="s">
        <v>125</v>
      </c>
      <c r="D2399" s="17" t="s">
        <v>26</v>
      </c>
      <c r="E2399" s="18">
        <v>43733.382002314815</v>
      </c>
      <c r="F2399" s="21">
        <f t="shared" si="186"/>
        <v>43733</v>
      </c>
      <c r="G2399" s="17" t="str">
        <f t="shared" si="187"/>
        <v>CLE00FLI - CLE00FLI.</v>
      </c>
      <c r="H2399" s="22" t="str">
        <f t="shared" si="188"/>
        <v>CLE00FLI</v>
      </c>
      <c r="I2399" s="11" t="str">
        <f t="shared" si="189"/>
        <v>Entrée</v>
      </c>
      <c r="J2399" s="12">
        <v>99.6666666666667</v>
      </c>
      <c r="K2399" s="12">
        <f t="shared" si="190"/>
        <v>99.6666666666667</v>
      </c>
      <c r="L2399"/>
    </row>
    <row r="2400" spans="1:12" ht="22.5" x14ac:dyDescent="0.2">
      <c r="A2400" s="6" t="e">
        <f>VLOOKUP(Tableau1[[#This Row],[Véhicule]],'[1]Ref DCDC'!E:F,2,0)</f>
        <v>#N/A</v>
      </c>
      <c r="B2400" s="7" t="s">
        <v>125</v>
      </c>
      <c r="C2400" s="7" t="s">
        <v>125</v>
      </c>
      <c r="D2400" s="17" t="s">
        <v>26</v>
      </c>
      <c r="E2400" s="18">
        <v>43733.499930555554</v>
      </c>
      <c r="F2400" s="21">
        <f t="shared" si="186"/>
        <v>43733</v>
      </c>
      <c r="G2400" s="17" t="str">
        <f t="shared" si="187"/>
        <v>CLE00FLI - CLE00FLI.</v>
      </c>
      <c r="H2400" s="22" t="str">
        <f t="shared" si="188"/>
        <v>CLE00FLI</v>
      </c>
      <c r="I2400" s="11" t="str">
        <f t="shared" si="189"/>
        <v>Entrée</v>
      </c>
      <c r="J2400" s="12">
        <v>99.7083333333333</v>
      </c>
      <c r="K2400" s="12">
        <f t="shared" si="190"/>
        <v>99.7083333333333</v>
      </c>
      <c r="L2400"/>
    </row>
    <row r="2401" spans="1:12" ht="22.5" x14ac:dyDescent="0.2">
      <c r="A2401" s="6" t="e">
        <f>VLOOKUP(Tableau1[[#This Row],[Véhicule]],'[1]Ref DCDC'!E:F,2,0)</f>
        <v>#N/A</v>
      </c>
      <c r="B2401" s="7" t="s">
        <v>125</v>
      </c>
      <c r="C2401" s="7" t="s">
        <v>125</v>
      </c>
      <c r="D2401" s="17" t="s">
        <v>26</v>
      </c>
      <c r="E2401" s="18">
        <v>43733.384560185186</v>
      </c>
      <c r="F2401" s="21">
        <f t="shared" si="186"/>
        <v>43733</v>
      </c>
      <c r="G2401" s="17" t="str">
        <f t="shared" si="187"/>
        <v>CLE00FLI - CLE00FLI.</v>
      </c>
      <c r="H2401" s="22" t="str">
        <f t="shared" si="188"/>
        <v>CLE00FLI</v>
      </c>
      <c r="I2401" s="11" t="str">
        <f t="shared" si="189"/>
        <v>Entrée</v>
      </c>
      <c r="J2401" s="12">
        <v>99.75</v>
      </c>
      <c r="K2401" s="12">
        <f t="shared" si="190"/>
        <v>99.75</v>
      </c>
      <c r="L2401"/>
    </row>
    <row r="2402" spans="1:12" ht="22.5" x14ac:dyDescent="0.2">
      <c r="A2402" s="6" t="e">
        <f>VLOOKUP(Tableau1[[#This Row],[Véhicule]],'[1]Ref DCDC'!E:F,2,0)</f>
        <v>#N/A</v>
      </c>
      <c r="B2402" s="7" t="s">
        <v>125</v>
      </c>
      <c r="C2402" s="7" t="s">
        <v>125</v>
      </c>
      <c r="D2402" s="17" t="s">
        <v>39</v>
      </c>
      <c r="E2402" s="18">
        <v>43733.339525462958</v>
      </c>
      <c r="F2402" s="21">
        <f t="shared" si="186"/>
        <v>43733</v>
      </c>
      <c r="G2402" s="17" t="str">
        <f t="shared" si="187"/>
        <v>CLE00SAN - CLE00SAN.</v>
      </c>
      <c r="H2402" s="22" t="str">
        <f t="shared" si="188"/>
        <v>CLE00SAN</v>
      </c>
      <c r="I2402" s="11" t="str">
        <f t="shared" si="189"/>
        <v>Sortie</v>
      </c>
      <c r="J2402" s="12">
        <v>99.7916666666667</v>
      </c>
      <c r="K2402" s="12">
        <f t="shared" si="190"/>
        <v>99.7916666666667</v>
      </c>
      <c r="L2402"/>
    </row>
    <row r="2403" spans="1:12" ht="22.5" x14ac:dyDescent="0.2">
      <c r="A2403" s="6" t="e">
        <f>VLOOKUP(Tableau1[[#This Row],[Véhicule]],'[1]Ref DCDC'!E:F,2,0)</f>
        <v>#N/A</v>
      </c>
      <c r="B2403" s="7" t="s">
        <v>125</v>
      </c>
      <c r="C2403" s="7" t="s">
        <v>125</v>
      </c>
      <c r="D2403" s="17" t="s">
        <v>38</v>
      </c>
      <c r="E2403" s="18">
        <v>43733.396053240736</v>
      </c>
      <c r="F2403" s="21">
        <f t="shared" si="186"/>
        <v>43733</v>
      </c>
      <c r="G2403" s="17" t="str">
        <f t="shared" si="187"/>
        <v>CLE00SAN - CLE00SAN.</v>
      </c>
      <c r="H2403" s="22" t="str">
        <f t="shared" si="188"/>
        <v>CLE00SAN</v>
      </c>
      <c r="I2403" s="11" t="str">
        <f t="shared" si="189"/>
        <v>Entrée</v>
      </c>
      <c r="J2403" s="12">
        <v>99.8333333333333</v>
      </c>
      <c r="K2403" s="12">
        <f t="shared" si="190"/>
        <v>99.8333333333333</v>
      </c>
      <c r="L2403"/>
    </row>
    <row r="2404" spans="1:12" ht="22.5" x14ac:dyDescent="0.2">
      <c r="A2404" s="6" t="e">
        <f>VLOOKUP(Tableau1[[#This Row],[Véhicule]],'[1]Ref DCDC'!E:F,2,0)</f>
        <v>#N/A</v>
      </c>
      <c r="B2404" s="7" t="s">
        <v>125</v>
      </c>
      <c r="C2404" s="7" t="s">
        <v>125</v>
      </c>
      <c r="D2404" s="17" t="s">
        <v>39</v>
      </c>
      <c r="E2404" s="18">
        <v>43733.436342592591</v>
      </c>
      <c r="F2404" s="21">
        <f t="shared" si="186"/>
        <v>43733</v>
      </c>
      <c r="G2404" s="17" t="str">
        <f t="shared" si="187"/>
        <v>CLE00SAN - CLE00SAN.</v>
      </c>
      <c r="H2404" s="22" t="str">
        <f t="shared" si="188"/>
        <v>CLE00SAN</v>
      </c>
      <c r="I2404" s="11" t="str">
        <f t="shared" si="189"/>
        <v>Sortie</v>
      </c>
      <c r="J2404" s="12">
        <v>99.875</v>
      </c>
      <c r="K2404" s="12">
        <f t="shared" si="190"/>
        <v>99.875</v>
      </c>
      <c r="L2404"/>
    </row>
    <row r="2405" spans="1:12" ht="22.5" x14ac:dyDescent="0.2">
      <c r="A2405" s="6" t="e">
        <f>VLOOKUP(Tableau1[[#This Row],[Véhicule]],'[1]Ref DCDC'!E:F,2,0)</f>
        <v>#N/A</v>
      </c>
      <c r="B2405" s="7" t="s">
        <v>125</v>
      </c>
      <c r="C2405" s="7" t="s">
        <v>125</v>
      </c>
      <c r="D2405" s="17" t="s">
        <v>38</v>
      </c>
      <c r="E2405" s="18">
        <v>43733.532511574071</v>
      </c>
      <c r="F2405" s="21">
        <f t="shared" si="186"/>
        <v>43733</v>
      </c>
      <c r="G2405" s="17" t="str">
        <f t="shared" si="187"/>
        <v>CLE00SAN - CLE00SAN.</v>
      </c>
      <c r="H2405" s="22" t="str">
        <f t="shared" si="188"/>
        <v>CLE00SAN</v>
      </c>
      <c r="I2405" s="11" t="str">
        <f t="shared" si="189"/>
        <v>Entrée</v>
      </c>
      <c r="J2405" s="12">
        <v>99.9166666666667</v>
      </c>
      <c r="K2405" s="12">
        <f t="shared" si="190"/>
        <v>99.9166666666667</v>
      </c>
      <c r="L2405"/>
    </row>
    <row r="2406" spans="1:12" ht="22.5" x14ac:dyDescent="0.2">
      <c r="A2406" s="6" t="e">
        <f>VLOOKUP(Tableau1[[#This Row],[Véhicule]],'[1]Ref DCDC'!E:F,2,0)</f>
        <v>#N/A</v>
      </c>
      <c r="B2406" s="7" t="s">
        <v>125</v>
      </c>
      <c r="C2406" s="7" t="s">
        <v>125</v>
      </c>
      <c r="D2406" s="17" t="s">
        <v>39</v>
      </c>
      <c r="E2406" s="18">
        <v>43733.586168981477</v>
      </c>
      <c r="F2406" s="21">
        <f t="shared" si="186"/>
        <v>43733</v>
      </c>
      <c r="G2406" s="17" t="str">
        <f t="shared" si="187"/>
        <v>CLE00SAN - CLE00SAN.</v>
      </c>
      <c r="H2406" s="22" t="str">
        <f t="shared" si="188"/>
        <v>CLE00SAN</v>
      </c>
      <c r="I2406" s="11" t="str">
        <f t="shared" si="189"/>
        <v>Sortie</v>
      </c>
      <c r="J2406" s="12">
        <v>99.9583333333333</v>
      </c>
      <c r="K2406" s="12">
        <f t="shared" si="190"/>
        <v>99.9583333333333</v>
      </c>
      <c r="L2406"/>
    </row>
    <row r="2407" spans="1:12" ht="22.5" x14ac:dyDescent="0.2">
      <c r="A2407" s="6" t="e">
        <f>VLOOKUP(Tableau1[[#This Row],[Véhicule]],'[1]Ref DCDC'!E:F,2,0)</f>
        <v>#N/A</v>
      </c>
      <c r="B2407" s="7" t="s">
        <v>125</v>
      </c>
      <c r="C2407" s="7" t="s">
        <v>125</v>
      </c>
      <c r="D2407" s="17" t="s">
        <v>38</v>
      </c>
      <c r="E2407" s="18">
        <v>43733.629270833335</v>
      </c>
      <c r="F2407" s="21">
        <f t="shared" si="186"/>
        <v>43733</v>
      </c>
      <c r="G2407" s="17" t="str">
        <f t="shared" si="187"/>
        <v>CLE00SAN - CLE00SAN.</v>
      </c>
      <c r="H2407" s="22" t="str">
        <f t="shared" si="188"/>
        <v>CLE00SAN</v>
      </c>
      <c r="I2407" s="11" t="str">
        <f t="shared" si="189"/>
        <v>Entrée</v>
      </c>
      <c r="J2407" s="12">
        <v>100</v>
      </c>
      <c r="K2407" s="12">
        <f t="shared" si="190"/>
        <v>100</v>
      </c>
      <c r="L2407"/>
    </row>
    <row r="2408" spans="1:12" ht="22.5" x14ac:dyDescent="0.2">
      <c r="A2408" s="6" t="e">
        <f>VLOOKUP(Tableau1[[#This Row],[Véhicule]],'[1]Ref DCDC'!E:F,2,0)</f>
        <v>#N/A</v>
      </c>
      <c r="B2408" s="7" t="s">
        <v>125</v>
      </c>
      <c r="C2408" s="7" t="s">
        <v>125</v>
      </c>
      <c r="D2408" s="17" t="s">
        <v>39</v>
      </c>
      <c r="E2408" s="18">
        <v>43733.664687500001</v>
      </c>
      <c r="F2408" s="21">
        <f t="shared" si="186"/>
        <v>43733</v>
      </c>
      <c r="G2408" s="17" t="str">
        <f t="shared" si="187"/>
        <v>CLE00SAN - CLE00SAN.</v>
      </c>
      <c r="H2408" s="22" t="str">
        <f t="shared" si="188"/>
        <v>CLE00SAN</v>
      </c>
      <c r="I2408" s="11" t="str">
        <f t="shared" si="189"/>
        <v>Sortie</v>
      </c>
      <c r="J2408" s="12">
        <v>100.041666666667</v>
      </c>
      <c r="K2408" s="12">
        <f t="shared" si="190"/>
        <v>100.041666666667</v>
      </c>
      <c r="L2408"/>
    </row>
    <row r="2409" spans="1:12" ht="22.5" x14ac:dyDescent="0.2">
      <c r="A2409" s="6" t="e">
        <f>VLOOKUP(Tableau1[[#This Row],[Véhicule]],'[1]Ref DCDC'!E:F,2,0)</f>
        <v>#N/A</v>
      </c>
      <c r="B2409" s="7" t="s">
        <v>125</v>
      </c>
      <c r="C2409" s="7" t="s">
        <v>125</v>
      </c>
      <c r="D2409" s="17" t="s">
        <v>38</v>
      </c>
      <c r="E2409" s="18">
        <v>43733.713009259256</v>
      </c>
      <c r="F2409" s="21">
        <f t="shared" si="186"/>
        <v>43733</v>
      </c>
      <c r="G2409" s="17" t="str">
        <f t="shared" si="187"/>
        <v>CLE00SAN - CLE00SAN.</v>
      </c>
      <c r="H2409" s="22" t="str">
        <f t="shared" si="188"/>
        <v>CLE00SAN</v>
      </c>
      <c r="I2409" s="11" t="str">
        <f t="shared" si="189"/>
        <v>Entrée</v>
      </c>
      <c r="J2409" s="12">
        <v>100.083333333333</v>
      </c>
      <c r="K2409" s="12">
        <f t="shared" si="190"/>
        <v>100.083333333333</v>
      </c>
      <c r="L2409"/>
    </row>
    <row r="2410" spans="1:12" ht="22.5" x14ac:dyDescent="0.2">
      <c r="A2410" s="6" t="e">
        <f>VLOOKUP(Tableau1[[#This Row],[Véhicule]],'[1]Ref DCDC'!E:F,2,0)</f>
        <v>#N/A</v>
      </c>
      <c r="B2410" s="7" t="s">
        <v>125</v>
      </c>
      <c r="C2410" s="7" t="s">
        <v>125</v>
      </c>
      <c r="D2410" s="17" t="s">
        <v>26</v>
      </c>
      <c r="E2410" s="18">
        <v>43733.235393518517</v>
      </c>
      <c r="F2410" s="21">
        <f t="shared" si="186"/>
        <v>43733</v>
      </c>
      <c r="G2410" s="17" t="str">
        <f t="shared" si="187"/>
        <v>CLE00FLI - CLE00FLI.</v>
      </c>
      <c r="H2410" s="22" t="str">
        <f t="shared" si="188"/>
        <v>CLE00FLI</v>
      </c>
      <c r="I2410" s="11" t="str">
        <f t="shared" si="189"/>
        <v>Entrée</v>
      </c>
      <c r="J2410" s="12">
        <v>100.125</v>
      </c>
      <c r="K2410" s="12">
        <f t="shared" si="190"/>
        <v>100.125</v>
      </c>
      <c r="L2410"/>
    </row>
    <row r="2411" spans="1:12" ht="22.5" x14ac:dyDescent="0.2">
      <c r="A2411" s="6" t="e">
        <f>VLOOKUP(Tableau1[[#This Row],[Véhicule]],'[1]Ref DCDC'!E:F,2,0)</f>
        <v>#N/A</v>
      </c>
      <c r="B2411" s="7" t="s">
        <v>125</v>
      </c>
      <c r="C2411" s="7" t="s">
        <v>125</v>
      </c>
      <c r="D2411" s="17" t="s">
        <v>27</v>
      </c>
      <c r="E2411" s="18">
        <v>43733.333425925921</v>
      </c>
      <c r="F2411" s="21">
        <f t="shared" si="186"/>
        <v>43733</v>
      </c>
      <c r="G2411" s="17" t="str">
        <f t="shared" si="187"/>
        <v>CLE00FLI - CLE00FLI.</v>
      </c>
      <c r="H2411" s="22" t="str">
        <f t="shared" si="188"/>
        <v>CLE00FLI</v>
      </c>
      <c r="I2411" s="11" t="str">
        <f t="shared" si="189"/>
        <v>Sortie</v>
      </c>
      <c r="J2411" s="12">
        <v>100.166666666667</v>
      </c>
      <c r="K2411" s="12">
        <f t="shared" si="190"/>
        <v>100.166666666667</v>
      </c>
      <c r="L2411"/>
    </row>
    <row r="2412" spans="1:12" ht="22.5" x14ac:dyDescent="0.2">
      <c r="A2412" s="6" t="e">
        <f>VLOOKUP(Tableau1[[#This Row],[Véhicule]],'[1]Ref DCDC'!E:F,2,0)</f>
        <v>#N/A</v>
      </c>
      <c r="B2412" s="7" t="s">
        <v>125</v>
      </c>
      <c r="C2412" s="7" t="s">
        <v>125</v>
      </c>
      <c r="D2412" s="17" t="s">
        <v>26</v>
      </c>
      <c r="E2412" s="18">
        <v>43733.394212962958</v>
      </c>
      <c r="F2412" s="21">
        <f t="shared" si="186"/>
        <v>43733</v>
      </c>
      <c r="G2412" s="17" t="str">
        <f t="shared" si="187"/>
        <v>CLE00FLI - CLE00FLI.</v>
      </c>
      <c r="H2412" s="22" t="str">
        <f t="shared" si="188"/>
        <v>CLE00FLI</v>
      </c>
      <c r="I2412" s="11" t="str">
        <f t="shared" si="189"/>
        <v>Entrée</v>
      </c>
      <c r="J2412" s="12">
        <v>100.208333333333</v>
      </c>
      <c r="K2412" s="12">
        <f t="shared" si="190"/>
        <v>100.208333333333</v>
      </c>
      <c r="L2412"/>
    </row>
    <row r="2413" spans="1:12" ht="22.5" x14ac:dyDescent="0.2">
      <c r="A2413" s="6" t="e">
        <f>VLOOKUP(Tableau1[[#This Row],[Véhicule]],'[1]Ref DCDC'!E:F,2,0)</f>
        <v>#N/A</v>
      </c>
      <c r="B2413" s="7" t="s">
        <v>125</v>
      </c>
      <c r="C2413" s="7" t="s">
        <v>125</v>
      </c>
      <c r="D2413" s="17" t="s">
        <v>27</v>
      </c>
      <c r="E2413" s="18">
        <v>43733.440960648149</v>
      </c>
      <c r="F2413" s="21">
        <f t="shared" si="186"/>
        <v>43733</v>
      </c>
      <c r="G2413" s="17" t="str">
        <f t="shared" si="187"/>
        <v>CLE00FLI - CLE00FLI.</v>
      </c>
      <c r="H2413" s="22" t="str">
        <f t="shared" si="188"/>
        <v>CLE00FLI</v>
      </c>
      <c r="I2413" s="11" t="str">
        <f t="shared" si="189"/>
        <v>Sortie</v>
      </c>
      <c r="J2413" s="12">
        <v>100.25</v>
      </c>
      <c r="K2413" s="12">
        <f t="shared" si="190"/>
        <v>100.25</v>
      </c>
      <c r="L2413"/>
    </row>
    <row r="2414" spans="1:12" ht="22.5" x14ac:dyDescent="0.2">
      <c r="A2414" s="6" t="e">
        <f>VLOOKUP(Tableau1[[#This Row],[Véhicule]],'[1]Ref DCDC'!E:F,2,0)</f>
        <v>#N/A</v>
      </c>
      <c r="B2414" s="7" t="s">
        <v>125</v>
      </c>
      <c r="C2414" s="7" t="s">
        <v>125</v>
      </c>
      <c r="D2414" s="17" t="s">
        <v>27</v>
      </c>
      <c r="E2414" s="18">
        <v>43733.273090277777</v>
      </c>
      <c r="F2414" s="21">
        <f t="shared" si="186"/>
        <v>43733</v>
      </c>
      <c r="G2414" s="17" t="str">
        <f t="shared" si="187"/>
        <v>CLE00FLI - CLE00FLI.</v>
      </c>
      <c r="H2414" s="22" t="str">
        <f t="shared" si="188"/>
        <v>CLE00FLI</v>
      </c>
      <c r="I2414" s="11" t="str">
        <f t="shared" si="189"/>
        <v>Sortie</v>
      </c>
      <c r="J2414" s="12">
        <v>100.291666666667</v>
      </c>
      <c r="K2414" s="12">
        <f t="shared" si="190"/>
        <v>100.291666666667</v>
      </c>
      <c r="L2414"/>
    </row>
    <row r="2415" spans="1:12" ht="22.5" x14ac:dyDescent="0.2">
      <c r="A2415" s="6" t="e">
        <f>VLOOKUP(Tableau1[[#This Row],[Véhicule]],'[1]Ref DCDC'!E:F,2,0)</f>
        <v>#N/A</v>
      </c>
      <c r="B2415" s="7" t="s">
        <v>125</v>
      </c>
      <c r="C2415" s="7" t="s">
        <v>125</v>
      </c>
      <c r="D2415" s="17" t="s">
        <v>26</v>
      </c>
      <c r="E2415" s="18">
        <v>43733.464201388888</v>
      </c>
      <c r="F2415" s="21">
        <f t="shared" si="186"/>
        <v>43733</v>
      </c>
      <c r="G2415" s="17" t="str">
        <f t="shared" si="187"/>
        <v>CLE00FLI - CLE00FLI.</v>
      </c>
      <c r="H2415" s="22" t="str">
        <f t="shared" si="188"/>
        <v>CLE00FLI</v>
      </c>
      <c r="I2415" s="11" t="str">
        <f t="shared" si="189"/>
        <v>Entrée</v>
      </c>
      <c r="J2415" s="12">
        <v>100.333333333333</v>
      </c>
      <c r="K2415" s="12">
        <f t="shared" si="190"/>
        <v>100.333333333333</v>
      </c>
      <c r="L2415"/>
    </row>
    <row r="2416" spans="1:12" ht="22.5" x14ac:dyDescent="0.2">
      <c r="A2416" s="6" t="e">
        <f>VLOOKUP(Tableau1[[#This Row],[Véhicule]],'[1]Ref DCDC'!E:F,2,0)</f>
        <v>#N/A</v>
      </c>
      <c r="B2416" s="7" t="s">
        <v>125</v>
      </c>
      <c r="C2416" s="7" t="s">
        <v>125</v>
      </c>
      <c r="D2416" s="17" t="s">
        <v>30</v>
      </c>
      <c r="E2416" s="18">
        <v>43733.248576388884</v>
      </c>
      <c r="F2416" s="21">
        <f t="shared" si="186"/>
        <v>43733</v>
      </c>
      <c r="G2416" s="17" t="str">
        <f t="shared" si="187"/>
        <v>CLE00TON - CLE00TON.</v>
      </c>
      <c r="H2416" s="22" t="str">
        <f t="shared" si="188"/>
        <v>CLE00TON</v>
      </c>
      <c r="I2416" s="11" t="str">
        <f t="shared" si="189"/>
        <v>Entrée</v>
      </c>
      <c r="J2416" s="12">
        <v>100.375</v>
      </c>
      <c r="K2416" s="12">
        <f t="shared" si="190"/>
        <v>100.375</v>
      </c>
      <c r="L2416"/>
    </row>
    <row r="2417" spans="1:12" ht="22.5" x14ac:dyDescent="0.2">
      <c r="A2417" s="6" t="e">
        <f>VLOOKUP(Tableau1[[#This Row],[Véhicule]],'[1]Ref DCDC'!E:F,2,0)</f>
        <v>#N/A</v>
      </c>
      <c r="B2417" s="7" t="s">
        <v>125</v>
      </c>
      <c r="C2417" s="7" t="s">
        <v>125</v>
      </c>
      <c r="D2417" s="17" t="s">
        <v>31</v>
      </c>
      <c r="E2417" s="18">
        <v>43733.312418981477</v>
      </c>
      <c r="F2417" s="21">
        <f t="shared" si="186"/>
        <v>43733</v>
      </c>
      <c r="G2417" s="17" t="str">
        <f t="shared" si="187"/>
        <v>CLE00TON - CLE00TON.</v>
      </c>
      <c r="H2417" s="22" t="str">
        <f t="shared" si="188"/>
        <v>CLE00TON</v>
      </c>
      <c r="I2417" s="11" t="str">
        <f t="shared" si="189"/>
        <v>Sortie</v>
      </c>
      <c r="J2417" s="12">
        <v>100.416666666667</v>
      </c>
      <c r="K2417" s="12">
        <f t="shared" si="190"/>
        <v>100.416666666667</v>
      </c>
      <c r="L2417"/>
    </row>
    <row r="2418" spans="1:12" ht="22.5" x14ac:dyDescent="0.2">
      <c r="A2418" s="6" t="e">
        <f>VLOOKUP(Tableau1[[#This Row],[Véhicule]],'[1]Ref DCDC'!E:F,2,0)</f>
        <v>#N/A</v>
      </c>
      <c r="B2418" s="7" t="s">
        <v>125</v>
      </c>
      <c r="C2418" s="7" t="s">
        <v>125</v>
      </c>
      <c r="D2418" s="17" t="s">
        <v>34</v>
      </c>
      <c r="E2418" s="18">
        <v>43733.639120370368</v>
      </c>
      <c r="F2418" s="21">
        <f t="shared" si="186"/>
        <v>43733</v>
      </c>
      <c r="G2418" s="17" t="str">
        <f t="shared" si="187"/>
        <v>CLE00DOU - CLE00DOU.</v>
      </c>
      <c r="H2418" s="22" t="str">
        <f t="shared" si="188"/>
        <v>CLE00DOU</v>
      </c>
      <c r="I2418" s="11" t="str">
        <f t="shared" si="189"/>
        <v>Entrée</v>
      </c>
      <c r="J2418" s="12">
        <v>100.458333333333</v>
      </c>
      <c r="K2418" s="12">
        <f t="shared" si="190"/>
        <v>100.458333333333</v>
      </c>
      <c r="L2418"/>
    </row>
    <row r="2419" spans="1:12" ht="22.5" x14ac:dyDescent="0.2">
      <c r="A2419" s="6" t="e">
        <f>VLOOKUP(Tableau1[[#This Row],[Véhicule]],'[1]Ref DCDC'!E:F,2,0)</f>
        <v>#N/A</v>
      </c>
      <c r="B2419" s="7" t="s">
        <v>125</v>
      </c>
      <c r="C2419" s="7" t="s">
        <v>125</v>
      </c>
      <c r="D2419" s="17" t="s">
        <v>35</v>
      </c>
      <c r="E2419" s="18">
        <v>43733.678425925922</v>
      </c>
      <c r="F2419" s="21">
        <f t="shared" si="186"/>
        <v>43733</v>
      </c>
      <c r="G2419" s="17" t="str">
        <f t="shared" si="187"/>
        <v>CLE00DOU - CLE00DOU.</v>
      </c>
      <c r="H2419" s="22" t="str">
        <f t="shared" si="188"/>
        <v>CLE00DOU</v>
      </c>
      <c r="I2419" s="11" t="str">
        <f t="shared" si="189"/>
        <v>Sortie</v>
      </c>
      <c r="J2419" s="12">
        <v>100.5</v>
      </c>
      <c r="K2419" s="12">
        <f t="shared" si="190"/>
        <v>100.5</v>
      </c>
      <c r="L2419"/>
    </row>
    <row r="2420" spans="1:12" ht="22.5" x14ac:dyDescent="0.2">
      <c r="A2420" s="6" t="e">
        <f>VLOOKUP(Tableau1[[#This Row],[Véhicule]],'[1]Ref DCDC'!E:F,2,0)</f>
        <v>#N/A</v>
      </c>
      <c r="B2420" s="7" t="s">
        <v>125</v>
      </c>
      <c r="C2420" s="7" t="s">
        <v>125</v>
      </c>
      <c r="D2420" s="17" t="s">
        <v>43</v>
      </c>
      <c r="E2420" s="18">
        <v>43733.329641203702</v>
      </c>
      <c r="F2420" s="21">
        <f t="shared" si="186"/>
        <v>43733</v>
      </c>
      <c r="G2420" s="17" t="str">
        <f t="shared" si="187"/>
        <v>CLE00RTB - CLE00RTB.</v>
      </c>
      <c r="H2420" s="22" t="str">
        <f t="shared" si="188"/>
        <v>CLE00RTB</v>
      </c>
      <c r="I2420" s="11" t="str">
        <f t="shared" si="189"/>
        <v>Sortie</v>
      </c>
      <c r="J2420" s="12">
        <v>100.541666666667</v>
      </c>
      <c r="K2420" s="12">
        <f t="shared" si="190"/>
        <v>100.541666666667</v>
      </c>
      <c r="L2420"/>
    </row>
    <row r="2421" spans="1:12" ht="22.5" x14ac:dyDescent="0.2">
      <c r="A2421" s="6" t="e">
        <f>VLOOKUP(Tableau1[[#This Row],[Véhicule]],'[1]Ref DCDC'!E:F,2,0)</f>
        <v>#N/A</v>
      </c>
      <c r="B2421" s="7" t="s">
        <v>125</v>
      </c>
      <c r="C2421" s="7" t="s">
        <v>125</v>
      </c>
      <c r="D2421" s="17" t="s">
        <v>26</v>
      </c>
      <c r="E2421" s="18">
        <v>43733.846504629626</v>
      </c>
      <c r="F2421" s="21">
        <f t="shared" si="186"/>
        <v>43733</v>
      </c>
      <c r="G2421" s="17" t="str">
        <f t="shared" si="187"/>
        <v>CLE00FLI - CLE00FLI.</v>
      </c>
      <c r="H2421" s="22" t="str">
        <f t="shared" si="188"/>
        <v>CLE00FLI</v>
      </c>
      <c r="I2421" s="11" t="str">
        <f t="shared" si="189"/>
        <v>Entrée</v>
      </c>
      <c r="J2421" s="12">
        <v>100.583333333333</v>
      </c>
      <c r="K2421" s="12">
        <f t="shared" si="190"/>
        <v>100.583333333333</v>
      </c>
      <c r="L2421"/>
    </row>
    <row r="2422" spans="1:12" ht="22.5" x14ac:dyDescent="0.2">
      <c r="A2422" s="6" t="e">
        <f>VLOOKUP(Tableau1[[#This Row],[Véhicule]],'[1]Ref DCDC'!E:F,2,0)</f>
        <v>#N/A</v>
      </c>
      <c r="B2422" s="7" t="s">
        <v>125</v>
      </c>
      <c r="C2422" s="7" t="s">
        <v>125</v>
      </c>
      <c r="D2422" s="17" t="s">
        <v>26</v>
      </c>
      <c r="E2422" s="18">
        <v>43733.815624999996</v>
      </c>
      <c r="F2422" s="21">
        <f t="shared" si="186"/>
        <v>43733</v>
      </c>
      <c r="G2422" s="17" t="str">
        <f t="shared" si="187"/>
        <v>CLE00FLI - CLE00FLI.</v>
      </c>
      <c r="H2422" s="22" t="str">
        <f t="shared" si="188"/>
        <v>CLE00FLI</v>
      </c>
      <c r="I2422" s="11" t="str">
        <f t="shared" si="189"/>
        <v>Entrée</v>
      </c>
      <c r="J2422" s="12">
        <v>100.625</v>
      </c>
      <c r="K2422" s="12">
        <f t="shared" si="190"/>
        <v>100.625</v>
      </c>
      <c r="L2422"/>
    </row>
    <row r="2423" spans="1:12" ht="22.5" x14ac:dyDescent="0.2">
      <c r="A2423" s="6" t="e">
        <f>VLOOKUP(Tableau1[[#This Row],[Véhicule]],'[1]Ref DCDC'!E:F,2,0)</f>
        <v>#N/A</v>
      </c>
      <c r="B2423" s="7" t="s">
        <v>125</v>
      </c>
      <c r="C2423" s="7" t="s">
        <v>125</v>
      </c>
      <c r="D2423" s="17" t="s">
        <v>34</v>
      </c>
      <c r="E2423" s="18">
        <v>43733.573391203703</v>
      </c>
      <c r="F2423" s="21">
        <f t="shared" si="186"/>
        <v>43733</v>
      </c>
      <c r="G2423" s="17" t="str">
        <f t="shared" si="187"/>
        <v>CLE00DOU - CLE00DOU.</v>
      </c>
      <c r="H2423" s="22" t="str">
        <f t="shared" si="188"/>
        <v>CLE00DOU</v>
      </c>
      <c r="I2423" s="11" t="str">
        <f t="shared" si="189"/>
        <v>Entrée</v>
      </c>
      <c r="J2423" s="12">
        <v>100.666666666667</v>
      </c>
      <c r="K2423" s="12">
        <f t="shared" si="190"/>
        <v>100.666666666667</v>
      </c>
      <c r="L2423"/>
    </row>
    <row r="2424" spans="1:12" ht="22.5" x14ac:dyDescent="0.2">
      <c r="A2424" s="6" t="e">
        <f>VLOOKUP(Tableau1[[#This Row],[Véhicule]],'[1]Ref DCDC'!E:F,2,0)</f>
        <v>#N/A</v>
      </c>
      <c r="B2424" s="7" t="s">
        <v>125</v>
      </c>
      <c r="C2424" s="7" t="s">
        <v>125</v>
      </c>
      <c r="D2424" s="17" t="s">
        <v>35</v>
      </c>
      <c r="E2424" s="18">
        <v>43733.653437499997</v>
      </c>
      <c r="F2424" s="21">
        <f t="shared" si="186"/>
        <v>43733</v>
      </c>
      <c r="G2424" s="17" t="str">
        <f t="shared" si="187"/>
        <v>CLE00DOU - CLE00DOU.</v>
      </c>
      <c r="H2424" s="22" t="str">
        <f t="shared" si="188"/>
        <v>CLE00DOU</v>
      </c>
      <c r="I2424" s="11" t="str">
        <f t="shared" si="189"/>
        <v>Sortie</v>
      </c>
      <c r="J2424" s="12">
        <v>100.708333333333</v>
      </c>
      <c r="K2424" s="12">
        <f t="shared" si="190"/>
        <v>100.708333333333</v>
      </c>
      <c r="L2424"/>
    </row>
    <row r="2425" spans="1:12" ht="22.5" x14ac:dyDescent="0.2">
      <c r="A2425" s="6" t="e">
        <f>VLOOKUP(Tableau1[[#This Row],[Véhicule]],'[1]Ref DCDC'!E:F,2,0)</f>
        <v>#N/A</v>
      </c>
      <c r="B2425" s="7" t="s">
        <v>125</v>
      </c>
      <c r="C2425" s="7" t="s">
        <v>125</v>
      </c>
      <c r="D2425" s="17" t="s">
        <v>13</v>
      </c>
      <c r="E2425" s="18">
        <v>43733.431388888886</v>
      </c>
      <c r="F2425" s="21">
        <f t="shared" si="186"/>
        <v>43733</v>
      </c>
      <c r="G2425" s="17" t="str">
        <f t="shared" si="187"/>
        <v>CLE00BAT - CLE00BAT.</v>
      </c>
      <c r="H2425" s="22" t="str">
        <f t="shared" si="188"/>
        <v>CLE00BAT</v>
      </c>
      <c r="I2425" s="11" t="str">
        <f t="shared" si="189"/>
        <v>Entrée</v>
      </c>
      <c r="J2425" s="12">
        <v>100.75</v>
      </c>
      <c r="K2425" s="12">
        <f t="shared" si="190"/>
        <v>100.75</v>
      </c>
      <c r="L2425"/>
    </row>
    <row r="2426" spans="1:12" ht="22.5" x14ac:dyDescent="0.2">
      <c r="A2426" s="6" t="e">
        <f>VLOOKUP(Tableau1[[#This Row],[Véhicule]],'[1]Ref DCDC'!E:F,2,0)</f>
        <v>#N/A</v>
      </c>
      <c r="B2426" s="7" t="s">
        <v>125</v>
      </c>
      <c r="C2426" s="7" t="s">
        <v>125</v>
      </c>
      <c r="D2426" s="17" t="s">
        <v>15</v>
      </c>
      <c r="E2426" s="18">
        <v>43733.473310185182</v>
      </c>
      <c r="F2426" s="21">
        <f t="shared" si="186"/>
        <v>43733</v>
      </c>
      <c r="G2426" s="17" t="str">
        <f t="shared" si="187"/>
        <v>CLE00BAT - CLE00BAT.</v>
      </c>
      <c r="H2426" s="22" t="str">
        <f t="shared" si="188"/>
        <v>CLE00BAT</v>
      </c>
      <c r="I2426" s="11" t="str">
        <f t="shared" si="189"/>
        <v>Sortie</v>
      </c>
      <c r="J2426" s="12">
        <v>100.791666666667</v>
      </c>
      <c r="K2426" s="12">
        <f t="shared" si="190"/>
        <v>100.791666666667</v>
      </c>
      <c r="L2426"/>
    </row>
    <row r="2427" spans="1:12" ht="22.5" x14ac:dyDescent="0.2">
      <c r="A2427" s="6" t="e">
        <f>VLOOKUP(Tableau1[[#This Row],[Véhicule]],'[1]Ref DCDC'!E:F,2,0)</f>
        <v>#N/A</v>
      </c>
      <c r="B2427" s="7" t="s">
        <v>125</v>
      </c>
      <c r="C2427" s="7" t="s">
        <v>125</v>
      </c>
      <c r="D2427" s="17" t="s">
        <v>13</v>
      </c>
      <c r="E2427" s="18">
        <v>43733.666145833333</v>
      </c>
      <c r="F2427" s="21">
        <f t="shared" si="186"/>
        <v>43733</v>
      </c>
      <c r="G2427" s="17" t="str">
        <f t="shared" si="187"/>
        <v>CLE00BAT - CLE00BAT.</v>
      </c>
      <c r="H2427" s="22" t="str">
        <f t="shared" si="188"/>
        <v>CLE00BAT</v>
      </c>
      <c r="I2427" s="11" t="str">
        <f t="shared" si="189"/>
        <v>Entrée</v>
      </c>
      <c r="J2427" s="12">
        <v>100.833333333333</v>
      </c>
      <c r="K2427" s="12">
        <f t="shared" si="190"/>
        <v>100.833333333333</v>
      </c>
      <c r="L2427"/>
    </row>
    <row r="2428" spans="1:12" ht="22.5" x14ac:dyDescent="0.2">
      <c r="A2428" s="6" t="e">
        <f>VLOOKUP(Tableau1[[#This Row],[Véhicule]],'[1]Ref DCDC'!E:F,2,0)</f>
        <v>#N/A</v>
      </c>
      <c r="B2428" s="7" t="s">
        <v>125</v>
      </c>
      <c r="C2428" s="7" t="s">
        <v>125</v>
      </c>
      <c r="D2428" s="17" t="s">
        <v>15</v>
      </c>
      <c r="E2428" s="18">
        <v>43733.718715277777</v>
      </c>
      <c r="F2428" s="21">
        <f t="shared" si="186"/>
        <v>43733</v>
      </c>
      <c r="G2428" s="17" t="str">
        <f t="shared" si="187"/>
        <v>CLE00BAT - CLE00BAT.</v>
      </c>
      <c r="H2428" s="22" t="str">
        <f t="shared" si="188"/>
        <v>CLE00BAT</v>
      </c>
      <c r="I2428" s="11" t="str">
        <f t="shared" si="189"/>
        <v>Sortie</v>
      </c>
      <c r="J2428" s="12">
        <v>100.875</v>
      </c>
      <c r="K2428" s="12">
        <f t="shared" si="190"/>
        <v>100.875</v>
      </c>
      <c r="L2428"/>
    </row>
    <row r="2429" spans="1:12" ht="22.5" x14ac:dyDescent="0.2">
      <c r="A2429" s="6" t="e">
        <f>VLOOKUP(Tableau1[[#This Row],[Véhicule]],'[1]Ref DCDC'!E:F,2,0)</f>
        <v>#N/A</v>
      </c>
      <c r="B2429" s="7" t="s">
        <v>125</v>
      </c>
      <c r="C2429" s="7" t="s">
        <v>125</v>
      </c>
      <c r="D2429" s="17" t="s">
        <v>13</v>
      </c>
      <c r="E2429" s="18">
        <v>43733.228009259255</v>
      </c>
      <c r="F2429" s="21">
        <f t="shared" si="186"/>
        <v>43733</v>
      </c>
      <c r="G2429" s="17" t="str">
        <f t="shared" si="187"/>
        <v>CLE00BAT - CLE00BAT.</v>
      </c>
      <c r="H2429" s="22" t="str">
        <f t="shared" si="188"/>
        <v>CLE00BAT</v>
      </c>
      <c r="I2429" s="11" t="str">
        <f t="shared" si="189"/>
        <v>Entrée</v>
      </c>
      <c r="J2429" s="12">
        <v>100.916666666667</v>
      </c>
      <c r="K2429" s="12">
        <f t="shared" si="190"/>
        <v>100.916666666667</v>
      </c>
      <c r="L2429"/>
    </row>
    <row r="2430" spans="1:12" ht="22.5" x14ac:dyDescent="0.2">
      <c r="A2430" s="6" t="e">
        <f>VLOOKUP(Tableau1[[#This Row],[Véhicule]],'[1]Ref DCDC'!E:F,2,0)</f>
        <v>#N/A</v>
      </c>
      <c r="B2430" s="7" t="s">
        <v>125</v>
      </c>
      <c r="C2430" s="7" t="s">
        <v>125</v>
      </c>
      <c r="D2430" s="17" t="s">
        <v>15</v>
      </c>
      <c r="E2430" s="18">
        <v>43733.276296296295</v>
      </c>
      <c r="F2430" s="21">
        <f t="shared" si="186"/>
        <v>43733</v>
      </c>
      <c r="G2430" s="17" t="str">
        <f t="shared" si="187"/>
        <v>CLE00BAT - CLE00BAT.</v>
      </c>
      <c r="H2430" s="22" t="str">
        <f t="shared" si="188"/>
        <v>CLE00BAT</v>
      </c>
      <c r="I2430" s="11" t="str">
        <f t="shared" si="189"/>
        <v>Sortie</v>
      </c>
      <c r="J2430" s="12">
        <v>100.958333333333</v>
      </c>
      <c r="K2430" s="12">
        <f t="shared" si="190"/>
        <v>100.958333333333</v>
      </c>
      <c r="L2430"/>
    </row>
    <row r="2431" spans="1:12" ht="22.5" x14ac:dyDescent="0.2">
      <c r="A2431" s="6" t="e">
        <f>VLOOKUP(Tableau1[[#This Row],[Véhicule]],'[1]Ref DCDC'!E:F,2,0)</f>
        <v>#N/A</v>
      </c>
      <c r="B2431" s="7" t="s">
        <v>125</v>
      </c>
      <c r="C2431" s="7" t="s">
        <v>125</v>
      </c>
      <c r="D2431" s="17" t="s">
        <v>13</v>
      </c>
      <c r="E2431" s="18">
        <v>43733.717650462961</v>
      </c>
      <c r="F2431" s="21">
        <f t="shared" si="186"/>
        <v>43733</v>
      </c>
      <c r="G2431" s="17" t="str">
        <f t="shared" si="187"/>
        <v>CLE00BAT - CLE00BAT.</v>
      </c>
      <c r="H2431" s="22" t="str">
        <f t="shared" si="188"/>
        <v>CLE00BAT</v>
      </c>
      <c r="I2431" s="11" t="str">
        <f t="shared" si="189"/>
        <v>Entrée</v>
      </c>
      <c r="J2431" s="12">
        <v>101</v>
      </c>
      <c r="K2431" s="12">
        <f t="shared" si="190"/>
        <v>101</v>
      </c>
      <c r="L2431"/>
    </row>
    <row r="2432" spans="1:12" ht="22.5" x14ac:dyDescent="0.2">
      <c r="A2432" s="6" t="e">
        <f>VLOOKUP(Tableau1[[#This Row],[Véhicule]],'[1]Ref DCDC'!E:F,2,0)</f>
        <v>#N/A</v>
      </c>
      <c r="B2432" s="7" t="s">
        <v>125</v>
      </c>
      <c r="C2432" s="7" t="s">
        <v>125</v>
      </c>
      <c r="D2432" s="17" t="s">
        <v>15</v>
      </c>
      <c r="E2432" s="18">
        <v>43733.801678240736</v>
      </c>
      <c r="F2432" s="21">
        <f t="shared" si="186"/>
        <v>43733</v>
      </c>
      <c r="G2432" s="17" t="str">
        <f t="shared" si="187"/>
        <v>CLE00BAT - CLE00BAT.</v>
      </c>
      <c r="H2432" s="22" t="str">
        <f t="shared" si="188"/>
        <v>CLE00BAT</v>
      </c>
      <c r="I2432" s="11" t="str">
        <f t="shared" si="189"/>
        <v>Sortie</v>
      </c>
      <c r="J2432" s="12">
        <v>101.041666666667</v>
      </c>
      <c r="K2432" s="12">
        <f t="shared" si="190"/>
        <v>101.041666666667</v>
      </c>
      <c r="L2432"/>
    </row>
    <row r="2433" spans="1:12" ht="22.5" x14ac:dyDescent="0.2">
      <c r="A2433" s="6" t="e">
        <f>VLOOKUP(Tableau1[[#This Row],[Véhicule]],'[1]Ref DCDC'!E:F,2,0)</f>
        <v>#N/A</v>
      </c>
      <c r="B2433" s="7" t="s">
        <v>125</v>
      </c>
      <c r="C2433" s="7" t="s">
        <v>125</v>
      </c>
      <c r="D2433" s="17" t="s">
        <v>37</v>
      </c>
      <c r="E2433" s="18">
        <v>43733.354583333334</v>
      </c>
      <c r="F2433" s="21">
        <f t="shared" si="186"/>
        <v>43733</v>
      </c>
      <c r="G2433" s="17" t="str">
        <f t="shared" si="187"/>
        <v>CLE00BLA - CLE00BLA.</v>
      </c>
      <c r="H2433" s="22" t="str">
        <f t="shared" si="188"/>
        <v>CLE00BLA</v>
      </c>
      <c r="I2433" s="11" t="str">
        <f t="shared" si="189"/>
        <v>Sortie</v>
      </c>
      <c r="J2433" s="12">
        <v>101.083333333333</v>
      </c>
      <c r="K2433" s="12">
        <f t="shared" si="190"/>
        <v>101.083333333333</v>
      </c>
      <c r="L2433"/>
    </row>
    <row r="2434" spans="1:12" ht="22.5" x14ac:dyDescent="0.2">
      <c r="A2434" s="6" t="e">
        <f>VLOOKUP(Tableau1[[#This Row],[Véhicule]],'[1]Ref DCDC'!E:F,2,0)</f>
        <v>#N/A</v>
      </c>
      <c r="B2434" s="7" t="s">
        <v>125</v>
      </c>
      <c r="C2434" s="7" t="s">
        <v>125</v>
      </c>
      <c r="D2434" s="17" t="s">
        <v>36</v>
      </c>
      <c r="E2434" s="18">
        <v>43733.410729166666</v>
      </c>
      <c r="F2434" s="21">
        <f t="shared" ref="F2434:F2497" si="191">INT(E2434*1)</f>
        <v>43733</v>
      </c>
      <c r="G2434" s="17" t="str">
        <f t="shared" ref="G2434:G2497" si="192">IF(MID(D2434,21,6)="entrée",MID(D2434,38,100),MID(D2434,36,100))</f>
        <v>CLE00BLA - CLE00BLA.</v>
      </c>
      <c r="H2434" s="22" t="str">
        <f t="shared" ref="H2434:H2497" si="193">LEFT(G2434,8)</f>
        <v>CLE00BLA</v>
      </c>
      <c r="I2434" s="11" t="str">
        <f t="shared" ref="I2434:I2497" si="194">MID(D2434,21,6)</f>
        <v>Entrée</v>
      </c>
      <c r="J2434" s="12">
        <v>101.125</v>
      </c>
      <c r="K2434" s="12">
        <f t="shared" si="190"/>
        <v>101.125</v>
      </c>
      <c r="L2434"/>
    </row>
    <row r="2435" spans="1:12" ht="22.5" x14ac:dyDescent="0.2">
      <c r="A2435" s="6" t="e">
        <f>VLOOKUP(Tableau1[[#This Row],[Véhicule]],'[1]Ref DCDC'!E:F,2,0)</f>
        <v>#N/A</v>
      </c>
      <c r="B2435" s="7" t="s">
        <v>125</v>
      </c>
      <c r="C2435" s="7" t="s">
        <v>125</v>
      </c>
      <c r="D2435" s="17" t="s">
        <v>37</v>
      </c>
      <c r="E2435" s="18">
        <v>43733.470810185187</v>
      </c>
      <c r="F2435" s="21">
        <f t="shared" si="191"/>
        <v>43733</v>
      </c>
      <c r="G2435" s="17" t="str">
        <f t="shared" si="192"/>
        <v>CLE00BLA - CLE00BLA.</v>
      </c>
      <c r="H2435" s="22" t="str">
        <f t="shared" si="193"/>
        <v>CLE00BLA</v>
      </c>
      <c r="I2435" s="11" t="str">
        <f t="shared" si="194"/>
        <v>Sortie</v>
      </c>
      <c r="J2435" s="12">
        <v>101.166666666667</v>
      </c>
      <c r="K2435" s="12">
        <f t="shared" si="190"/>
        <v>101.166666666667</v>
      </c>
      <c r="L2435"/>
    </row>
    <row r="2436" spans="1:12" ht="22.5" x14ac:dyDescent="0.2">
      <c r="A2436" s="6" t="e">
        <f>VLOOKUP(Tableau1[[#This Row],[Véhicule]],'[1]Ref DCDC'!E:F,2,0)</f>
        <v>#N/A</v>
      </c>
      <c r="B2436" s="7" t="s">
        <v>125</v>
      </c>
      <c r="C2436" s="7" t="s">
        <v>125</v>
      </c>
      <c r="D2436" s="17" t="s">
        <v>36</v>
      </c>
      <c r="E2436" s="18">
        <v>43733.515208333331</v>
      </c>
      <c r="F2436" s="21">
        <f t="shared" si="191"/>
        <v>43733</v>
      </c>
      <c r="G2436" s="17" t="str">
        <f t="shared" si="192"/>
        <v>CLE00BLA - CLE00BLA.</v>
      </c>
      <c r="H2436" s="22" t="str">
        <f t="shared" si="193"/>
        <v>CLE00BLA</v>
      </c>
      <c r="I2436" s="11" t="str">
        <f t="shared" si="194"/>
        <v>Entrée</v>
      </c>
      <c r="J2436" s="12">
        <v>101.208333333333</v>
      </c>
      <c r="K2436" s="12">
        <f t="shared" si="190"/>
        <v>101.208333333333</v>
      </c>
      <c r="L2436"/>
    </row>
    <row r="2437" spans="1:12" ht="22.5" x14ac:dyDescent="0.2">
      <c r="A2437" s="6" t="e">
        <f>VLOOKUP(Tableau1[[#This Row],[Véhicule]],'[1]Ref DCDC'!E:F,2,0)</f>
        <v>#N/A</v>
      </c>
      <c r="B2437" s="7" t="s">
        <v>125</v>
      </c>
      <c r="C2437" s="7" t="s">
        <v>125</v>
      </c>
      <c r="D2437" s="17" t="s">
        <v>37</v>
      </c>
      <c r="E2437" s="18">
        <v>43733.556712962964</v>
      </c>
      <c r="F2437" s="21">
        <f t="shared" si="191"/>
        <v>43733</v>
      </c>
      <c r="G2437" s="17" t="str">
        <f t="shared" si="192"/>
        <v>CLE00BLA - CLE00BLA.</v>
      </c>
      <c r="H2437" s="22" t="str">
        <f t="shared" si="193"/>
        <v>CLE00BLA</v>
      </c>
      <c r="I2437" s="11" t="str">
        <f t="shared" si="194"/>
        <v>Sortie</v>
      </c>
      <c r="J2437" s="12">
        <v>101.25</v>
      </c>
      <c r="K2437" s="12">
        <f t="shared" si="190"/>
        <v>101.25</v>
      </c>
      <c r="L2437"/>
    </row>
    <row r="2438" spans="1:12" ht="22.5" x14ac:dyDescent="0.2">
      <c r="A2438" s="6" t="e">
        <f>VLOOKUP(Tableau1[[#This Row],[Véhicule]],'[1]Ref DCDC'!E:F,2,0)</f>
        <v>#N/A</v>
      </c>
      <c r="B2438" s="7" t="s">
        <v>125</v>
      </c>
      <c r="C2438" s="7" t="s">
        <v>125</v>
      </c>
      <c r="D2438" s="17" t="s">
        <v>36</v>
      </c>
      <c r="E2438" s="18">
        <v>43733.597314814811</v>
      </c>
      <c r="F2438" s="21">
        <f t="shared" si="191"/>
        <v>43733</v>
      </c>
      <c r="G2438" s="17" t="str">
        <f t="shared" si="192"/>
        <v>CLE00BLA - CLE00BLA.</v>
      </c>
      <c r="H2438" s="22" t="str">
        <f t="shared" si="193"/>
        <v>CLE00BLA</v>
      </c>
      <c r="I2438" s="11" t="str">
        <f t="shared" si="194"/>
        <v>Entrée</v>
      </c>
      <c r="J2438" s="12">
        <v>101.291666666667</v>
      </c>
      <c r="K2438" s="12">
        <f t="shared" si="190"/>
        <v>101.291666666667</v>
      </c>
      <c r="L2438"/>
    </row>
    <row r="2439" spans="1:12" ht="22.5" x14ac:dyDescent="0.2">
      <c r="A2439" s="6" t="e">
        <f>VLOOKUP(Tableau1[[#This Row],[Véhicule]],'[1]Ref DCDC'!E:F,2,0)</f>
        <v>#N/A</v>
      </c>
      <c r="B2439" s="7" t="s">
        <v>125</v>
      </c>
      <c r="C2439" s="7" t="s">
        <v>125</v>
      </c>
      <c r="D2439" s="17" t="s">
        <v>26</v>
      </c>
      <c r="E2439" s="18">
        <v>43733.382164351853</v>
      </c>
      <c r="F2439" s="21">
        <f t="shared" si="191"/>
        <v>43733</v>
      </c>
      <c r="G2439" s="17" t="str">
        <f t="shared" si="192"/>
        <v>CLE00FLI - CLE00FLI.</v>
      </c>
      <c r="H2439" s="22" t="str">
        <f t="shared" si="193"/>
        <v>CLE00FLI</v>
      </c>
      <c r="I2439" s="11" t="str">
        <f t="shared" si="194"/>
        <v>Entrée</v>
      </c>
      <c r="J2439" s="12">
        <v>101.333333333333</v>
      </c>
      <c r="K2439" s="12">
        <f t="shared" si="190"/>
        <v>101.333333333333</v>
      </c>
      <c r="L2439"/>
    </row>
    <row r="2440" spans="1:12" ht="22.5" x14ac:dyDescent="0.2">
      <c r="A2440" s="6" t="e">
        <f>VLOOKUP(Tableau1[[#This Row],[Véhicule]],'[1]Ref DCDC'!E:F,2,0)</f>
        <v>#N/A</v>
      </c>
      <c r="B2440" s="7" t="s">
        <v>125</v>
      </c>
      <c r="C2440" s="7" t="s">
        <v>125</v>
      </c>
      <c r="D2440" s="17" t="s">
        <v>13</v>
      </c>
      <c r="E2440" s="18">
        <v>43733.581203703703</v>
      </c>
      <c r="F2440" s="21">
        <f t="shared" si="191"/>
        <v>43733</v>
      </c>
      <c r="G2440" s="17" t="str">
        <f t="shared" si="192"/>
        <v>CLE00BAT - CLE00BAT.</v>
      </c>
      <c r="H2440" s="22" t="str">
        <f t="shared" si="193"/>
        <v>CLE00BAT</v>
      </c>
      <c r="I2440" s="11" t="str">
        <f t="shared" si="194"/>
        <v>Entrée</v>
      </c>
      <c r="J2440" s="12">
        <v>101.375</v>
      </c>
      <c r="K2440" s="12">
        <f t="shared" ref="K2440:K2503" si="195">IF(J2440&lt;0.021,0,J2440)</f>
        <v>101.375</v>
      </c>
      <c r="L2440"/>
    </row>
    <row r="2441" spans="1:12" ht="22.5" x14ac:dyDescent="0.2">
      <c r="A2441" s="6" t="e">
        <f>VLOOKUP(Tableau1[[#This Row],[Véhicule]],'[1]Ref DCDC'!E:F,2,0)</f>
        <v>#N/A</v>
      </c>
      <c r="B2441" s="7" t="s">
        <v>125</v>
      </c>
      <c r="C2441" s="7" t="s">
        <v>125</v>
      </c>
      <c r="D2441" s="17" t="s">
        <v>15</v>
      </c>
      <c r="E2441" s="18">
        <v>43733.708136574074</v>
      </c>
      <c r="F2441" s="21">
        <f t="shared" si="191"/>
        <v>43733</v>
      </c>
      <c r="G2441" s="17" t="str">
        <f t="shared" si="192"/>
        <v>CLE00BAT - CLE00BAT.</v>
      </c>
      <c r="H2441" s="22" t="str">
        <f t="shared" si="193"/>
        <v>CLE00BAT</v>
      </c>
      <c r="I2441" s="11" t="str">
        <f t="shared" si="194"/>
        <v>Sortie</v>
      </c>
      <c r="J2441" s="12">
        <v>101.416666666667</v>
      </c>
      <c r="K2441" s="12">
        <f t="shared" si="195"/>
        <v>101.416666666667</v>
      </c>
      <c r="L2441"/>
    </row>
    <row r="2442" spans="1:12" ht="22.5" x14ac:dyDescent="0.2">
      <c r="A2442" s="6" t="e">
        <f>VLOOKUP(Tableau1[[#This Row],[Véhicule]],'[1]Ref DCDC'!E:F,2,0)</f>
        <v>#N/A</v>
      </c>
      <c r="B2442" s="7" t="s">
        <v>125</v>
      </c>
      <c r="C2442" s="7" t="s">
        <v>125</v>
      </c>
      <c r="D2442" s="17" t="s">
        <v>13</v>
      </c>
      <c r="E2442" s="18">
        <v>43733.73982638889</v>
      </c>
      <c r="F2442" s="21">
        <f t="shared" si="191"/>
        <v>43733</v>
      </c>
      <c r="G2442" s="17" t="str">
        <f t="shared" si="192"/>
        <v>CLE00BAT - CLE00BAT.</v>
      </c>
      <c r="H2442" s="22" t="str">
        <f t="shared" si="193"/>
        <v>CLE00BAT</v>
      </c>
      <c r="I2442" s="11" t="str">
        <f t="shared" si="194"/>
        <v>Entrée</v>
      </c>
      <c r="J2442" s="12">
        <v>101.458333333333</v>
      </c>
      <c r="K2442" s="12">
        <f t="shared" si="195"/>
        <v>101.458333333333</v>
      </c>
      <c r="L2442"/>
    </row>
    <row r="2443" spans="1:12" ht="22.5" x14ac:dyDescent="0.2">
      <c r="A2443" s="6" t="e">
        <f>VLOOKUP(Tableau1[[#This Row],[Véhicule]],'[1]Ref DCDC'!E:F,2,0)</f>
        <v>#N/A</v>
      </c>
      <c r="B2443" s="7" t="s">
        <v>125</v>
      </c>
      <c r="C2443" s="7" t="s">
        <v>125</v>
      </c>
      <c r="D2443" s="17" t="s">
        <v>13</v>
      </c>
      <c r="E2443" s="18">
        <v>43733.247893518514</v>
      </c>
      <c r="F2443" s="21">
        <f t="shared" si="191"/>
        <v>43733</v>
      </c>
      <c r="G2443" s="17" t="str">
        <f t="shared" si="192"/>
        <v>CLE00BAT - CLE00BAT.</v>
      </c>
      <c r="H2443" s="22" t="str">
        <f t="shared" si="193"/>
        <v>CLE00BAT</v>
      </c>
      <c r="I2443" s="11" t="str">
        <f t="shared" si="194"/>
        <v>Entrée</v>
      </c>
      <c r="J2443" s="12">
        <v>101.5</v>
      </c>
      <c r="K2443" s="12">
        <f t="shared" si="195"/>
        <v>101.5</v>
      </c>
      <c r="L2443"/>
    </row>
    <row r="2444" spans="1:12" ht="22.5" x14ac:dyDescent="0.2">
      <c r="A2444" s="6" t="e">
        <f>VLOOKUP(Tableau1[[#This Row],[Véhicule]],'[1]Ref DCDC'!E:F,2,0)</f>
        <v>#N/A</v>
      </c>
      <c r="B2444" s="7" t="s">
        <v>125</v>
      </c>
      <c r="C2444" s="7" t="s">
        <v>125</v>
      </c>
      <c r="D2444" s="17" t="s">
        <v>15</v>
      </c>
      <c r="E2444" s="18">
        <v>43733.331064814811</v>
      </c>
      <c r="F2444" s="21">
        <f t="shared" si="191"/>
        <v>43733</v>
      </c>
      <c r="G2444" s="17" t="str">
        <f t="shared" si="192"/>
        <v>CLE00BAT - CLE00BAT.</v>
      </c>
      <c r="H2444" s="22" t="str">
        <f t="shared" si="193"/>
        <v>CLE00BAT</v>
      </c>
      <c r="I2444" s="11" t="str">
        <f t="shared" si="194"/>
        <v>Sortie</v>
      </c>
      <c r="J2444" s="12">
        <v>101.541666666667</v>
      </c>
      <c r="K2444" s="12">
        <f t="shared" si="195"/>
        <v>101.541666666667</v>
      </c>
      <c r="L2444"/>
    </row>
    <row r="2445" spans="1:12" ht="22.5" x14ac:dyDescent="0.2">
      <c r="A2445" s="6" t="e">
        <f>VLOOKUP(Tableau1[[#This Row],[Véhicule]],'[1]Ref DCDC'!E:F,2,0)</f>
        <v>#N/A</v>
      </c>
      <c r="B2445" s="7" t="s">
        <v>125</v>
      </c>
      <c r="C2445" s="7" t="s">
        <v>125</v>
      </c>
      <c r="D2445" s="17" t="s">
        <v>13</v>
      </c>
      <c r="E2445" s="18">
        <v>43733.727037037039</v>
      </c>
      <c r="F2445" s="21">
        <f t="shared" si="191"/>
        <v>43733</v>
      </c>
      <c r="G2445" s="17" t="str">
        <f t="shared" si="192"/>
        <v>CLE00BAT - CLE00BAT.</v>
      </c>
      <c r="H2445" s="22" t="str">
        <f t="shared" si="193"/>
        <v>CLE00BAT</v>
      </c>
      <c r="I2445" s="11" t="str">
        <f t="shared" si="194"/>
        <v>Entrée</v>
      </c>
      <c r="J2445" s="12">
        <v>101.583333333333</v>
      </c>
      <c r="K2445" s="12">
        <f t="shared" si="195"/>
        <v>101.583333333333</v>
      </c>
      <c r="L2445"/>
    </row>
    <row r="2446" spans="1:12" ht="22.5" x14ac:dyDescent="0.2">
      <c r="A2446" s="6" t="e">
        <f>VLOOKUP(Tableau1[[#This Row],[Véhicule]],'[1]Ref DCDC'!E:F,2,0)</f>
        <v>#N/A</v>
      </c>
      <c r="B2446" s="7" t="s">
        <v>125</v>
      </c>
      <c r="C2446" s="7" t="s">
        <v>125</v>
      </c>
      <c r="D2446" s="17" t="s">
        <v>15</v>
      </c>
      <c r="E2446" s="18">
        <v>43733.825949074075</v>
      </c>
      <c r="F2446" s="21">
        <f t="shared" si="191"/>
        <v>43733</v>
      </c>
      <c r="G2446" s="17" t="str">
        <f t="shared" si="192"/>
        <v>CLE00BAT - CLE00BAT.</v>
      </c>
      <c r="H2446" s="22" t="str">
        <f t="shared" si="193"/>
        <v>CLE00BAT</v>
      </c>
      <c r="I2446" s="11" t="str">
        <f t="shared" si="194"/>
        <v>Sortie</v>
      </c>
      <c r="J2446" s="12">
        <v>101.625</v>
      </c>
      <c r="K2446" s="12">
        <f t="shared" si="195"/>
        <v>101.625</v>
      </c>
      <c r="L2446"/>
    </row>
    <row r="2447" spans="1:12" ht="22.5" x14ac:dyDescent="0.2">
      <c r="A2447" s="6" t="e">
        <f>VLOOKUP(Tableau1[[#This Row],[Véhicule]],'[1]Ref DCDC'!E:F,2,0)</f>
        <v>#N/A</v>
      </c>
      <c r="B2447" s="7" t="s">
        <v>125</v>
      </c>
      <c r="C2447" s="7" t="s">
        <v>125</v>
      </c>
      <c r="D2447" s="17" t="s">
        <v>38</v>
      </c>
      <c r="E2447" s="18">
        <v>43733.583807870367</v>
      </c>
      <c r="F2447" s="21">
        <f t="shared" si="191"/>
        <v>43733</v>
      </c>
      <c r="G2447" s="17" t="str">
        <f t="shared" si="192"/>
        <v>CLE00SAN - CLE00SAN.</v>
      </c>
      <c r="H2447" s="22" t="str">
        <f t="shared" si="193"/>
        <v>CLE00SAN</v>
      </c>
      <c r="I2447" s="11" t="str">
        <f t="shared" si="194"/>
        <v>Entrée</v>
      </c>
      <c r="J2447" s="12">
        <v>101.666666666667</v>
      </c>
      <c r="K2447" s="12">
        <f t="shared" si="195"/>
        <v>101.666666666667</v>
      </c>
      <c r="L2447"/>
    </row>
    <row r="2448" spans="1:12" ht="22.5" x14ac:dyDescent="0.2">
      <c r="A2448" s="6" t="e">
        <f>VLOOKUP(Tableau1[[#This Row],[Véhicule]],'[1]Ref DCDC'!E:F,2,0)</f>
        <v>#N/A</v>
      </c>
      <c r="B2448" s="7" t="s">
        <v>125</v>
      </c>
      <c r="C2448" s="7" t="s">
        <v>125</v>
      </c>
      <c r="D2448" s="17" t="s">
        <v>39</v>
      </c>
      <c r="E2448" s="18">
        <v>43733.653217592589</v>
      </c>
      <c r="F2448" s="21">
        <f t="shared" si="191"/>
        <v>43733</v>
      </c>
      <c r="G2448" s="17" t="str">
        <f t="shared" si="192"/>
        <v>CLE00SAN - CLE00SAN.</v>
      </c>
      <c r="H2448" s="22" t="str">
        <f t="shared" si="193"/>
        <v>CLE00SAN</v>
      </c>
      <c r="I2448" s="11" t="str">
        <f t="shared" si="194"/>
        <v>Sortie</v>
      </c>
      <c r="J2448" s="12">
        <v>101.708333333333</v>
      </c>
      <c r="K2448" s="12">
        <f t="shared" si="195"/>
        <v>101.708333333333</v>
      </c>
      <c r="L2448"/>
    </row>
    <row r="2449" spans="1:12" ht="22.5" x14ac:dyDescent="0.2">
      <c r="A2449" s="6" t="e">
        <f>VLOOKUP(Tableau1[[#This Row],[Véhicule]],'[1]Ref DCDC'!E:F,2,0)</f>
        <v>#N/A</v>
      </c>
      <c r="B2449" s="7" t="s">
        <v>125</v>
      </c>
      <c r="C2449" s="7" t="s">
        <v>125</v>
      </c>
      <c r="D2449" s="17" t="s">
        <v>13</v>
      </c>
      <c r="E2449" s="18">
        <v>43733.671875</v>
      </c>
      <c r="F2449" s="21">
        <f t="shared" si="191"/>
        <v>43733</v>
      </c>
      <c r="G2449" s="17" t="str">
        <f t="shared" si="192"/>
        <v>CLE00BAT - CLE00BAT.</v>
      </c>
      <c r="H2449" s="22" t="str">
        <f t="shared" si="193"/>
        <v>CLE00BAT</v>
      </c>
      <c r="I2449" s="11" t="str">
        <f t="shared" si="194"/>
        <v>Entrée</v>
      </c>
      <c r="J2449" s="12">
        <v>101.75</v>
      </c>
      <c r="K2449" s="12">
        <f t="shared" si="195"/>
        <v>101.75</v>
      </c>
      <c r="L2449"/>
    </row>
    <row r="2450" spans="1:12" ht="22.5" x14ac:dyDescent="0.2">
      <c r="A2450" s="6" t="e">
        <f>VLOOKUP(Tableau1[[#This Row],[Véhicule]],'[1]Ref DCDC'!E:F,2,0)</f>
        <v>#N/A</v>
      </c>
      <c r="B2450" s="7" t="s">
        <v>125</v>
      </c>
      <c r="C2450" s="7" t="s">
        <v>125</v>
      </c>
      <c r="D2450" s="17" t="s">
        <v>15</v>
      </c>
      <c r="E2450" s="18">
        <v>43733.818032407406</v>
      </c>
      <c r="F2450" s="21">
        <f t="shared" si="191"/>
        <v>43733</v>
      </c>
      <c r="G2450" s="17" t="str">
        <f t="shared" si="192"/>
        <v>CLE00BAT - CLE00BAT.</v>
      </c>
      <c r="H2450" s="22" t="str">
        <f t="shared" si="193"/>
        <v>CLE00BAT</v>
      </c>
      <c r="I2450" s="11" t="str">
        <f t="shared" si="194"/>
        <v>Sortie</v>
      </c>
      <c r="J2450" s="12">
        <v>101.791666666667</v>
      </c>
      <c r="K2450" s="12">
        <f t="shared" si="195"/>
        <v>101.791666666667</v>
      </c>
      <c r="L2450"/>
    </row>
    <row r="2451" spans="1:12" ht="22.5" x14ac:dyDescent="0.2">
      <c r="A2451" s="6" t="e">
        <f>VLOOKUP(Tableau1[[#This Row],[Véhicule]],'[1]Ref DCDC'!E:F,2,0)</f>
        <v>#N/A</v>
      </c>
      <c r="B2451" s="7" t="s">
        <v>125</v>
      </c>
      <c r="C2451" s="7" t="s">
        <v>125</v>
      </c>
      <c r="D2451" s="17" t="s">
        <v>26</v>
      </c>
      <c r="E2451" s="18">
        <v>43733.525648148148</v>
      </c>
      <c r="F2451" s="21">
        <f t="shared" si="191"/>
        <v>43733</v>
      </c>
      <c r="G2451" s="17" t="str">
        <f t="shared" si="192"/>
        <v>CLE00FLI - CLE00FLI.</v>
      </c>
      <c r="H2451" s="22" t="str">
        <f t="shared" si="193"/>
        <v>CLE00FLI</v>
      </c>
      <c r="I2451" s="11" t="str">
        <f t="shared" si="194"/>
        <v>Entrée</v>
      </c>
      <c r="J2451" s="12">
        <v>101.833333333333</v>
      </c>
      <c r="K2451" s="12">
        <f t="shared" si="195"/>
        <v>101.833333333333</v>
      </c>
      <c r="L2451"/>
    </row>
    <row r="2452" spans="1:12" ht="22.5" x14ac:dyDescent="0.2">
      <c r="A2452" s="6" t="e">
        <f>VLOOKUP(Tableau1[[#This Row],[Véhicule]],'[1]Ref DCDC'!E:F,2,0)</f>
        <v>#N/A</v>
      </c>
      <c r="B2452" s="7" t="s">
        <v>125</v>
      </c>
      <c r="C2452" s="7" t="s">
        <v>125</v>
      </c>
      <c r="D2452" s="17" t="s">
        <v>27</v>
      </c>
      <c r="E2452" s="18">
        <v>43733.583356481482</v>
      </c>
      <c r="F2452" s="21">
        <f t="shared" si="191"/>
        <v>43733</v>
      </c>
      <c r="G2452" s="17" t="str">
        <f t="shared" si="192"/>
        <v>CLE00FLI - CLE00FLI.</v>
      </c>
      <c r="H2452" s="22" t="str">
        <f t="shared" si="193"/>
        <v>CLE00FLI</v>
      </c>
      <c r="I2452" s="11" t="str">
        <f t="shared" si="194"/>
        <v>Sortie</v>
      </c>
      <c r="J2452" s="12">
        <v>101.875</v>
      </c>
      <c r="K2452" s="12">
        <f t="shared" si="195"/>
        <v>101.875</v>
      </c>
      <c r="L2452"/>
    </row>
    <row r="2453" spans="1:12" ht="22.5" x14ac:dyDescent="0.2">
      <c r="A2453" s="6" t="e">
        <f>VLOOKUP(Tableau1[[#This Row],[Véhicule]],'[1]Ref DCDC'!E:F,2,0)</f>
        <v>#N/A</v>
      </c>
      <c r="B2453" s="7" t="s">
        <v>125</v>
      </c>
      <c r="C2453" s="7" t="s">
        <v>125</v>
      </c>
      <c r="D2453" s="17" t="s">
        <v>30</v>
      </c>
      <c r="E2453" s="18">
        <v>43733.696585648147</v>
      </c>
      <c r="F2453" s="21">
        <f t="shared" si="191"/>
        <v>43733</v>
      </c>
      <c r="G2453" s="17" t="str">
        <f t="shared" si="192"/>
        <v>CLE00TON - CLE00TON.</v>
      </c>
      <c r="H2453" s="22" t="str">
        <f t="shared" si="193"/>
        <v>CLE00TON</v>
      </c>
      <c r="I2453" s="11" t="str">
        <f t="shared" si="194"/>
        <v>Entrée</v>
      </c>
      <c r="J2453" s="12">
        <v>101.916666666667</v>
      </c>
      <c r="K2453" s="12">
        <f t="shared" si="195"/>
        <v>101.916666666667</v>
      </c>
      <c r="L2453"/>
    </row>
    <row r="2454" spans="1:12" ht="22.5" x14ac:dyDescent="0.2">
      <c r="A2454" s="6" t="e">
        <f>VLOOKUP(Tableau1[[#This Row],[Véhicule]],'[1]Ref DCDC'!E:F,2,0)</f>
        <v>#N/A</v>
      </c>
      <c r="B2454" s="7" t="s">
        <v>125</v>
      </c>
      <c r="C2454" s="7" t="s">
        <v>125</v>
      </c>
      <c r="D2454" s="17" t="s">
        <v>31</v>
      </c>
      <c r="E2454" s="18">
        <v>43733.791956018518</v>
      </c>
      <c r="F2454" s="21">
        <f t="shared" si="191"/>
        <v>43733</v>
      </c>
      <c r="G2454" s="17" t="str">
        <f t="shared" si="192"/>
        <v>CLE00TON - CLE00TON.</v>
      </c>
      <c r="H2454" s="22" t="str">
        <f t="shared" si="193"/>
        <v>CLE00TON</v>
      </c>
      <c r="I2454" s="11" t="str">
        <f t="shared" si="194"/>
        <v>Sortie</v>
      </c>
      <c r="J2454" s="12">
        <v>101.958333333333</v>
      </c>
      <c r="K2454" s="12">
        <f t="shared" si="195"/>
        <v>101.958333333333</v>
      </c>
      <c r="L2454"/>
    </row>
    <row r="2455" spans="1:12" ht="22.5" x14ac:dyDescent="0.2">
      <c r="A2455" s="6" t="e">
        <f>VLOOKUP(Tableau1[[#This Row],[Véhicule]],'[1]Ref DCDC'!E:F,2,0)</f>
        <v>#N/A</v>
      </c>
      <c r="B2455" s="7" t="s">
        <v>125</v>
      </c>
      <c r="C2455" s="7" t="s">
        <v>125</v>
      </c>
      <c r="D2455" s="17" t="s">
        <v>13</v>
      </c>
      <c r="E2455" s="18">
        <v>43733.723981481482</v>
      </c>
      <c r="F2455" s="21">
        <f t="shared" si="191"/>
        <v>43733</v>
      </c>
      <c r="G2455" s="17" t="str">
        <f t="shared" si="192"/>
        <v>CLE00BAT - CLE00BAT.</v>
      </c>
      <c r="H2455" s="22" t="str">
        <f t="shared" si="193"/>
        <v>CLE00BAT</v>
      </c>
      <c r="I2455" s="11" t="str">
        <f t="shared" si="194"/>
        <v>Entrée</v>
      </c>
      <c r="J2455" s="12">
        <v>102</v>
      </c>
      <c r="K2455" s="12">
        <f t="shared" si="195"/>
        <v>102</v>
      </c>
      <c r="L2455"/>
    </row>
    <row r="2456" spans="1:12" ht="22.5" x14ac:dyDescent="0.2">
      <c r="A2456" s="6" t="e">
        <f>VLOOKUP(Tableau1[[#This Row],[Véhicule]],'[1]Ref DCDC'!E:F,2,0)</f>
        <v>#N/A</v>
      </c>
      <c r="B2456" s="7" t="s">
        <v>125</v>
      </c>
      <c r="C2456" s="7" t="s">
        <v>125</v>
      </c>
      <c r="D2456" s="17" t="s">
        <v>28</v>
      </c>
      <c r="E2456" s="18">
        <v>43733.325219907405</v>
      </c>
      <c r="F2456" s="21">
        <f t="shared" si="191"/>
        <v>43733</v>
      </c>
      <c r="G2456" s="17" t="str">
        <f t="shared" si="192"/>
        <v>CLE00HAV - CLE00HAV.</v>
      </c>
      <c r="H2456" s="22" t="str">
        <f t="shared" si="193"/>
        <v>CLE00HAV</v>
      </c>
      <c r="I2456" s="11" t="str">
        <f t="shared" si="194"/>
        <v>Entrée</v>
      </c>
      <c r="J2456" s="12">
        <v>102.041666666667</v>
      </c>
      <c r="K2456" s="12">
        <f t="shared" si="195"/>
        <v>102.041666666667</v>
      </c>
      <c r="L2456"/>
    </row>
    <row r="2457" spans="1:12" ht="22.5" x14ac:dyDescent="0.2">
      <c r="A2457" s="6" t="e">
        <f>VLOOKUP(Tableau1[[#This Row],[Véhicule]],'[1]Ref DCDC'!E:F,2,0)</f>
        <v>#N/A</v>
      </c>
      <c r="B2457" s="7" t="s">
        <v>125</v>
      </c>
      <c r="C2457" s="7" t="s">
        <v>125</v>
      </c>
      <c r="D2457" s="17" t="s">
        <v>29</v>
      </c>
      <c r="E2457" s="18">
        <v>43733.39099537037</v>
      </c>
      <c r="F2457" s="21">
        <f t="shared" si="191"/>
        <v>43733</v>
      </c>
      <c r="G2457" s="17" t="str">
        <f t="shared" si="192"/>
        <v>CLE00HAV - CLE00HAV.</v>
      </c>
      <c r="H2457" s="22" t="str">
        <f t="shared" si="193"/>
        <v>CLE00HAV</v>
      </c>
      <c r="I2457" s="11" t="str">
        <f t="shared" si="194"/>
        <v>Sortie</v>
      </c>
      <c r="J2457" s="12">
        <v>102.083333333333</v>
      </c>
      <c r="K2457" s="12">
        <f t="shared" si="195"/>
        <v>102.083333333333</v>
      </c>
      <c r="L2457"/>
    </row>
    <row r="2458" spans="1:12" ht="22.5" x14ac:dyDescent="0.2">
      <c r="A2458" s="6" t="e">
        <f>VLOOKUP(Tableau1[[#This Row],[Véhicule]],'[1]Ref DCDC'!E:F,2,0)</f>
        <v>#N/A</v>
      </c>
      <c r="B2458" s="7" t="s">
        <v>125</v>
      </c>
      <c r="C2458" s="7" t="s">
        <v>125</v>
      </c>
      <c r="D2458" s="17" t="s">
        <v>30</v>
      </c>
      <c r="E2458" s="18">
        <v>43733.705266203702</v>
      </c>
      <c r="F2458" s="21">
        <f t="shared" si="191"/>
        <v>43733</v>
      </c>
      <c r="G2458" s="17" t="str">
        <f t="shared" si="192"/>
        <v>CLE00TON - CLE00TON.</v>
      </c>
      <c r="H2458" s="22" t="str">
        <f t="shared" si="193"/>
        <v>CLE00TON</v>
      </c>
      <c r="I2458" s="11" t="str">
        <f t="shared" si="194"/>
        <v>Entrée</v>
      </c>
      <c r="J2458" s="12">
        <v>102.125</v>
      </c>
      <c r="K2458" s="12">
        <f t="shared" si="195"/>
        <v>102.125</v>
      </c>
      <c r="L2458"/>
    </row>
    <row r="2459" spans="1:12" ht="22.5" x14ac:dyDescent="0.2">
      <c r="A2459" s="6" t="e">
        <f>VLOOKUP(Tableau1[[#This Row],[Véhicule]],'[1]Ref DCDC'!E:F,2,0)</f>
        <v>#N/A</v>
      </c>
      <c r="B2459" s="7" t="s">
        <v>125</v>
      </c>
      <c r="C2459" s="7" t="s">
        <v>125</v>
      </c>
      <c r="D2459" s="17" t="s">
        <v>31</v>
      </c>
      <c r="E2459" s="18">
        <v>43733.780636574069</v>
      </c>
      <c r="F2459" s="21">
        <f t="shared" si="191"/>
        <v>43733</v>
      </c>
      <c r="G2459" s="17" t="str">
        <f t="shared" si="192"/>
        <v>CLE00TON - CLE00TON.</v>
      </c>
      <c r="H2459" s="22" t="str">
        <f t="shared" si="193"/>
        <v>CLE00TON</v>
      </c>
      <c r="I2459" s="11" t="str">
        <f t="shared" si="194"/>
        <v>Sortie</v>
      </c>
      <c r="J2459" s="12">
        <v>102.166666666667</v>
      </c>
      <c r="K2459" s="12">
        <f t="shared" si="195"/>
        <v>102.166666666667</v>
      </c>
      <c r="L2459"/>
    </row>
    <row r="2460" spans="1:12" ht="22.5" x14ac:dyDescent="0.2">
      <c r="A2460" s="6" t="e">
        <f>VLOOKUP(Tableau1[[#This Row],[Véhicule]],'[1]Ref DCDC'!E:F,2,0)</f>
        <v>#N/A</v>
      </c>
      <c r="B2460" s="7" t="s">
        <v>125</v>
      </c>
      <c r="C2460" s="7" t="s">
        <v>125</v>
      </c>
      <c r="D2460" s="17" t="s">
        <v>13</v>
      </c>
      <c r="E2460" s="18">
        <v>43733.621863425928</v>
      </c>
      <c r="F2460" s="21">
        <f t="shared" si="191"/>
        <v>43733</v>
      </c>
      <c r="G2460" s="17" t="str">
        <f t="shared" si="192"/>
        <v>CLE00BAT - CLE00BAT.</v>
      </c>
      <c r="H2460" s="22" t="str">
        <f t="shared" si="193"/>
        <v>CLE00BAT</v>
      </c>
      <c r="I2460" s="11" t="str">
        <f t="shared" si="194"/>
        <v>Entrée</v>
      </c>
      <c r="J2460" s="12">
        <v>102.208333333333</v>
      </c>
      <c r="K2460" s="12">
        <f t="shared" si="195"/>
        <v>102.208333333333</v>
      </c>
      <c r="L2460"/>
    </row>
    <row r="2461" spans="1:12" ht="22.5" x14ac:dyDescent="0.2">
      <c r="A2461" s="6" t="e">
        <f>VLOOKUP(Tableau1[[#This Row],[Véhicule]],'[1]Ref DCDC'!E:F,2,0)</f>
        <v>#N/A</v>
      </c>
      <c r="B2461" s="7" t="s">
        <v>125</v>
      </c>
      <c r="C2461" s="7" t="s">
        <v>125</v>
      </c>
      <c r="D2461" s="17" t="s">
        <v>15</v>
      </c>
      <c r="E2461" s="18">
        <v>43733.81962962963</v>
      </c>
      <c r="F2461" s="21">
        <f t="shared" si="191"/>
        <v>43733</v>
      </c>
      <c r="G2461" s="17" t="str">
        <f t="shared" si="192"/>
        <v>CLE00BAT - CLE00BAT.</v>
      </c>
      <c r="H2461" s="22" t="str">
        <f t="shared" si="193"/>
        <v>CLE00BAT</v>
      </c>
      <c r="I2461" s="11" t="str">
        <f t="shared" si="194"/>
        <v>Sortie</v>
      </c>
      <c r="J2461" s="12">
        <v>102.25</v>
      </c>
      <c r="K2461" s="12">
        <f t="shared" si="195"/>
        <v>102.25</v>
      </c>
      <c r="L2461"/>
    </row>
    <row r="2462" spans="1:12" ht="22.5" x14ac:dyDescent="0.2">
      <c r="A2462" s="6" t="e">
        <f>VLOOKUP(Tableau1[[#This Row],[Véhicule]],'[1]Ref DCDC'!E:F,2,0)</f>
        <v>#N/A</v>
      </c>
      <c r="B2462" s="7" t="s">
        <v>125</v>
      </c>
      <c r="C2462" s="7" t="s">
        <v>125</v>
      </c>
      <c r="D2462" s="17" t="s">
        <v>13</v>
      </c>
      <c r="E2462" s="18">
        <v>43733.705289351848</v>
      </c>
      <c r="F2462" s="21">
        <f t="shared" si="191"/>
        <v>43733</v>
      </c>
      <c r="G2462" s="17" t="str">
        <f t="shared" si="192"/>
        <v>CLE00BAT - CLE00BAT.</v>
      </c>
      <c r="H2462" s="22" t="str">
        <f t="shared" si="193"/>
        <v>CLE00BAT</v>
      </c>
      <c r="I2462" s="11" t="str">
        <f t="shared" si="194"/>
        <v>Entrée</v>
      </c>
      <c r="J2462" s="12">
        <v>102.291666666667</v>
      </c>
      <c r="K2462" s="12">
        <f t="shared" si="195"/>
        <v>102.291666666667</v>
      </c>
      <c r="L2462"/>
    </row>
    <row r="2463" spans="1:12" ht="22.5" x14ac:dyDescent="0.2">
      <c r="A2463" s="6" t="e">
        <f>VLOOKUP(Tableau1[[#This Row],[Véhicule]],'[1]Ref DCDC'!E:F,2,0)</f>
        <v>#N/A</v>
      </c>
      <c r="B2463" s="7" t="s">
        <v>125</v>
      </c>
      <c r="C2463" s="7" t="s">
        <v>125</v>
      </c>
      <c r="D2463" s="17" t="s">
        <v>15</v>
      </c>
      <c r="E2463" s="18">
        <v>43733.838032407402</v>
      </c>
      <c r="F2463" s="21">
        <f t="shared" si="191"/>
        <v>43733</v>
      </c>
      <c r="G2463" s="17" t="str">
        <f t="shared" si="192"/>
        <v>CLE00BAT - CLE00BAT.</v>
      </c>
      <c r="H2463" s="22" t="str">
        <f t="shared" si="193"/>
        <v>CLE00BAT</v>
      </c>
      <c r="I2463" s="11" t="str">
        <f t="shared" si="194"/>
        <v>Sortie</v>
      </c>
      <c r="J2463" s="12">
        <v>102.333333333333</v>
      </c>
      <c r="K2463" s="12">
        <f t="shared" si="195"/>
        <v>102.333333333333</v>
      </c>
      <c r="L2463"/>
    </row>
    <row r="2464" spans="1:12" ht="22.5" x14ac:dyDescent="0.2">
      <c r="A2464" s="6" t="e">
        <f>VLOOKUP(Tableau1[[#This Row],[Véhicule]],'[1]Ref DCDC'!E:F,2,0)</f>
        <v>#N/A</v>
      </c>
      <c r="B2464" s="7" t="s">
        <v>125</v>
      </c>
      <c r="C2464" s="7" t="s">
        <v>125</v>
      </c>
      <c r="D2464" s="17" t="s">
        <v>26</v>
      </c>
      <c r="E2464" s="18">
        <v>43733.616724537038</v>
      </c>
      <c r="F2464" s="21">
        <f t="shared" si="191"/>
        <v>43733</v>
      </c>
      <c r="G2464" s="17" t="str">
        <f t="shared" si="192"/>
        <v>CLE00FLI - CLE00FLI.</v>
      </c>
      <c r="H2464" s="22" t="str">
        <f t="shared" si="193"/>
        <v>CLE00FLI</v>
      </c>
      <c r="I2464" s="11" t="str">
        <f t="shared" si="194"/>
        <v>Entrée</v>
      </c>
      <c r="J2464" s="12">
        <v>102.375</v>
      </c>
      <c r="K2464" s="12">
        <f t="shared" si="195"/>
        <v>102.375</v>
      </c>
      <c r="L2464"/>
    </row>
    <row r="2465" spans="1:12" ht="22.5" x14ac:dyDescent="0.2">
      <c r="A2465" s="6" t="e">
        <f>VLOOKUP(Tableau1[[#This Row],[Véhicule]],'[1]Ref DCDC'!E:F,2,0)</f>
        <v>#N/A</v>
      </c>
      <c r="B2465" s="7" t="s">
        <v>125</v>
      </c>
      <c r="C2465" s="7" t="s">
        <v>125</v>
      </c>
      <c r="D2465" s="17" t="s">
        <v>27</v>
      </c>
      <c r="E2465" s="18">
        <v>43733.746238425927</v>
      </c>
      <c r="F2465" s="21">
        <f t="shared" si="191"/>
        <v>43733</v>
      </c>
      <c r="G2465" s="17" t="str">
        <f t="shared" si="192"/>
        <v>CLE00FLI - CLE00FLI.</v>
      </c>
      <c r="H2465" s="22" t="str">
        <f t="shared" si="193"/>
        <v>CLE00FLI</v>
      </c>
      <c r="I2465" s="11" t="str">
        <f t="shared" si="194"/>
        <v>Sortie</v>
      </c>
      <c r="J2465" s="12">
        <v>102.416666666667</v>
      </c>
      <c r="K2465" s="12">
        <f t="shared" si="195"/>
        <v>102.416666666667</v>
      </c>
      <c r="L2465"/>
    </row>
    <row r="2466" spans="1:12" ht="22.5" x14ac:dyDescent="0.2">
      <c r="A2466" s="6" t="e">
        <f>VLOOKUP(Tableau1[[#This Row],[Véhicule]],'[1]Ref DCDC'!E:F,2,0)</f>
        <v>#N/A</v>
      </c>
      <c r="B2466" s="7" t="s">
        <v>125</v>
      </c>
      <c r="C2466" s="7" t="s">
        <v>125</v>
      </c>
      <c r="D2466" s="17" t="s">
        <v>13</v>
      </c>
      <c r="E2466" s="18">
        <v>43733.601087962961</v>
      </c>
      <c r="F2466" s="21">
        <f t="shared" si="191"/>
        <v>43733</v>
      </c>
      <c r="G2466" s="17" t="str">
        <f t="shared" si="192"/>
        <v>CLE00BAT - CLE00BAT.</v>
      </c>
      <c r="H2466" s="22" t="str">
        <f t="shared" si="193"/>
        <v>CLE00BAT</v>
      </c>
      <c r="I2466" s="11" t="str">
        <f t="shared" si="194"/>
        <v>Entrée</v>
      </c>
      <c r="J2466" s="12">
        <v>102.458333333333</v>
      </c>
      <c r="K2466" s="12">
        <f t="shared" si="195"/>
        <v>102.458333333333</v>
      </c>
      <c r="L2466"/>
    </row>
    <row r="2467" spans="1:12" ht="22.5" x14ac:dyDescent="0.2">
      <c r="A2467" s="6" t="e">
        <f>VLOOKUP(Tableau1[[#This Row],[Véhicule]],'[1]Ref DCDC'!E:F,2,0)</f>
        <v>#N/A</v>
      </c>
      <c r="B2467" s="7" t="s">
        <v>125</v>
      </c>
      <c r="C2467" s="7" t="s">
        <v>125</v>
      </c>
      <c r="D2467" s="17" t="s">
        <v>15</v>
      </c>
      <c r="E2467" s="18">
        <v>43733.696793981479</v>
      </c>
      <c r="F2467" s="21">
        <f t="shared" si="191"/>
        <v>43733</v>
      </c>
      <c r="G2467" s="17" t="str">
        <f t="shared" si="192"/>
        <v>CLE00BAT - CLE00BAT.</v>
      </c>
      <c r="H2467" s="22" t="str">
        <f t="shared" si="193"/>
        <v>CLE00BAT</v>
      </c>
      <c r="I2467" s="11" t="str">
        <f t="shared" si="194"/>
        <v>Sortie</v>
      </c>
      <c r="J2467" s="12">
        <v>102.5</v>
      </c>
      <c r="K2467" s="12">
        <f t="shared" si="195"/>
        <v>102.5</v>
      </c>
      <c r="L2467"/>
    </row>
    <row r="2468" spans="1:12" ht="22.5" x14ac:dyDescent="0.2">
      <c r="A2468" s="6" t="e">
        <f>VLOOKUP(Tableau1[[#This Row],[Véhicule]],'[1]Ref DCDC'!E:F,2,0)</f>
        <v>#N/A</v>
      </c>
      <c r="B2468" s="7" t="s">
        <v>125</v>
      </c>
      <c r="C2468" s="7" t="s">
        <v>125</v>
      </c>
      <c r="D2468" s="17" t="s">
        <v>13</v>
      </c>
      <c r="E2468" s="18">
        <v>43733.577488425923</v>
      </c>
      <c r="F2468" s="21">
        <f t="shared" si="191"/>
        <v>43733</v>
      </c>
      <c r="G2468" s="17" t="str">
        <f t="shared" si="192"/>
        <v>CLE00BAT - CLE00BAT.</v>
      </c>
      <c r="H2468" s="22" t="str">
        <f t="shared" si="193"/>
        <v>CLE00BAT</v>
      </c>
      <c r="I2468" s="11" t="str">
        <f t="shared" si="194"/>
        <v>Entrée</v>
      </c>
      <c r="J2468" s="12">
        <v>102.541666666667</v>
      </c>
      <c r="K2468" s="12">
        <f t="shared" si="195"/>
        <v>102.541666666667</v>
      </c>
      <c r="L2468"/>
    </row>
    <row r="2469" spans="1:12" ht="22.5" x14ac:dyDescent="0.2">
      <c r="A2469" s="6" t="e">
        <f>VLOOKUP(Tableau1[[#This Row],[Véhicule]],'[1]Ref DCDC'!E:F,2,0)</f>
        <v>#N/A</v>
      </c>
      <c r="B2469" s="7" t="s">
        <v>125</v>
      </c>
      <c r="C2469" s="7" t="s">
        <v>125</v>
      </c>
      <c r="D2469" s="17" t="s">
        <v>15</v>
      </c>
      <c r="E2469" s="18">
        <v>43733.730439814812</v>
      </c>
      <c r="F2469" s="21">
        <f t="shared" si="191"/>
        <v>43733</v>
      </c>
      <c r="G2469" s="17" t="str">
        <f t="shared" si="192"/>
        <v>CLE00BAT - CLE00BAT.</v>
      </c>
      <c r="H2469" s="22" t="str">
        <f t="shared" si="193"/>
        <v>CLE00BAT</v>
      </c>
      <c r="I2469" s="11" t="str">
        <f t="shared" si="194"/>
        <v>Sortie</v>
      </c>
      <c r="J2469" s="12">
        <v>102.583333333333</v>
      </c>
      <c r="K2469" s="12">
        <f t="shared" si="195"/>
        <v>102.583333333333</v>
      </c>
      <c r="L2469"/>
    </row>
    <row r="2470" spans="1:12" ht="22.5" x14ac:dyDescent="0.2">
      <c r="A2470" s="6" t="e">
        <f>VLOOKUP(Tableau1[[#This Row],[Véhicule]],'[1]Ref DCDC'!E:F,2,0)</f>
        <v>#N/A</v>
      </c>
      <c r="B2470" s="7" t="s">
        <v>125</v>
      </c>
      <c r="C2470" s="7" t="s">
        <v>125</v>
      </c>
      <c r="D2470" s="17" t="s">
        <v>13</v>
      </c>
      <c r="E2470" s="18">
        <v>43733.45958333333</v>
      </c>
      <c r="F2470" s="21">
        <f t="shared" si="191"/>
        <v>43733</v>
      </c>
      <c r="G2470" s="17" t="str">
        <f t="shared" si="192"/>
        <v>CLE00BAT - CLE00BAT.</v>
      </c>
      <c r="H2470" s="22" t="str">
        <f t="shared" si="193"/>
        <v>CLE00BAT</v>
      </c>
      <c r="I2470" s="11" t="str">
        <f t="shared" si="194"/>
        <v>Entrée</v>
      </c>
      <c r="J2470" s="12">
        <v>102.625</v>
      </c>
      <c r="K2470" s="12">
        <f t="shared" si="195"/>
        <v>102.625</v>
      </c>
      <c r="L2470"/>
    </row>
    <row r="2471" spans="1:12" ht="22.5" x14ac:dyDescent="0.2">
      <c r="A2471" s="6" t="e">
        <f>VLOOKUP(Tableau1[[#This Row],[Véhicule]],'[1]Ref DCDC'!E:F,2,0)</f>
        <v>#N/A</v>
      </c>
      <c r="B2471" s="7" t="s">
        <v>125</v>
      </c>
      <c r="C2471" s="7" t="s">
        <v>125</v>
      </c>
      <c r="D2471" s="17" t="s">
        <v>15</v>
      </c>
      <c r="E2471" s="18">
        <v>43733.572789351849</v>
      </c>
      <c r="F2471" s="21">
        <f t="shared" si="191"/>
        <v>43733</v>
      </c>
      <c r="G2471" s="17" t="str">
        <f t="shared" si="192"/>
        <v>CLE00BAT - CLE00BAT.</v>
      </c>
      <c r="H2471" s="22" t="str">
        <f t="shared" si="193"/>
        <v>CLE00BAT</v>
      </c>
      <c r="I2471" s="11" t="str">
        <f t="shared" si="194"/>
        <v>Sortie</v>
      </c>
      <c r="J2471" s="12">
        <v>102.666666666667</v>
      </c>
      <c r="K2471" s="12">
        <f t="shared" si="195"/>
        <v>102.666666666667</v>
      </c>
      <c r="L2471"/>
    </row>
    <row r="2472" spans="1:12" ht="22.5" x14ac:dyDescent="0.2">
      <c r="A2472" s="6" t="e">
        <f>VLOOKUP(Tableau1[[#This Row],[Véhicule]],'[1]Ref DCDC'!E:F,2,0)</f>
        <v>#N/A</v>
      </c>
      <c r="B2472" s="7" t="s">
        <v>125</v>
      </c>
      <c r="C2472" s="7" t="s">
        <v>125</v>
      </c>
      <c r="D2472" s="17" t="s">
        <v>13</v>
      </c>
      <c r="E2472" s="18">
        <v>43733.512476851851</v>
      </c>
      <c r="F2472" s="21">
        <f t="shared" si="191"/>
        <v>43733</v>
      </c>
      <c r="G2472" s="17" t="str">
        <f t="shared" si="192"/>
        <v>CLE00BAT - CLE00BAT.</v>
      </c>
      <c r="H2472" s="22" t="str">
        <f t="shared" si="193"/>
        <v>CLE00BAT</v>
      </c>
      <c r="I2472" s="11" t="str">
        <f t="shared" si="194"/>
        <v>Entrée</v>
      </c>
      <c r="J2472" s="12">
        <v>102.708333333333</v>
      </c>
      <c r="K2472" s="12">
        <f t="shared" si="195"/>
        <v>102.708333333333</v>
      </c>
      <c r="L2472"/>
    </row>
    <row r="2473" spans="1:12" ht="22.5" x14ac:dyDescent="0.2">
      <c r="A2473" s="6" t="e">
        <f>VLOOKUP(Tableau1[[#This Row],[Véhicule]],'[1]Ref DCDC'!E:F,2,0)</f>
        <v>#N/A</v>
      </c>
      <c r="B2473" s="7" t="s">
        <v>125</v>
      </c>
      <c r="C2473" s="7" t="s">
        <v>125</v>
      </c>
      <c r="D2473" s="17" t="s">
        <v>15</v>
      </c>
      <c r="E2473" s="18">
        <v>43733.643634259257</v>
      </c>
      <c r="F2473" s="21">
        <f t="shared" si="191"/>
        <v>43733</v>
      </c>
      <c r="G2473" s="17" t="str">
        <f t="shared" si="192"/>
        <v>CLE00BAT - CLE00BAT.</v>
      </c>
      <c r="H2473" s="22" t="str">
        <f t="shared" si="193"/>
        <v>CLE00BAT</v>
      </c>
      <c r="I2473" s="11" t="str">
        <f t="shared" si="194"/>
        <v>Sortie</v>
      </c>
      <c r="J2473" s="12">
        <v>102.75</v>
      </c>
      <c r="K2473" s="12">
        <f t="shared" si="195"/>
        <v>102.75</v>
      </c>
      <c r="L2473"/>
    </row>
    <row r="2474" spans="1:12" ht="22.5" x14ac:dyDescent="0.2">
      <c r="A2474" s="6" t="e">
        <f>VLOOKUP(Tableau1[[#This Row],[Véhicule]],'[1]Ref DCDC'!E:F,2,0)</f>
        <v>#N/A</v>
      </c>
      <c r="B2474" s="7" t="s">
        <v>125</v>
      </c>
      <c r="C2474" s="7" t="s">
        <v>125</v>
      </c>
      <c r="D2474" s="17" t="s">
        <v>34</v>
      </c>
      <c r="E2474" s="18">
        <v>43733.628159722219</v>
      </c>
      <c r="F2474" s="21">
        <f t="shared" si="191"/>
        <v>43733</v>
      </c>
      <c r="G2474" s="17" t="str">
        <f t="shared" si="192"/>
        <v>CLE00DOU - CLE00DOU.</v>
      </c>
      <c r="H2474" s="22" t="str">
        <f t="shared" si="193"/>
        <v>CLE00DOU</v>
      </c>
      <c r="I2474" s="11" t="str">
        <f t="shared" si="194"/>
        <v>Entrée</v>
      </c>
      <c r="J2474" s="12">
        <v>102.791666666667</v>
      </c>
      <c r="K2474" s="12">
        <f t="shared" si="195"/>
        <v>102.791666666667</v>
      </c>
      <c r="L2474"/>
    </row>
    <row r="2475" spans="1:12" ht="22.5" x14ac:dyDescent="0.2">
      <c r="A2475" s="6" t="e">
        <f>VLOOKUP(Tableau1[[#This Row],[Véhicule]],'[1]Ref DCDC'!E:F,2,0)</f>
        <v>#N/A</v>
      </c>
      <c r="B2475" s="7" t="s">
        <v>125</v>
      </c>
      <c r="C2475" s="7" t="s">
        <v>125</v>
      </c>
      <c r="D2475" s="17" t="s">
        <v>35</v>
      </c>
      <c r="E2475" s="18">
        <v>43733.754328703704</v>
      </c>
      <c r="F2475" s="21">
        <f t="shared" si="191"/>
        <v>43733</v>
      </c>
      <c r="G2475" s="17" t="str">
        <f t="shared" si="192"/>
        <v>CLE00DOU - CLE00DOU.</v>
      </c>
      <c r="H2475" s="22" t="str">
        <f t="shared" si="193"/>
        <v>CLE00DOU</v>
      </c>
      <c r="I2475" s="11" t="str">
        <f t="shared" si="194"/>
        <v>Sortie</v>
      </c>
      <c r="J2475" s="12">
        <v>102.833333333333</v>
      </c>
      <c r="K2475" s="12">
        <f t="shared" si="195"/>
        <v>102.833333333333</v>
      </c>
      <c r="L2475"/>
    </row>
    <row r="2476" spans="1:12" ht="22.5" x14ac:dyDescent="0.2">
      <c r="A2476" s="6" t="e">
        <f>VLOOKUP(Tableau1[[#This Row],[Véhicule]],'[1]Ref DCDC'!E:F,2,0)</f>
        <v>#N/A</v>
      </c>
      <c r="B2476" s="7" t="s">
        <v>125</v>
      </c>
      <c r="C2476" s="7" t="s">
        <v>125</v>
      </c>
      <c r="D2476" s="17" t="s">
        <v>13</v>
      </c>
      <c r="E2476" s="18">
        <v>43733.334456018514</v>
      </c>
      <c r="F2476" s="21">
        <f t="shared" si="191"/>
        <v>43733</v>
      </c>
      <c r="G2476" s="17" t="str">
        <f t="shared" si="192"/>
        <v>CLE00BAT - CLE00BAT.</v>
      </c>
      <c r="H2476" s="22" t="str">
        <f t="shared" si="193"/>
        <v>CLE00BAT</v>
      </c>
      <c r="I2476" s="11" t="str">
        <f t="shared" si="194"/>
        <v>Entrée</v>
      </c>
      <c r="J2476" s="12">
        <v>102.875</v>
      </c>
      <c r="K2476" s="12">
        <f t="shared" si="195"/>
        <v>102.875</v>
      </c>
      <c r="L2476"/>
    </row>
    <row r="2477" spans="1:12" ht="22.5" x14ac:dyDescent="0.2">
      <c r="A2477" s="6" t="e">
        <f>VLOOKUP(Tableau1[[#This Row],[Véhicule]],'[1]Ref DCDC'!E:F,2,0)</f>
        <v>#N/A</v>
      </c>
      <c r="B2477" s="7" t="s">
        <v>125</v>
      </c>
      <c r="C2477" s="7" t="s">
        <v>125</v>
      </c>
      <c r="D2477" s="17" t="s">
        <v>15</v>
      </c>
      <c r="E2477" s="18">
        <v>43733.442002314812</v>
      </c>
      <c r="F2477" s="21">
        <f t="shared" si="191"/>
        <v>43733</v>
      </c>
      <c r="G2477" s="17" t="str">
        <f t="shared" si="192"/>
        <v>CLE00BAT - CLE00BAT.</v>
      </c>
      <c r="H2477" s="22" t="str">
        <f t="shared" si="193"/>
        <v>CLE00BAT</v>
      </c>
      <c r="I2477" s="11" t="str">
        <f t="shared" si="194"/>
        <v>Sortie</v>
      </c>
      <c r="J2477" s="12">
        <v>102.916666666667</v>
      </c>
      <c r="K2477" s="12">
        <f t="shared" si="195"/>
        <v>102.916666666667</v>
      </c>
      <c r="L2477"/>
    </row>
    <row r="2478" spans="1:12" ht="22.5" x14ac:dyDescent="0.2">
      <c r="A2478" s="6" t="e">
        <f>VLOOKUP(Tableau1[[#This Row],[Véhicule]],'[1]Ref DCDC'!E:F,2,0)</f>
        <v>#N/A</v>
      </c>
      <c r="B2478" s="7" t="s">
        <v>125</v>
      </c>
      <c r="C2478" s="7" t="s">
        <v>125</v>
      </c>
      <c r="D2478" s="17" t="s">
        <v>13</v>
      </c>
      <c r="E2478" s="18">
        <v>43733.646863425922</v>
      </c>
      <c r="F2478" s="21">
        <f t="shared" si="191"/>
        <v>43733</v>
      </c>
      <c r="G2478" s="17" t="str">
        <f t="shared" si="192"/>
        <v>CLE00BAT - CLE00BAT.</v>
      </c>
      <c r="H2478" s="22" t="str">
        <f t="shared" si="193"/>
        <v>CLE00BAT</v>
      </c>
      <c r="I2478" s="11" t="str">
        <f t="shared" si="194"/>
        <v>Entrée</v>
      </c>
      <c r="J2478" s="12">
        <v>102.958333333333</v>
      </c>
      <c r="K2478" s="12">
        <f t="shared" si="195"/>
        <v>102.958333333333</v>
      </c>
      <c r="L2478"/>
    </row>
    <row r="2479" spans="1:12" ht="22.5" x14ac:dyDescent="0.2">
      <c r="A2479" s="6" t="e">
        <f>VLOOKUP(Tableau1[[#This Row],[Véhicule]],'[1]Ref DCDC'!E:F,2,0)</f>
        <v>#N/A</v>
      </c>
      <c r="B2479" s="7" t="s">
        <v>125</v>
      </c>
      <c r="C2479" s="7" t="s">
        <v>125</v>
      </c>
      <c r="D2479" s="17" t="s">
        <v>15</v>
      </c>
      <c r="E2479" s="18">
        <v>43733.685624999998</v>
      </c>
      <c r="F2479" s="21">
        <f t="shared" si="191"/>
        <v>43733</v>
      </c>
      <c r="G2479" s="17" t="str">
        <f t="shared" si="192"/>
        <v>CLE00BAT - CLE00BAT.</v>
      </c>
      <c r="H2479" s="22" t="str">
        <f t="shared" si="193"/>
        <v>CLE00BAT</v>
      </c>
      <c r="I2479" s="11" t="str">
        <f t="shared" si="194"/>
        <v>Sortie</v>
      </c>
      <c r="J2479" s="12">
        <v>103</v>
      </c>
      <c r="K2479" s="12">
        <f t="shared" si="195"/>
        <v>103</v>
      </c>
      <c r="L2479"/>
    </row>
    <row r="2480" spans="1:12" ht="22.5" x14ac:dyDescent="0.2">
      <c r="A2480" s="6" t="e">
        <f>VLOOKUP(Tableau1[[#This Row],[Véhicule]],'[1]Ref DCDC'!E:F,2,0)</f>
        <v>#N/A</v>
      </c>
      <c r="B2480" s="7" t="s">
        <v>125</v>
      </c>
      <c r="C2480" s="7" t="s">
        <v>125</v>
      </c>
      <c r="D2480" s="17" t="s">
        <v>13</v>
      </c>
      <c r="E2480" s="18">
        <v>43733.534363425926</v>
      </c>
      <c r="F2480" s="21">
        <f t="shared" si="191"/>
        <v>43733</v>
      </c>
      <c r="G2480" s="17" t="str">
        <f t="shared" si="192"/>
        <v>CLE00BAT - CLE00BAT.</v>
      </c>
      <c r="H2480" s="22" t="str">
        <f t="shared" si="193"/>
        <v>CLE00BAT</v>
      </c>
      <c r="I2480" s="11" t="str">
        <f t="shared" si="194"/>
        <v>Entrée</v>
      </c>
      <c r="J2480" s="12">
        <v>103.041666666667</v>
      </c>
      <c r="K2480" s="12">
        <f t="shared" si="195"/>
        <v>103.041666666667</v>
      </c>
      <c r="L2480"/>
    </row>
    <row r="2481" spans="1:12" ht="22.5" x14ac:dyDescent="0.2">
      <c r="A2481" s="6" t="e">
        <f>VLOOKUP(Tableau1[[#This Row],[Véhicule]],'[1]Ref DCDC'!E:F,2,0)</f>
        <v>#N/A</v>
      </c>
      <c r="B2481" s="7" t="s">
        <v>125</v>
      </c>
      <c r="C2481" s="7" t="s">
        <v>125</v>
      </c>
      <c r="D2481" s="17" t="s">
        <v>15</v>
      </c>
      <c r="E2481" s="18">
        <v>43733.628634259258</v>
      </c>
      <c r="F2481" s="21">
        <f t="shared" si="191"/>
        <v>43733</v>
      </c>
      <c r="G2481" s="17" t="str">
        <f t="shared" si="192"/>
        <v>CLE00BAT - CLE00BAT.</v>
      </c>
      <c r="H2481" s="22" t="str">
        <f t="shared" si="193"/>
        <v>CLE00BAT</v>
      </c>
      <c r="I2481" s="11" t="str">
        <f t="shared" si="194"/>
        <v>Sortie</v>
      </c>
      <c r="J2481" s="12">
        <v>103.083333333333</v>
      </c>
      <c r="K2481" s="12">
        <f t="shared" si="195"/>
        <v>103.083333333333</v>
      </c>
      <c r="L2481"/>
    </row>
    <row r="2482" spans="1:12" ht="22.5" x14ac:dyDescent="0.2">
      <c r="A2482" s="6" t="e">
        <f>VLOOKUP(Tableau1[[#This Row],[Véhicule]],'[1]Ref DCDC'!E:F,2,0)</f>
        <v>#N/A</v>
      </c>
      <c r="B2482" s="7" t="s">
        <v>125</v>
      </c>
      <c r="C2482" s="7" t="s">
        <v>125</v>
      </c>
      <c r="D2482" s="17" t="s">
        <v>13</v>
      </c>
      <c r="E2482" s="18">
        <v>43733.412453703699</v>
      </c>
      <c r="F2482" s="21">
        <f t="shared" si="191"/>
        <v>43733</v>
      </c>
      <c r="G2482" s="17" t="str">
        <f t="shared" si="192"/>
        <v>CLE00BAT - CLE00BAT.</v>
      </c>
      <c r="H2482" s="22" t="str">
        <f t="shared" si="193"/>
        <v>CLE00BAT</v>
      </c>
      <c r="I2482" s="11" t="str">
        <f t="shared" si="194"/>
        <v>Entrée</v>
      </c>
      <c r="J2482" s="12">
        <v>103.125</v>
      </c>
      <c r="K2482" s="12">
        <f t="shared" si="195"/>
        <v>103.125</v>
      </c>
      <c r="L2482"/>
    </row>
    <row r="2483" spans="1:12" ht="22.5" x14ac:dyDescent="0.2">
      <c r="A2483" s="6" t="e">
        <f>VLOOKUP(Tableau1[[#This Row],[Véhicule]],'[1]Ref DCDC'!E:F,2,0)</f>
        <v>#N/A</v>
      </c>
      <c r="B2483" s="7" t="s">
        <v>125</v>
      </c>
      <c r="C2483" s="7" t="s">
        <v>125</v>
      </c>
      <c r="D2483" s="17" t="s">
        <v>15</v>
      </c>
      <c r="E2483" s="18">
        <v>43733.52743055555</v>
      </c>
      <c r="F2483" s="21">
        <f t="shared" si="191"/>
        <v>43733</v>
      </c>
      <c r="G2483" s="17" t="str">
        <f t="shared" si="192"/>
        <v>CLE00BAT - CLE00BAT.</v>
      </c>
      <c r="H2483" s="22" t="str">
        <f t="shared" si="193"/>
        <v>CLE00BAT</v>
      </c>
      <c r="I2483" s="11" t="str">
        <f t="shared" si="194"/>
        <v>Sortie</v>
      </c>
      <c r="J2483" s="12">
        <v>103.166666666667</v>
      </c>
      <c r="K2483" s="12">
        <f t="shared" si="195"/>
        <v>103.166666666667</v>
      </c>
      <c r="L2483"/>
    </row>
    <row r="2484" spans="1:12" ht="22.5" x14ac:dyDescent="0.2">
      <c r="A2484" s="6" t="e">
        <f>VLOOKUP(Tableau1[[#This Row],[Véhicule]],'[1]Ref DCDC'!E:F,2,0)</f>
        <v>#N/A</v>
      </c>
      <c r="B2484" s="7" t="s">
        <v>125</v>
      </c>
      <c r="C2484" s="7" t="s">
        <v>125</v>
      </c>
      <c r="D2484" s="17" t="s">
        <v>13</v>
      </c>
      <c r="E2484" s="18">
        <v>43733.646296296298</v>
      </c>
      <c r="F2484" s="21">
        <f t="shared" si="191"/>
        <v>43733</v>
      </c>
      <c r="G2484" s="17" t="str">
        <f t="shared" si="192"/>
        <v>CLE00BAT - CLE00BAT.</v>
      </c>
      <c r="H2484" s="22" t="str">
        <f t="shared" si="193"/>
        <v>CLE00BAT</v>
      </c>
      <c r="I2484" s="11" t="str">
        <f t="shared" si="194"/>
        <v>Entrée</v>
      </c>
      <c r="J2484" s="12">
        <v>103.208333333333</v>
      </c>
      <c r="K2484" s="12">
        <f t="shared" si="195"/>
        <v>103.208333333333</v>
      </c>
      <c r="L2484"/>
    </row>
    <row r="2485" spans="1:12" ht="22.5" x14ac:dyDescent="0.2">
      <c r="A2485" s="6" t="e">
        <f>VLOOKUP(Tableau1[[#This Row],[Véhicule]],'[1]Ref DCDC'!E:F,2,0)</f>
        <v>#N/A</v>
      </c>
      <c r="B2485" s="7" t="s">
        <v>125</v>
      </c>
      <c r="C2485" s="7" t="s">
        <v>125</v>
      </c>
      <c r="D2485" s="17" t="s">
        <v>15</v>
      </c>
      <c r="E2485" s="18">
        <v>43733.685648148145</v>
      </c>
      <c r="F2485" s="21">
        <f t="shared" si="191"/>
        <v>43733</v>
      </c>
      <c r="G2485" s="17" t="str">
        <f t="shared" si="192"/>
        <v>CLE00BAT - CLE00BAT.</v>
      </c>
      <c r="H2485" s="22" t="str">
        <f t="shared" si="193"/>
        <v>CLE00BAT</v>
      </c>
      <c r="I2485" s="11" t="str">
        <f t="shared" si="194"/>
        <v>Sortie</v>
      </c>
      <c r="J2485" s="12">
        <v>103.25</v>
      </c>
      <c r="K2485" s="12">
        <f t="shared" si="195"/>
        <v>103.25</v>
      </c>
      <c r="L2485"/>
    </row>
    <row r="2486" spans="1:12" ht="22.5" x14ac:dyDescent="0.2">
      <c r="A2486" s="6" t="e">
        <f>VLOOKUP(Tableau1[[#This Row],[Véhicule]],'[1]Ref DCDC'!E:F,2,0)</f>
        <v>#N/A</v>
      </c>
      <c r="B2486" s="7" t="s">
        <v>125</v>
      </c>
      <c r="C2486" s="7" t="s">
        <v>125</v>
      </c>
      <c r="D2486" s="17" t="s">
        <v>13</v>
      </c>
      <c r="E2486" s="18">
        <v>43733.530219907407</v>
      </c>
      <c r="F2486" s="21">
        <f t="shared" si="191"/>
        <v>43733</v>
      </c>
      <c r="G2486" s="17" t="str">
        <f t="shared" si="192"/>
        <v>CLE00BAT - CLE00BAT.</v>
      </c>
      <c r="H2486" s="22" t="str">
        <f t="shared" si="193"/>
        <v>CLE00BAT</v>
      </c>
      <c r="I2486" s="11" t="str">
        <f t="shared" si="194"/>
        <v>Entrée</v>
      </c>
      <c r="J2486" s="12">
        <v>103.291666666667</v>
      </c>
      <c r="K2486" s="12">
        <f t="shared" si="195"/>
        <v>103.291666666667</v>
      </c>
      <c r="L2486"/>
    </row>
    <row r="2487" spans="1:12" ht="22.5" x14ac:dyDescent="0.2">
      <c r="A2487" s="6" t="e">
        <f>VLOOKUP(Tableau1[[#This Row],[Véhicule]],'[1]Ref DCDC'!E:F,2,0)</f>
        <v>#N/A</v>
      </c>
      <c r="B2487" s="7" t="s">
        <v>125</v>
      </c>
      <c r="C2487" s="7" t="s">
        <v>125</v>
      </c>
      <c r="D2487" s="17" t="s">
        <v>15</v>
      </c>
      <c r="E2487" s="18">
        <v>43733.63140046296</v>
      </c>
      <c r="F2487" s="21">
        <f t="shared" si="191"/>
        <v>43733</v>
      </c>
      <c r="G2487" s="17" t="str">
        <f t="shared" si="192"/>
        <v>CLE00BAT - CLE00BAT.</v>
      </c>
      <c r="H2487" s="22" t="str">
        <f t="shared" si="193"/>
        <v>CLE00BAT</v>
      </c>
      <c r="I2487" s="11" t="str">
        <f t="shared" si="194"/>
        <v>Sortie</v>
      </c>
      <c r="J2487" s="12">
        <v>103.333333333333</v>
      </c>
      <c r="K2487" s="12">
        <f t="shared" si="195"/>
        <v>103.333333333333</v>
      </c>
      <c r="L2487"/>
    </row>
    <row r="2488" spans="1:12" ht="22.5" x14ac:dyDescent="0.2">
      <c r="A2488" s="6" t="e">
        <f>VLOOKUP(Tableau1[[#This Row],[Véhicule]],'[1]Ref DCDC'!E:F,2,0)</f>
        <v>#N/A</v>
      </c>
      <c r="B2488" s="7" t="s">
        <v>125</v>
      </c>
      <c r="C2488" s="7" t="s">
        <v>125</v>
      </c>
      <c r="D2488" s="17" t="s">
        <v>34</v>
      </c>
      <c r="E2488" s="18">
        <v>43733.444374999999</v>
      </c>
      <c r="F2488" s="21">
        <f t="shared" si="191"/>
        <v>43733</v>
      </c>
      <c r="G2488" s="17" t="str">
        <f t="shared" si="192"/>
        <v>CLE00DOU - CLE00DOU.</v>
      </c>
      <c r="H2488" s="22" t="str">
        <f t="shared" si="193"/>
        <v>CLE00DOU</v>
      </c>
      <c r="I2488" s="11" t="str">
        <f t="shared" si="194"/>
        <v>Entrée</v>
      </c>
      <c r="J2488" s="12">
        <v>103.375</v>
      </c>
      <c r="K2488" s="12">
        <f t="shared" si="195"/>
        <v>103.375</v>
      </c>
      <c r="L2488"/>
    </row>
    <row r="2489" spans="1:12" ht="22.5" x14ac:dyDescent="0.2">
      <c r="A2489" s="6" t="e">
        <f>VLOOKUP(Tableau1[[#This Row],[Véhicule]],'[1]Ref DCDC'!E:F,2,0)</f>
        <v>#N/A</v>
      </c>
      <c r="B2489" s="7" t="s">
        <v>125</v>
      </c>
      <c r="C2489" s="7" t="s">
        <v>125</v>
      </c>
      <c r="D2489" s="17" t="s">
        <v>35</v>
      </c>
      <c r="E2489" s="18">
        <v>43733.568194444444</v>
      </c>
      <c r="F2489" s="21">
        <f t="shared" si="191"/>
        <v>43733</v>
      </c>
      <c r="G2489" s="17" t="str">
        <f t="shared" si="192"/>
        <v>CLE00DOU - CLE00DOU.</v>
      </c>
      <c r="H2489" s="22" t="str">
        <f t="shared" si="193"/>
        <v>CLE00DOU</v>
      </c>
      <c r="I2489" s="11" t="str">
        <f t="shared" si="194"/>
        <v>Sortie</v>
      </c>
      <c r="J2489" s="12">
        <v>103.416666666667</v>
      </c>
      <c r="K2489" s="12">
        <f t="shared" si="195"/>
        <v>103.416666666667</v>
      </c>
      <c r="L2489"/>
    </row>
    <row r="2490" spans="1:12" ht="22.5" x14ac:dyDescent="0.2">
      <c r="A2490" s="6" t="e">
        <f>VLOOKUP(Tableau1[[#This Row],[Véhicule]],'[1]Ref DCDC'!E:F,2,0)</f>
        <v>#N/A</v>
      </c>
      <c r="B2490" s="7" t="s">
        <v>125</v>
      </c>
      <c r="C2490" s="7" t="s">
        <v>125</v>
      </c>
      <c r="D2490" s="17" t="s">
        <v>25</v>
      </c>
      <c r="E2490" s="18">
        <v>43733.37049768518</v>
      </c>
      <c r="F2490" s="21">
        <f t="shared" si="191"/>
        <v>43733</v>
      </c>
      <c r="G2490" s="17" t="str">
        <f t="shared" si="192"/>
        <v>CLE00REV - CLE00REV.</v>
      </c>
      <c r="H2490" s="22" t="str">
        <f t="shared" si="193"/>
        <v>CLE00REV</v>
      </c>
      <c r="I2490" s="11" t="str">
        <f t="shared" si="194"/>
        <v>Entrée</v>
      </c>
      <c r="J2490" s="12">
        <v>103.458333333333</v>
      </c>
      <c r="K2490" s="12">
        <f t="shared" si="195"/>
        <v>103.458333333333</v>
      </c>
      <c r="L2490"/>
    </row>
    <row r="2491" spans="1:12" ht="22.5" x14ac:dyDescent="0.2">
      <c r="A2491" s="6" t="e">
        <f>VLOOKUP(Tableau1[[#This Row],[Véhicule]],'[1]Ref DCDC'!E:F,2,0)</f>
        <v>#N/A</v>
      </c>
      <c r="B2491" s="7" t="s">
        <v>125</v>
      </c>
      <c r="C2491" s="7" t="s">
        <v>125</v>
      </c>
      <c r="D2491" s="17" t="s">
        <v>23</v>
      </c>
      <c r="E2491" s="18">
        <v>43733.47347222222</v>
      </c>
      <c r="F2491" s="21">
        <f t="shared" si="191"/>
        <v>43733</v>
      </c>
      <c r="G2491" s="17" t="str">
        <f t="shared" si="192"/>
        <v>CLE00REV - CLE00REV.</v>
      </c>
      <c r="H2491" s="22" t="str">
        <f t="shared" si="193"/>
        <v>CLE00REV</v>
      </c>
      <c r="I2491" s="11" t="str">
        <f t="shared" si="194"/>
        <v>Sortie</v>
      </c>
      <c r="J2491" s="12">
        <v>103.5</v>
      </c>
      <c r="K2491" s="12">
        <f t="shared" si="195"/>
        <v>103.5</v>
      </c>
      <c r="L2491"/>
    </row>
    <row r="2492" spans="1:12" ht="22.5" x14ac:dyDescent="0.2">
      <c r="A2492" s="6" t="e">
        <f>VLOOKUP(Tableau1[[#This Row],[Véhicule]],'[1]Ref DCDC'!E:F,2,0)</f>
        <v>#N/A</v>
      </c>
      <c r="B2492" s="7" t="s">
        <v>125</v>
      </c>
      <c r="C2492" s="7" t="s">
        <v>125</v>
      </c>
      <c r="D2492" s="17" t="s">
        <v>13</v>
      </c>
      <c r="E2492" s="18">
        <v>43733.496493055551</v>
      </c>
      <c r="F2492" s="21">
        <f t="shared" si="191"/>
        <v>43733</v>
      </c>
      <c r="G2492" s="17" t="str">
        <f t="shared" si="192"/>
        <v>CLE00BAT - CLE00BAT.</v>
      </c>
      <c r="H2492" s="22" t="str">
        <f t="shared" si="193"/>
        <v>CLE00BAT</v>
      </c>
      <c r="I2492" s="11" t="str">
        <f t="shared" si="194"/>
        <v>Entrée</v>
      </c>
      <c r="J2492" s="12">
        <v>103.541666666667</v>
      </c>
      <c r="K2492" s="12">
        <f t="shared" si="195"/>
        <v>103.541666666667</v>
      </c>
      <c r="L2492"/>
    </row>
    <row r="2493" spans="1:12" ht="22.5" x14ac:dyDescent="0.2">
      <c r="A2493" s="6" t="e">
        <f>VLOOKUP(Tableau1[[#This Row],[Véhicule]],'[1]Ref DCDC'!E:F,2,0)</f>
        <v>#N/A</v>
      </c>
      <c r="B2493" s="7" t="s">
        <v>125</v>
      </c>
      <c r="C2493" s="7" t="s">
        <v>125</v>
      </c>
      <c r="D2493" s="17" t="s">
        <v>15</v>
      </c>
      <c r="E2493" s="18">
        <v>43733.615717592591</v>
      </c>
      <c r="F2493" s="21">
        <f t="shared" si="191"/>
        <v>43733</v>
      </c>
      <c r="G2493" s="17" t="str">
        <f t="shared" si="192"/>
        <v>CLE00BAT - CLE00BAT.</v>
      </c>
      <c r="H2493" s="22" t="str">
        <f t="shared" si="193"/>
        <v>CLE00BAT</v>
      </c>
      <c r="I2493" s="11" t="str">
        <f t="shared" si="194"/>
        <v>Sortie</v>
      </c>
      <c r="J2493" s="12">
        <v>103.583333333333</v>
      </c>
      <c r="K2493" s="12">
        <f t="shared" si="195"/>
        <v>103.583333333333</v>
      </c>
      <c r="L2493"/>
    </row>
    <row r="2494" spans="1:12" ht="22.5" x14ac:dyDescent="0.2">
      <c r="A2494" s="6" t="e">
        <f>VLOOKUP(Tableau1[[#This Row],[Véhicule]],'[1]Ref DCDC'!E:F,2,0)</f>
        <v>#N/A</v>
      </c>
      <c r="B2494" s="7" t="s">
        <v>125</v>
      </c>
      <c r="C2494" s="7" t="s">
        <v>125</v>
      </c>
      <c r="D2494" s="17" t="s">
        <v>34</v>
      </c>
      <c r="E2494" s="18">
        <v>43733.667534722219</v>
      </c>
      <c r="F2494" s="21">
        <f t="shared" si="191"/>
        <v>43733</v>
      </c>
      <c r="G2494" s="17" t="str">
        <f t="shared" si="192"/>
        <v>CLE00DOU - CLE00DOU.</v>
      </c>
      <c r="H2494" s="22" t="str">
        <f t="shared" si="193"/>
        <v>CLE00DOU</v>
      </c>
      <c r="I2494" s="11" t="str">
        <f t="shared" si="194"/>
        <v>Entrée</v>
      </c>
      <c r="J2494" s="12">
        <v>103.625</v>
      </c>
      <c r="K2494" s="12">
        <f t="shared" si="195"/>
        <v>103.625</v>
      </c>
      <c r="L2494"/>
    </row>
    <row r="2495" spans="1:12" ht="22.5" x14ac:dyDescent="0.2">
      <c r="A2495" s="6" t="e">
        <f>VLOOKUP(Tableau1[[#This Row],[Véhicule]],'[1]Ref DCDC'!E:F,2,0)</f>
        <v>#N/A</v>
      </c>
      <c r="B2495" s="7" t="s">
        <v>125</v>
      </c>
      <c r="C2495" s="7" t="s">
        <v>125</v>
      </c>
      <c r="D2495" s="17" t="s">
        <v>35</v>
      </c>
      <c r="E2495" s="18">
        <v>43733.713587962964</v>
      </c>
      <c r="F2495" s="21">
        <f t="shared" si="191"/>
        <v>43733</v>
      </c>
      <c r="G2495" s="17" t="str">
        <f t="shared" si="192"/>
        <v>CLE00DOU - CLE00DOU.</v>
      </c>
      <c r="H2495" s="22" t="str">
        <f t="shared" si="193"/>
        <v>CLE00DOU</v>
      </c>
      <c r="I2495" s="11" t="str">
        <f t="shared" si="194"/>
        <v>Sortie</v>
      </c>
      <c r="J2495" s="12">
        <v>103.666666666667</v>
      </c>
      <c r="K2495" s="12">
        <f t="shared" si="195"/>
        <v>103.666666666667</v>
      </c>
      <c r="L2495"/>
    </row>
    <row r="2496" spans="1:12" ht="22.5" x14ac:dyDescent="0.2">
      <c r="A2496" s="6" t="e">
        <f>VLOOKUP(Tableau1[[#This Row],[Véhicule]],'[1]Ref DCDC'!E:F,2,0)</f>
        <v>#N/A</v>
      </c>
      <c r="B2496" s="7" t="s">
        <v>125</v>
      </c>
      <c r="C2496" s="7" t="s">
        <v>125</v>
      </c>
      <c r="D2496" s="17" t="s">
        <v>13</v>
      </c>
      <c r="E2496" s="18">
        <v>43733.717245370368</v>
      </c>
      <c r="F2496" s="21">
        <f t="shared" si="191"/>
        <v>43733</v>
      </c>
      <c r="G2496" s="17" t="str">
        <f t="shared" si="192"/>
        <v>CLE00BAT - CLE00BAT.</v>
      </c>
      <c r="H2496" s="22" t="str">
        <f t="shared" si="193"/>
        <v>CLE00BAT</v>
      </c>
      <c r="I2496" s="11" t="str">
        <f t="shared" si="194"/>
        <v>Entrée</v>
      </c>
      <c r="J2496" s="12">
        <v>103.708333333333</v>
      </c>
      <c r="K2496" s="12">
        <f t="shared" si="195"/>
        <v>103.708333333333</v>
      </c>
      <c r="L2496"/>
    </row>
    <row r="2497" spans="1:12" ht="22.5" x14ac:dyDescent="0.2">
      <c r="A2497" s="6" t="e">
        <f>VLOOKUP(Tableau1[[#This Row],[Véhicule]],'[1]Ref DCDC'!E:F,2,0)</f>
        <v>#N/A</v>
      </c>
      <c r="B2497" s="7" t="s">
        <v>125</v>
      </c>
      <c r="C2497" s="7" t="s">
        <v>125</v>
      </c>
      <c r="D2497" s="17" t="s">
        <v>15</v>
      </c>
      <c r="E2497" s="18">
        <v>43733.84170138889</v>
      </c>
      <c r="F2497" s="21">
        <f t="shared" si="191"/>
        <v>43733</v>
      </c>
      <c r="G2497" s="17" t="str">
        <f t="shared" si="192"/>
        <v>CLE00BAT - CLE00BAT.</v>
      </c>
      <c r="H2497" s="22" t="str">
        <f t="shared" si="193"/>
        <v>CLE00BAT</v>
      </c>
      <c r="I2497" s="11" t="str">
        <f t="shared" si="194"/>
        <v>Sortie</v>
      </c>
      <c r="J2497" s="12">
        <v>103.75</v>
      </c>
      <c r="K2497" s="12">
        <f t="shared" si="195"/>
        <v>103.75</v>
      </c>
      <c r="L2497"/>
    </row>
    <row r="2498" spans="1:12" ht="22.5" x14ac:dyDescent="0.2">
      <c r="A2498" s="6" t="e">
        <f>VLOOKUP(Tableau1[[#This Row],[Véhicule]],'[1]Ref DCDC'!E:F,2,0)</f>
        <v>#N/A</v>
      </c>
      <c r="B2498" s="7" t="s">
        <v>125</v>
      </c>
      <c r="C2498" s="7" t="s">
        <v>125</v>
      </c>
      <c r="D2498" s="17" t="s">
        <v>26</v>
      </c>
      <c r="E2498" s="18">
        <v>43733.468611111108</v>
      </c>
      <c r="F2498" s="21">
        <f t="shared" ref="F2498:F2561" si="196">INT(E2498*1)</f>
        <v>43733</v>
      </c>
      <c r="G2498" s="17" t="str">
        <f t="shared" ref="G2498:G2561" si="197">IF(MID(D2498,21,6)="entrée",MID(D2498,38,100),MID(D2498,36,100))</f>
        <v>CLE00FLI - CLE00FLI.</v>
      </c>
      <c r="H2498" s="22" t="str">
        <f t="shared" ref="H2498:H2561" si="198">LEFT(G2498,8)</f>
        <v>CLE00FLI</v>
      </c>
      <c r="I2498" s="11" t="str">
        <f t="shared" ref="I2498:I2561" si="199">MID(D2498,21,6)</f>
        <v>Entrée</v>
      </c>
      <c r="J2498" s="12">
        <v>103.791666666667</v>
      </c>
      <c r="K2498" s="12">
        <f t="shared" si="195"/>
        <v>103.791666666667</v>
      </c>
      <c r="L2498"/>
    </row>
    <row r="2499" spans="1:12" ht="22.5" x14ac:dyDescent="0.2">
      <c r="A2499" s="6" t="e">
        <f>VLOOKUP(Tableau1[[#This Row],[Véhicule]],'[1]Ref DCDC'!E:F,2,0)</f>
        <v>#N/A</v>
      </c>
      <c r="B2499" s="7" t="s">
        <v>125</v>
      </c>
      <c r="C2499" s="7" t="s">
        <v>125</v>
      </c>
      <c r="D2499" s="17" t="s">
        <v>27</v>
      </c>
      <c r="E2499" s="18">
        <v>43733.571180555555</v>
      </c>
      <c r="F2499" s="21">
        <f t="shared" si="196"/>
        <v>43733</v>
      </c>
      <c r="G2499" s="17" t="str">
        <f t="shared" si="197"/>
        <v>CLE00FLI - CLE00FLI.</v>
      </c>
      <c r="H2499" s="22" t="str">
        <f t="shared" si="198"/>
        <v>CLE00FLI</v>
      </c>
      <c r="I2499" s="11" t="str">
        <f t="shared" si="199"/>
        <v>Sortie</v>
      </c>
      <c r="J2499" s="12">
        <v>103.833333333333</v>
      </c>
      <c r="K2499" s="12">
        <f t="shared" si="195"/>
        <v>103.833333333333</v>
      </c>
      <c r="L2499"/>
    </row>
    <row r="2500" spans="1:12" ht="22.5" x14ac:dyDescent="0.2">
      <c r="A2500" s="6" t="e">
        <f>VLOOKUP(Tableau1[[#This Row],[Véhicule]],'[1]Ref DCDC'!E:F,2,0)</f>
        <v>#N/A</v>
      </c>
      <c r="B2500" s="7" t="s">
        <v>125</v>
      </c>
      <c r="C2500" s="7" t="s">
        <v>125</v>
      </c>
      <c r="D2500" s="17" t="s">
        <v>13</v>
      </c>
      <c r="E2500" s="18">
        <v>43733.361562499995</v>
      </c>
      <c r="F2500" s="21">
        <f t="shared" si="196"/>
        <v>43733</v>
      </c>
      <c r="G2500" s="17" t="str">
        <f t="shared" si="197"/>
        <v>CLE00BAT - CLE00BAT.</v>
      </c>
      <c r="H2500" s="22" t="str">
        <f t="shared" si="198"/>
        <v>CLE00BAT</v>
      </c>
      <c r="I2500" s="11" t="str">
        <f t="shared" si="199"/>
        <v>Entrée</v>
      </c>
      <c r="J2500" s="12">
        <v>103.875</v>
      </c>
      <c r="K2500" s="12">
        <f t="shared" si="195"/>
        <v>103.875</v>
      </c>
      <c r="L2500"/>
    </row>
    <row r="2501" spans="1:12" ht="22.5" x14ac:dyDescent="0.2">
      <c r="A2501" s="6" t="e">
        <f>VLOOKUP(Tableau1[[#This Row],[Véhicule]],'[1]Ref DCDC'!E:F,2,0)</f>
        <v>#N/A</v>
      </c>
      <c r="B2501" s="7" t="s">
        <v>125</v>
      </c>
      <c r="C2501" s="7" t="s">
        <v>125</v>
      </c>
      <c r="D2501" s="17" t="s">
        <v>15</v>
      </c>
      <c r="E2501" s="18">
        <v>43733.605648148143</v>
      </c>
      <c r="F2501" s="21">
        <f t="shared" si="196"/>
        <v>43733</v>
      </c>
      <c r="G2501" s="17" t="str">
        <f t="shared" si="197"/>
        <v>CLE00BAT - CLE00BAT.</v>
      </c>
      <c r="H2501" s="22" t="str">
        <f t="shared" si="198"/>
        <v>CLE00BAT</v>
      </c>
      <c r="I2501" s="11" t="str">
        <f t="shared" si="199"/>
        <v>Sortie</v>
      </c>
      <c r="J2501" s="12">
        <v>103.916666666667</v>
      </c>
      <c r="K2501" s="12">
        <f t="shared" si="195"/>
        <v>103.916666666667</v>
      </c>
      <c r="L2501"/>
    </row>
    <row r="2502" spans="1:12" ht="22.5" x14ac:dyDescent="0.2">
      <c r="A2502" s="6" t="e">
        <f>VLOOKUP(Tableau1[[#This Row],[Véhicule]],'[1]Ref DCDC'!E:F,2,0)</f>
        <v>#N/A</v>
      </c>
      <c r="B2502" s="7" t="s">
        <v>125</v>
      </c>
      <c r="C2502" s="7" t="s">
        <v>125</v>
      </c>
      <c r="D2502" s="17" t="s">
        <v>28</v>
      </c>
      <c r="E2502" s="18">
        <v>43733.331921296296</v>
      </c>
      <c r="F2502" s="21">
        <f t="shared" si="196"/>
        <v>43733</v>
      </c>
      <c r="G2502" s="17" t="str">
        <f t="shared" si="197"/>
        <v>CLE00HAV - CLE00HAV.</v>
      </c>
      <c r="H2502" s="22" t="str">
        <f t="shared" si="198"/>
        <v>CLE00HAV</v>
      </c>
      <c r="I2502" s="11" t="str">
        <f t="shared" si="199"/>
        <v>Entrée</v>
      </c>
      <c r="J2502" s="12">
        <v>103.958333333333</v>
      </c>
      <c r="K2502" s="12">
        <f t="shared" si="195"/>
        <v>103.958333333333</v>
      </c>
      <c r="L2502"/>
    </row>
    <row r="2503" spans="1:12" ht="22.5" x14ac:dyDescent="0.2">
      <c r="A2503" s="6" t="e">
        <f>VLOOKUP(Tableau1[[#This Row],[Véhicule]],'[1]Ref DCDC'!E:F,2,0)</f>
        <v>#N/A</v>
      </c>
      <c r="B2503" s="7" t="s">
        <v>125</v>
      </c>
      <c r="C2503" s="7" t="s">
        <v>125</v>
      </c>
      <c r="D2503" s="17" t="s">
        <v>29</v>
      </c>
      <c r="E2503" s="18">
        <v>43733.511087962965</v>
      </c>
      <c r="F2503" s="21">
        <f t="shared" si="196"/>
        <v>43733</v>
      </c>
      <c r="G2503" s="17" t="str">
        <f t="shared" si="197"/>
        <v>CLE00HAV - CLE00HAV.</v>
      </c>
      <c r="H2503" s="22" t="str">
        <f t="shared" si="198"/>
        <v>CLE00HAV</v>
      </c>
      <c r="I2503" s="11" t="str">
        <f t="shared" si="199"/>
        <v>Sortie</v>
      </c>
      <c r="J2503" s="12">
        <v>104</v>
      </c>
      <c r="K2503" s="12">
        <f t="shared" si="195"/>
        <v>104</v>
      </c>
      <c r="L2503"/>
    </row>
    <row r="2504" spans="1:12" ht="22.5" x14ac:dyDescent="0.2">
      <c r="A2504" s="6" t="e">
        <f>VLOOKUP(Tableau1[[#This Row],[Véhicule]],'[1]Ref DCDC'!E:F,2,0)</f>
        <v>#N/A</v>
      </c>
      <c r="B2504" s="7" t="s">
        <v>125</v>
      </c>
      <c r="C2504" s="7" t="s">
        <v>125</v>
      </c>
      <c r="D2504" s="17" t="s">
        <v>15</v>
      </c>
      <c r="E2504" s="18">
        <v>43733.34652777778</v>
      </c>
      <c r="F2504" s="21">
        <f t="shared" si="196"/>
        <v>43733</v>
      </c>
      <c r="G2504" s="17" t="str">
        <f t="shared" si="197"/>
        <v>CLE00BAT - CLE00BAT.</v>
      </c>
      <c r="H2504" s="22" t="str">
        <f t="shared" si="198"/>
        <v>CLE00BAT</v>
      </c>
      <c r="I2504" s="11" t="str">
        <f t="shared" si="199"/>
        <v>Sortie</v>
      </c>
      <c r="J2504" s="12">
        <v>104.041666666667</v>
      </c>
      <c r="K2504" s="12">
        <f t="shared" ref="K2504:K2567" si="200">IF(J2504&lt;0.021,0,J2504)</f>
        <v>104.041666666667</v>
      </c>
      <c r="L2504"/>
    </row>
    <row r="2505" spans="1:12" ht="22.5" x14ac:dyDescent="0.2">
      <c r="A2505" s="6" t="e">
        <f>VLOOKUP(Tableau1[[#This Row],[Véhicule]],'[1]Ref DCDC'!E:F,2,0)</f>
        <v>#N/A</v>
      </c>
      <c r="B2505" s="7" t="s">
        <v>125</v>
      </c>
      <c r="C2505" s="7" t="s">
        <v>125</v>
      </c>
      <c r="D2505" s="17" t="s">
        <v>13</v>
      </c>
      <c r="E2505" s="18">
        <v>43733.818518518514</v>
      </c>
      <c r="F2505" s="21">
        <f t="shared" si="196"/>
        <v>43733</v>
      </c>
      <c r="G2505" s="17" t="str">
        <f t="shared" si="197"/>
        <v>CLE00BAT - CLE00BAT.</v>
      </c>
      <c r="H2505" s="22" t="str">
        <f t="shared" si="198"/>
        <v>CLE00BAT</v>
      </c>
      <c r="I2505" s="11" t="str">
        <f t="shared" si="199"/>
        <v>Entrée</v>
      </c>
      <c r="J2505" s="12">
        <v>104.083333333333</v>
      </c>
      <c r="K2505" s="12">
        <f t="shared" si="200"/>
        <v>104.083333333333</v>
      </c>
      <c r="L2505"/>
    </row>
    <row r="2506" spans="1:12" ht="22.5" x14ac:dyDescent="0.2">
      <c r="A2506" s="6" t="e">
        <f>VLOOKUP(Tableau1[[#This Row],[Véhicule]],'[1]Ref DCDC'!E:F,2,0)</f>
        <v>#N/A</v>
      </c>
      <c r="B2506" s="7" t="s">
        <v>125</v>
      </c>
      <c r="C2506" s="7" t="s">
        <v>125</v>
      </c>
      <c r="D2506" s="17" t="s">
        <v>38</v>
      </c>
      <c r="E2506" s="18">
        <v>43733.478460648148</v>
      </c>
      <c r="F2506" s="21">
        <f t="shared" si="196"/>
        <v>43733</v>
      </c>
      <c r="G2506" s="17" t="str">
        <f t="shared" si="197"/>
        <v>CLE00SAN - CLE00SAN.</v>
      </c>
      <c r="H2506" s="22" t="str">
        <f t="shared" si="198"/>
        <v>CLE00SAN</v>
      </c>
      <c r="I2506" s="11" t="str">
        <f t="shared" si="199"/>
        <v>Entrée</v>
      </c>
      <c r="J2506" s="12">
        <v>104.125</v>
      </c>
      <c r="K2506" s="12">
        <f t="shared" si="200"/>
        <v>104.125</v>
      </c>
      <c r="L2506"/>
    </row>
    <row r="2507" spans="1:12" ht="22.5" x14ac:dyDescent="0.2">
      <c r="A2507" s="6" t="e">
        <f>VLOOKUP(Tableau1[[#This Row],[Véhicule]],'[1]Ref DCDC'!E:F,2,0)</f>
        <v>#N/A</v>
      </c>
      <c r="B2507" s="7" t="s">
        <v>125</v>
      </c>
      <c r="C2507" s="7" t="s">
        <v>125</v>
      </c>
      <c r="D2507" s="17" t="s">
        <v>39</v>
      </c>
      <c r="E2507" s="18">
        <v>43733.52753472222</v>
      </c>
      <c r="F2507" s="21">
        <f t="shared" si="196"/>
        <v>43733</v>
      </c>
      <c r="G2507" s="17" t="str">
        <f t="shared" si="197"/>
        <v>CLE00SAN - CLE00SAN.</v>
      </c>
      <c r="H2507" s="22" t="str">
        <f t="shared" si="198"/>
        <v>CLE00SAN</v>
      </c>
      <c r="I2507" s="11" t="str">
        <f t="shared" si="199"/>
        <v>Sortie</v>
      </c>
      <c r="J2507" s="12">
        <v>104.166666666667</v>
      </c>
      <c r="K2507" s="12">
        <f t="shared" si="200"/>
        <v>104.166666666667</v>
      </c>
      <c r="L2507"/>
    </row>
    <row r="2508" spans="1:12" ht="22.5" x14ac:dyDescent="0.2">
      <c r="A2508" s="6" t="e">
        <f>VLOOKUP(Tableau1[[#This Row],[Véhicule]],'[1]Ref DCDC'!E:F,2,0)</f>
        <v>#N/A</v>
      </c>
      <c r="B2508" s="7" t="s">
        <v>125</v>
      </c>
      <c r="C2508" s="7" t="s">
        <v>125</v>
      </c>
      <c r="D2508" s="17" t="s">
        <v>25</v>
      </c>
      <c r="E2508" s="18">
        <v>43733.307071759256</v>
      </c>
      <c r="F2508" s="21">
        <f t="shared" si="196"/>
        <v>43733</v>
      </c>
      <c r="G2508" s="17" t="str">
        <f t="shared" si="197"/>
        <v>CLE00REV - CLE00REV.</v>
      </c>
      <c r="H2508" s="22" t="str">
        <f t="shared" si="198"/>
        <v>CLE00REV</v>
      </c>
      <c r="I2508" s="11" t="str">
        <f t="shared" si="199"/>
        <v>Entrée</v>
      </c>
      <c r="J2508" s="12">
        <v>104.208333333333</v>
      </c>
      <c r="K2508" s="12">
        <f t="shared" si="200"/>
        <v>104.208333333333</v>
      </c>
      <c r="L2508"/>
    </row>
    <row r="2509" spans="1:12" ht="22.5" x14ac:dyDescent="0.2">
      <c r="A2509" s="6" t="e">
        <f>VLOOKUP(Tableau1[[#This Row],[Véhicule]],'[1]Ref DCDC'!E:F,2,0)</f>
        <v>#N/A</v>
      </c>
      <c r="B2509" s="7" t="s">
        <v>125</v>
      </c>
      <c r="C2509" s="7" t="s">
        <v>125</v>
      </c>
      <c r="D2509" s="17" t="s">
        <v>23</v>
      </c>
      <c r="E2509" s="18">
        <v>43733.439803240741</v>
      </c>
      <c r="F2509" s="21">
        <f t="shared" si="196"/>
        <v>43733</v>
      </c>
      <c r="G2509" s="17" t="str">
        <f t="shared" si="197"/>
        <v>CLE00REV - CLE00REV.</v>
      </c>
      <c r="H2509" s="22" t="str">
        <f t="shared" si="198"/>
        <v>CLE00REV</v>
      </c>
      <c r="I2509" s="11" t="str">
        <f t="shared" si="199"/>
        <v>Sortie</v>
      </c>
      <c r="J2509" s="12">
        <v>104.25</v>
      </c>
      <c r="K2509" s="12">
        <f t="shared" si="200"/>
        <v>104.25</v>
      </c>
      <c r="L2509"/>
    </row>
    <row r="2510" spans="1:12" ht="22.5" x14ac:dyDescent="0.2">
      <c r="A2510" s="6" t="e">
        <f>VLOOKUP(Tableau1[[#This Row],[Véhicule]],'[1]Ref DCDC'!E:F,2,0)</f>
        <v>#N/A</v>
      </c>
      <c r="B2510" s="7" t="s">
        <v>125</v>
      </c>
      <c r="C2510" s="7" t="s">
        <v>125</v>
      </c>
      <c r="D2510" s="17" t="s">
        <v>25</v>
      </c>
      <c r="E2510" s="18">
        <v>43733.568136574075</v>
      </c>
      <c r="F2510" s="21">
        <f t="shared" si="196"/>
        <v>43733</v>
      </c>
      <c r="G2510" s="17" t="str">
        <f t="shared" si="197"/>
        <v>CLE00REV - CLE00REV.</v>
      </c>
      <c r="H2510" s="22" t="str">
        <f t="shared" si="198"/>
        <v>CLE00REV</v>
      </c>
      <c r="I2510" s="11" t="str">
        <f t="shared" si="199"/>
        <v>Entrée</v>
      </c>
      <c r="J2510" s="12">
        <v>104.291666666667</v>
      </c>
      <c r="K2510" s="12">
        <f t="shared" si="200"/>
        <v>104.291666666667</v>
      </c>
      <c r="L2510"/>
    </row>
    <row r="2511" spans="1:12" ht="22.5" x14ac:dyDescent="0.2">
      <c r="A2511" s="6" t="e">
        <f>VLOOKUP(Tableau1[[#This Row],[Véhicule]],'[1]Ref DCDC'!E:F,2,0)</f>
        <v>#N/A</v>
      </c>
      <c r="B2511" s="7" t="s">
        <v>125</v>
      </c>
      <c r="C2511" s="7" t="s">
        <v>125</v>
      </c>
      <c r="D2511" s="17" t="s">
        <v>23</v>
      </c>
      <c r="E2511" s="18">
        <v>43733.692129629628</v>
      </c>
      <c r="F2511" s="21">
        <f t="shared" si="196"/>
        <v>43733</v>
      </c>
      <c r="G2511" s="17" t="str">
        <f t="shared" si="197"/>
        <v>CLE00REV - CLE00REV.</v>
      </c>
      <c r="H2511" s="22" t="str">
        <f t="shared" si="198"/>
        <v>CLE00REV</v>
      </c>
      <c r="I2511" s="11" t="str">
        <f t="shared" si="199"/>
        <v>Sortie</v>
      </c>
      <c r="J2511" s="12">
        <v>104.333333333333</v>
      </c>
      <c r="K2511" s="12">
        <f t="shared" si="200"/>
        <v>104.333333333333</v>
      </c>
      <c r="L2511"/>
    </row>
    <row r="2512" spans="1:12" ht="22.5" x14ac:dyDescent="0.2">
      <c r="A2512" s="6" t="e">
        <f>VLOOKUP(Tableau1[[#This Row],[Véhicule]],'[1]Ref DCDC'!E:F,2,0)</f>
        <v>#N/A</v>
      </c>
      <c r="B2512" s="7" t="s">
        <v>125</v>
      </c>
      <c r="C2512" s="7" t="s">
        <v>125</v>
      </c>
      <c r="D2512" s="17" t="s">
        <v>34</v>
      </c>
      <c r="E2512" s="18">
        <v>43733.482627314814</v>
      </c>
      <c r="F2512" s="21">
        <f t="shared" si="196"/>
        <v>43733</v>
      </c>
      <c r="G2512" s="17" t="str">
        <f t="shared" si="197"/>
        <v>CLE00DOU - CLE00DOU.</v>
      </c>
      <c r="H2512" s="22" t="str">
        <f t="shared" si="198"/>
        <v>CLE00DOU</v>
      </c>
      <c r="I2512" s="11" t="str">
        <f t="shared" si="199"/>
        <v>Entrée</v>
      </c>
      <c r="J2512" s="12">
        <v>104.375</v>
      </c>
      <c r="K2512" s="12">
        <f t="shared" si="200"/>
        <v>104.375</v>
      </c>
      <c r="L2512"/>
    </row>
    <row r="2513" spans="1:12" ht="22.5" x14ac:dyDescent="0.2">
      <c r="A2513" s="6" t="e">
        <f>VLOOKUP(Tableau1[[#This Row],[Véhicule]],'[1]Ref DCDC'!E:F,2,0)</f>
        <v>#N/A</v>
      </c>
      <c r="B2513" s="7" t="s">
        <v>125</v>
      </c>
      <c r="C2513" s="7" t="s">
        <v>125</v>
      </c>
      <c r="D2513" s="17" t="s">
        <v>35</v>
      </c>
      <c r="E2513" s="18">
        <v>43733.540324074071</v>
      </c>
      <c r="F2513" s="21">
        <f t="shared" si="196"/>
        <v>43733</v>
      </c>
      <c r="G2513" s="17" t="str">
        <f t="shared" si="197"/>
        <v>CLE00DOU - CLE00DOU.</v>
      </c>
      <c r="H2513" s="22" t="str">
        <f t="shared" si="198"/>
        <v>CLE00DOU</v>
      </c>
      <c r="I2513" s="11" t="str">
        <f t="shared" si="199"/>
        <v>Sortie</v>
      </c>
      <c r="J2513" s="12">
        <v>104.416666666667</v>
      </c>
      <c r="K2513" s="12">
        <f t="shared" si="200"/>
        <v>104.416666666667</v>
      </c>
      <c r="L2513"/>
    </row>
    <row r="2514" spans="1:12" ht="22.5" x14ac:dyDescent="0.2">
      <c r="A2514" s="6" t="e">
        <f>VLOOKUP(Tableau1[[#This Row],[Véhicule]],'[1]Ref DCDC'!E:F,2,0)</f>
        <v>#N/A</v>
      </c>
      <c r="B2514" s="7" t="s">
        <v>125</v>
      </c>
      <c r="C2514" s="7" t="s">
        <v>125</v>
      </c>
      <c r="D2514" s="17" t="s">
        <v>24</v>
      </c>
      <c r="E2514" s="18">
        <v>43733.464236111111</v>
      </c>
      <c r="F2514" s="21">
        <f t="shared" si="196"/>
        <v>43733</v>
      </c>
      <c r="G2514" s="17" t="str">
        <f t="shared" si="197"/>
        <v>CLE00VAL - CLE00VAL.</v>
      </c>
      <c r="H2514" s="22" t="str">
        <f t="shared" si="198"/>
        <v>CLE00VAL</v>
      </c>
      <c r="I2514" s="11" t="str">
        <f t="shared" si="199"/>
        <v>Entrée</v>
      </c>
      <c r="J2514" s="12">
        <v>104.458333333333</v>
      </c>
      <c r="K2514" s="12">
        <f t="shared" si="200"/>
        <v>104.458333333333</v>
      </c>
      <c r="L2514"/>
    </row>
    <row r="2515" spans="1:12" ht="22.5" x14ac:dyDescent="0.2">
      <c r="A2515" s="6" t="e">
        <f>VLOOKUP(Tableau1[[#This Row],[Véhicule]],'[1]Ref DCDC'!E:F,2,0)</f>
        <v>#N/A</v>
      </c>
      <c r="B2515" s="7" t="s">
        <v>125</v>
      </c>
      <c r="C2515" s="7" t="s">
        <v>125</v>
      </c>
      <c r="D2515" s="17" t="s">
        <v>22</v>
      </c>
      <c r="E2515" s="18">
        <v>43733.605752314812</v>
      </c>
      <c r="F2515" s="21">
        <f t="shared" si="196"/>
        <v>43733</v>
      </c>
      <c r="G2515" s="17" t="str">
        <f t="shared" si="197"/>
        <v>CLE00VAL - CLE00VAL.</v>
      </c>
      <c r="H2515" s="22" t="str">
        <f t="shared" si="198"/>
        <v>CLE00VAL</v>
      </c>
      <c r="I2515" s="11" t="str">
        <f t="shared" si="199"/>
        <v>Sortie</v>
      </c>
      <c r="J2515" s="12">
        <v>104.5</v>
      </c>
      <c r="K2515" s="12">
        <f t="shared" si="200"/>
        <v>104.5</v>
      </c>
      <c r="L2515"/>
    </row>
    <row r="2516" spans="1:12" ht="22.5" x14ac:dyDescent="0.2">
      <c r="A2516" s="6" t="e">
        <f>VLOOKUP(Tableau1[[#This Row],[Véhicule]],'[1]Ref DCDC'!E:F,2,0)</f>
        <v>#N/A</v>
      </c>
      <c r="B2516" s="7" t="s">
        <v>125</v>
      </c>
      <c r="C2516" s="7" t="s">
        <v>125</v>
      </c>
      <c r="D2516" s="17" t="s">
        <v>24</v>
      </c>
      <c r="E2516" s="18">
        <v>43733.365173611106</v>
      </c>
      <c r="F2516" s="21">
        <f t="shared" si="196"/>
        <v>43733</v>
      </c>
      <c r="G2516" s="17" t="str">
        <f t="shared" si="197"/>
        <v>CLE00VAL - CLE00VAL.</v>
      </c>
      <c r="H2516" s="22" t="str">
        <f t="shared" si="198"/>
        <v>CLE00VAL</v>
      </c>
      <c r="I2516" s="11" t="str">
        <f t="shared" si="199"/>
        <v>Entrée</v>
      </c>
      <c r="J2516" s="12">
        <v>104.541666666667</v>
      </c>
      <c r="K2516" s="12">
        <f t="shared" si="200"/>
        <v>104.541666666667</v>
      </c>
      <c r="L2516"/>
    </row>
    <row r="2517" spans="1:12" ht="22.5" x14ac:dyDescent="0.2">
      <c r="A2517" s="6" t="e">
        <f>VLOOKUP(Tableau1[[#This Row],[Véhicule]],'[1]Ref DCDC'!E:F,2,0)</f>
        <v>#N/A</v>
      </c>
      <c r="B2517" s="7" t="s">
        <v>125</v>
      </c>
      <c r="C2517" s="7" t="s">
        <v>125</v>
      </c>
      <c r="D2517" s="17" t="s">
        <v>22</v>
      </c>
      <c r="E2517" s="18">
        <v>43733.518541666665</v>
      </c>
      <c r="F2517" s="21">
        <f t="shared" si="196"/>
        <v>43733</v>
      </c>
      <c r="G2517" s="17" t="str">
        <f t="shared" si="197"/>
        <v>CLE00VAL - CLE00VAL.</v>
      </c>
      <c r="H2517" s="22" t="str">
        <f t="shared" si="198"/>
        <v>CLE00VAL</v>
      </c>
      <c r="I2517" s="11" t="str">
        <f t="shared" si="199"/>
        <v>Sortie</v>
      </c>
      <c r="J2517" s="12">
        <v>104.583333333333</v>
      </c>
      <c r="K2517" s="12">
        <f t="shared" si="200"/>
        <v>104.583333333333</v>
      </c>
      <c r="L2517"/>
    </row>
    <row r="2518" spans="1:12" ht="22.5" x14ac:dyDescent="0.2">
      <c r="A2518" s="6" t="e">
        <f>VLOOKUP(Tableau1[[#This Row],[Véhicule]],'[1]Ref DCDC'!E:F,2,0)</f>
        <v>#N/A</v>
      </c>
      <c r="B2518" s="7" t="s">
        <v>125</v>
      </c>
      <c r="C2518" s="7" t="s">
        <v>125</v>
      </c>
      <c r="D2518" s="17" t="s">
        <v>24</v>
      </c>
      <c r="E2518" s="18">
        <v>43733.63726851852</v>
      </c>
      <c r="F2518" s="21">
        <f t="shared" si="196"/>
        <v>43733</v>
      </c>
      <c r="G2518" s="17" t="str">
        <f t="shared" si="197"/>
        <v>CLE00VAL - CLE00VAL.</v>
      </c>
      <c r="H2518" s="22" t="str">
        <f t="shared" si="198"/>
        <v>CLE00VAL</v>
      </c>
      <c r="I2518" s="11" t="str">
        <f t="shared" si="199"/>
        <v>Entrée</v>
      </c>
      <c r="J2518" s="12">
        <v>104.625</v>
      </c>
      <c r="K2518" s="12">
        <f t="shared" si="200"/>
        <v>104.625</v>
      </c>
      <c r="L2518"/>
    </row>
    <row r="2519" spans="1:12" ht="22.5" x14ac:dyDescent="0.2">
      <c r="A2519" s="6" t="e">
        <f>VLOOKUP(Tableau1[[#This Row],[Véhicule]],'[1]Ref DCDC'!E:F,2,0)</f>
        <v>#N/A</v>
      </c>
      <c r="B2519" s="7" t="s">
        <v>125</v>
      </c>
      <c r="C2519" s="7" t="s">
        <v>125</v>
      </c>
      <c r="D2519" s="17" t="s">
        <v>22</v>
      </c>
      <c r="E2519" s="18">
        <v>43733.73569444444</v>
      </c>
      <c r="F2519" s="21">
        <f t="shared" si="196"/>
        <v>43733</v>
      </c>
      <c r="G2519" s="17" t="str">
        <f t="shared" si="197"/>
        <v>CLE00VAL - CLE00VAL.</v>
      </c>
      <c r="H2519" s="22" t="str">
        <f t="shared" si="198"/>
        <v>CLE00VAL</v>
      </c>
      <c r="I2519" s="11" t="str">
        <f t="shared" si="199"/>
        <v>Sortie</v>
      </c>
      <c r="J2519" s="12">
        <v>104.666666666667</v>
      </c>
      <c r="K2519" s="12">
        <f t="shared" si="200"/>
        <v>104.666666666667</v>
      </c>
      <c r="L2519"/>
    </row>
    <row r="2520" spans="1:12" ht="22.5" x14ac:dyDescent="0.2">
      <c r="A2520" s="6" t="e">
        <f>VLOOKUP(Tableau1[[#This Row],[Véhicule]],'[1]Ref DCDC'!E:F,2,0)</f>
        <v>#N/A</v>
      </c>
      <c r="B2520" s="7" t="s">
        <v>125</v>
      </c>
      <c r="C2520" s="7" t="s">
        <v>125</v>
      </c>
      <c r="D2520" s="17" t="s">
        <v>24</v>
      </c>
      <c r="E2520" s="18">
        <v>43733.367303240739</v>
      </c>
      <c r="F2520" s="21">
        <f t="shared" si="196"/>
        <v>43733</v>
      </c>
      <c r="G2520" s="17" t="str">
        <f t="shared" si="197"/>
        <v>CLE00VAL - CLE00VAL.</v>
      </c>
      <c r="H2520" s="22" t="str">
        <f t="shared" si="198"/>
        <v>CLE00VAL</v>
      </c>
      <c r="I2520" s="11" t="str">
        <f t="shared" si="199"/>
        <v>Entrée</v>
      </c>
      <c r="J2520" s="12">
        <v>104.708333333333</v>
      </c>
      <c r="K2520" s="12">
        <f t="shared" si="200"/>
        <v>104.708333333333</v>
      </c>
      <c r="L2520"/>
    </row>
    <row r="2521" spans="1:12" ht="22.5" x14ac:dyDescent="0.2">
      <c r="A2521" s="6" t="e">
        <f>VLOOKUP(Tableau1[[#This Row],[Véhicule]],'[1]Ref DCDC'!E:F,2,0)</f>
        <v>#N/A</v>
      </c>
      <c r="B2521" s="7" t="s">
        <v>125</v>
      </c>
      <c r="C2521" s="7" t="s">
        <v>125</v>
      </c>
      <c r="D2521" s="17" t="s">
        <v>22</v>
      </c>
      <c r="E2521" s="18">
        <v>43733.500023148146</v>
      </c>
      <c r="F2521" s="21">
        <f t="shared" si="196"/>
        <v>43733</v>
      </c>
      <c r="G2521" s="17" t="str">
        <f t="shared" si="197"/>
        <v>CLE00VAL - CLE00VAL.</v>
      </c>
      <c r="H2521" s="22" t="str">
        <f t="shared" si="198"/>
        <v>CLE00VAL</v>
      </c>
      <c r="I2521" s="11" t="str">
        <f t="shared" si="199"/>
        <v>Sortie</v>
      </c>
      <c r="J2521" s="12">
        <v>104.75</v>
      </c>
      <c r="K2521" s="12">
        <f t="shared" si="200"/>
        <v>104.75</v>
      </c>
      <c r="L2521"/>
    </row>
    <row r="2522" spans="1:12" ht="22.5" x14ac:dyDescent="0.2">
      <c r="A2522" s="6" t="e">
        <f>VLOOKUP(Tableau1[[#This Row],[Véhicule]],'[1]Ref DCDC'!E:F,2,0)</f>
        <v>#N/A</v>
      </c>
      <c r="B2522" s="7" t="s">
        <v>125</v>
      </c>
      <c r="C2522" s="7" t="s">
        <v>125</v>
      </c>
      <c r="D2522" s="17" t="s">
        <v>24</v>
      </c>
      <c r="E2522" s="18">
        <v>43733.636064814811</v>
      </c>
      <c r="F2522" s="21">
        <f t="shared" si="196"/>
        <v>43733</v>
      </c>
      <c r="G2522" s="17" t="str">
        <f t="shared" si="197"/>
        <v>CLE00VAL - CLE00VAL.</v>
      </c>
      <c r="H2522" s="22" t="str">
        <f t="shared" si="198"/>
        <v>CLE00VAL</v>
      </c>
      <c r="I2522" s="11" t="str">
        <f t="shared" si="199"/>
        <v>Entrée</v>
      </c>
      <c r="J2522" s="12">
        <v>104.791666666667</v>
      </c>
      <c r="K2522" s="12">
        <f t="shared" si="200"/>
        <v>104.791666666667</v>
      </c>
      <c r="L2522"/>
    </row>
    <row r="2523" spans="1:12" ht="22.5" x14ac:dyDescent="0.2">
      <c r="A2523" s="6" t="e">
        <f>VLOOKUP(Tableau1[[#This Row],[Véhicule]],'[1]Ref DCDC'!E:F,2,0)</f>
        <v>#N/A</v>
      </c>
      <c r="B2523" s="7" t="s">
        <v>125</v>
      </c>
      <c r="C2523" s="7" t="s">
        <v>125</v>
      </c>
      <c r="D2523" s="17" t="s">
        <v>22</v>
      </c>
      <c r="E2523" s="18">
        <v>43733.735821759255</v>
      </c>
      <c r="F2523" s="21">
        <f t="shared" si="196"/>
        <v>43733</v>
      </c>
      <c r="G2523" s="17" t="str">
        <f t="shared" si="197"/>
        <v>CLE00VAL - CLE00VAL.</v>
      </c>
      <c r="H2523" s="22" t="str">
        <f t="shared" si="198"/>
        <v>CLE00VAL</v>
      </c>
      <c r="I2523" s="11" t="str">
        <f t="shared" si="199"/>
        <v>Sortie</v>
      </c>
      <c r="J2523" s="12">
        <v>104.833333333333</v>
      </c>
      <c r="K2523" s="12">
        <f t="shared" si="200"/>
        <v>104.833333333333</v>
      </c>
      <c r="L2523"/>
    </row>
    <row r="2524" spans="1:12" ht="22.5" x14ac:dyDescent="0.2">
      <c r="A2524" s="6" t="e">
        <f>VLOOKUP(Tableau1[[#This Row],[Véhicule]],'[1]Ref DCDC'!E:F,2,0)</f>
        <v>#N/A</v>
      </c>
      <c r="B2524" s="7" t="s">
        <v>125</v>
      </c>
      <c r="C2524" s="7" t="s">
        <v>125</v>
      </c>
      <c r="D2524" s="17" t="s">
        <v>24</v>
      </c>
      <c r="E2524" s="18">
        <v>43733.495902777773</v>
      </c>
      <c r="F2524" s="21">
        <f t="shared" si="196"/>
        <v>43733</v>
      </c>
      <c r="G2524" s="17" t="str">
        <f t="shared" si="197"/>
        <v>CLE00VAL - CLE00VAL.</v>
      </c>
      <c r="H2524" s="22" t="str">
        <f t="shared" si="198"/>
        <v>CLE00VAL</v>
      </c>
      <c r="I2524" s="11" t="str">
        <f t="shared" si="199"/>
        <v>Entrée</v>
      </c>
      <c r="J2524" s="12">
        <v>104.875</v>
      </c>
      <c r="K2524" s="12">
        <f t="shared" si="200"/>
        <v>104.875</v>
      </c>
      <c r="L2524"/>
    </row>
    <row r="2525" spans="1:12" ht="22.5" x14ac:dyDescent="0.2">
      <c r="A2525" s="6" t="e">
        <f>VLOOKUP(Tableau1[[#This Row],[Véhicule]],'[1]Ref DCDC'!E:F,2,0)</f>
        <v>#N/A</v>
      </c>
      <c r="B2525" s="7" t="s">
        <v>125</v>
      </c>
      <c r="C2525" s="7" t="s">
        <v>125</v>
      </c>
      <c r="D2525" s="17" t="s">
        <v>22</v>
      </c>
      <c r="E2525" s="18">
        <v>43733.610486111109</v>
      </c>
      <c r="F2525" s="21">
        <f t="shared" si="196"/>
        <v>43733</v>
      </c>
      <c r="G2525" s="17" t="str">
        <f t="shared" si="197"/>
        <v>CLE00VAL - CLE00VAL.</v>
      </c>
      <c r="H2525" s="22" t="str">
        <f t="shared" si="198"/>
        <v>CLE00VAL</v>
      </c>
      <c r="I2525" s="11" t="str">
        <f t="shared" si="199"/>
        <v>Sortie</v>
      </c>
      <c r="J2525" s="12">
        <v>104.916666666667</v>
      </c>
      <c r="K2525" s="12">
        <f t="shared" si="200"/>
        <v>104.916666666667</v>
      </c>
      <c r="L2525"/>
    </row>
    <row r="2526" spans="1:12" ht="22.5" x14ac:dyDescent="0.2">
      <c r="A2526" s="6" t="e">
        <f>VLOOKUP(Tableau1[[#This Row],[Véhicule]],'[1]Ref DCDC'!E:F,2,0)</f>
        <v>#N/A</v>
      </c>
      <c r="B2526" s="7" t="s">
        <v>125</v>
      </c>
      <c r="C2526" s="7" t="s">
        <v>125</v>
      </c>
      <c r="D2526" s="17" t="s">
        <v>24</v>
      </c>
      <c r="E2526" s="18">
        <v>43733.490567129629</v>
      </c>
      <c r="F2526" s="21">
        <f t="shared" si="196"/>
        <v>43733</v>
      </c>
      <c r="G2526" s="17" t="str">
        <f t="shared" si="197"/>
        <v>CLE00VAL - CLE00VAL.</v>
      </c>
      <c r="H2526" s="22" t="str">
        <f t="shared" si="198"/>
        <v>CLE00VAL</v>
      </c>
      <c r="I2526" s="11" t="str">
        <f t="shared" si="199"/>
        <v>Entrée</v>
      </c>
      <c r="J2526" s="12">
        <v>104.958333333333</v>
      </c>
      <c r="K2526" s="12">
        <f t="shared" si="200"/>
        <v>104.958333333333</v>
      </c>
      <c r="L2526"/>
    </row>
    <row r="2527" spans="1:12" ht="22.5" x14ac:dyDescent="0.2">
      <c r="A2527" s="6" t="e">
        <f>VLOOKUP(Tableau1[[#This Row],[Véhicule]],'[1]Ref DCDC'!E:F,2,0)</f>
        <v>#N/A</v>
      </c>
      <c r="B2527" s="7" t="s">
        <v>125</v>
      </c>
      <c r="C2527" s="7" t="s">
        <v>125</v>
      </c>
      <c r="D2527" s="17" t="s">
        <v>22</v>
      </c>
      <c r="E2527" s="18">
        <v>43733.605648148143</v>
      </c>
      <c r="F2527" s="21">
        <f t="shared" si="196"/>
        <v>43733</v>
      </c>
      <c r="G2527" s="17" t="str">
        <f t="shared" si="197"/>
        <v>CLE00VAL - CLE00VAL.</v>
      </c>
      <c r="H2527" s="22" t="str">
        <f t="shared" si="198"/>
        <v>CLE00VAL</v>
      </c>
      <c r="I2527" s="11" t="str">
        <f t="shared" si="199"/>
        <v>Sortie</v>
      </c>
      <c r="J2527" s="12">
        <v>105</v>
      </c>
      <c r="K2527" s="12">
        <f t="shared" si="200"/>
        <v>105</v>
      </c>
      <c r="L2527"/>
    </row>
    <row r="2528" spans="1:12" ht="22.5" x14ac:dyDescent="0.2">
      <c r="A2528" s="6" t="e">
        <f>VLOOKUP(Tableau1[[#This Row],[Véhicule]],'[1]Ref DCDC'!E:F,2,0)</f>
        <v>#N/A</v>
      </c>
      <c r="B2528" s="7" t="s">
        <v>125</v>
      </c>
      <c r="C2528" s="7" t="s">
        <v>125</v>
      </c>
      <c r="D2528" s="17" t="s">
        <v>24</v>
      </c>
      <c r="E2528" s="18">
        <v>43733.63554398148</v>
      </c>
      <c r="F2528" s="21">
        <f t="shared" si="196"/>
        <v>43733</v>
      </c>
      <c r="G2528" s="17" t="str">
        <f t="shared" si="197"/>
        <v>CLE00VAL - CLE00VAL.</v>
      </c>
      <c r="H2528" s="22" t="str">
        <f t="shared" si="198"/>
        <v>CLE00VAL</v>
      </c>
      <c r="I2528" s="11" t="str">
        <f t="shared" si="199"/>
        <v>Entrée</v>
      </c>
      <c r="J2528" s="12">
        <v>105.041666666667</v>
      </c>
      <c r="K2528" s="12">
        <f t="shared" si="200"/>
        <v>105.041666666667</v>
      </c>
      <c r="L2528"/>
    </row>
    <row r="2529" spans="1:12" ht="22.5" x14ac:dyDescent="0.2">
      <c r="A2529" s="6" t="e">
        <f>VLOOKUP(Tableau1[[#This Row],[Véhicule]],'[1]Ref DCDC'!E:F,2,0)</f>
        <v>#N/A</v>
      </c>
      <c r="B2529" s="7" t="s">
        <v>125</v>
      </c>
      <c r="C2529" s="7" t="s">
        <v>125</v>
      </c>
      <c r="D2529" s="17" t="s">
        <v>22</v>
      </c>
      <c r="E2529" s="18">
        <v>43733.768495370372</v>
      </c>
      <c r="F2529" s="21">
        <f t="shared" si="196"/>
        <v>43733</v>
      </c>
      <c r="G2529" s="17" t="str">
        <f t="shared" si="197"/>
        <v>CLE00VAL - CLE00VAL.</v>
      </c>
      <c r="H2529" s="22" t="str">
        <f t="shared" si="198"/>
        <v>CLE00VAL</v>
      </c>
      <c r="I2529" s="11" t="str">
        <f t="shared" si="199"/>
        <v>Sortie</v>
      </c>
      <c r="J2529" s="12">
        <v>105.083333333333</v>
      </c>
      <c r="K2529" s="12">
        <f t="shared" si="200"/>
        <v>105.083333333333</v>
      </c>
      <c r="L2529"/>
    </row>
    <row r="2530" spans="1:12" ht="22.5" x14ac:dyDescent="0.2">
      <c r="A2530" s="6" t="e">
        <f>VLOOKUP(Tableau1[[#This Row],[Véhicule]],'[1]Ref DCDC'!E:F,2,0)</f>
        <v>#N/A</v>
      </c>
      <c r="B2530" s="7" t="s">
        <v>125</v>
      </c>
      <c r="C2530" s="7" t="s">
        <v>125</v>
      </c>
      <c r="D2530" s="17" t="s">
        <v>13</v>
      </c>
      <c r="E2530" s="18">
        <v>43733.521377314813</v>
      </c>
      <c r="F2530" s="21">
        <f t="shared" si="196"/>
        <v>43733</v>
      </c>
      <c r="G2530" s="17" t="str">
        <f t="shared" si="197"/>
        <v>CLE00BAT - CLE00BAT.</v>
      </c>
      <c r="H2530" s="22" t="str">
        <f t="shared" si="198"/>
        <v>CLE00BAT</v>
      </c>
      <c r="I2530" s="11" t="str">
        <f t="shared" si="199"/>
        <v>Entrée</v>
      </c>
      <c r="J2530" s="12">
        <v>105.125</v>
      </c>
      <c r="K2530" s="12">
        <f t="shared" si="200"/>
        <v>105.125</v>
      </c>
      <c r="L2530"/>
    </row>
    <row r="2531" spans="1:12" ht="22.5" x14ac:dyDescent="0.2">
      <c r="A2531" s="6" t="e">
        <f>VLOOKUP(Tableau1[[#This Row],[Véhicule]],'[1]Ref DCDC'!E:F,2,0)</f>
        <v>#N/A</v>
      </c>
      <c r="B2531" s="7" t="s">
        <v>125</v>
      </c>
      <c r="C2531" s="7" t="s">
        <v>125</v>
      </c>
      <c r="D2531" s="17" t="s">
        <v>15</v>
      </c>
      <c r="E2531" s="18">
        <v>43733.685879629629</v>
      </c>
      <c r="F2531" s="21">
        <f t="shared" si="196"/>
        <v>43733</v>
      </c>
      <c r="G2531" s="17" t="str">
        <f t="shared" si="197"/>
        <v>CLE00BAT - CLE00BAT.</v>
      </c>
      <c r="H2531" s="22" t="str">
        <f t="shared" si="198"/>
        <v>CLE00BAT</v>
      </c>
      <c r="I2531" s="11" t="str">
        <f t="shared" si="199"/>
        <v>Sortie</v>
      </c>
      <c r="J2531" s="12">
        <v>105.166666666667</v>
      </c>
      <c r="K2531" s="12">
        <f t="shared" si="200"/>
        <v>105.166666666667</v>
      </c>
      <c r="L2531"/>
    </row>
    <row r="2532" spans="1:12" ht="22.5" x14ac:dyDescent="0.2">
      <c r="A2532" s="6" t="e">
        <f>VLOOKUP(Tableau1[[#This Row],[Véhicule]],'[1]Ref DCDC'!E:F,2,0)</f>
        <v>#N/A</v>
      </c>
      <c r="B2532" s="7" t="s">
        <v>125</v>
      </c>
      <c r="C2532" s="7" t="s">
        <v>125</v>
      </c>
      <c r="D2532" s="17" t="s">
        <v>25</v>
      </c>
      <c r="E2532" s="18">
        <v>43733.50409722222</v>
      </c>
      <c r="F2532" s="21">
        <f t="shared" si="196"/>
        <v>43733</v>
      </c>
      <c r="G2532" s="17" t="str">
        <f t="shared" si="197"/>
        <v>CLE00REV - CLE00REV.</v>
      </c>
      <c r="H2532" s="22" t="str">
        <f t="shared" si="198"/>
        <v>CLE00REV</v>
      </c>
      <c r="I2532" s="11" t="str">
        <f t="shared" si="199"/>
        <v>Entrée</v>
      </c>
      <c r="J2532" s="12">
        <v>105.208333333333</v>
      </c>
      <c r="K2532" s="12">
        <f t="shared" si="200"/>
        <v>105.208333333333</v>
      </c>
      <c r="L2532"/>
    </row>
    <row r="2533" spans="1:12" ht="22.5" x14ac:dyDescent="0.2">
      <c r="A2533" s="6" t="e">
        <f>VLOOKUP(Tableau1[[#This Row],[Véhicule]],'[1]Ref DCDC'!E:F,2,0)</f>
        <v>#N/A</v>
      </c>
      <c r="B2533" s="7" t="s">
        <v>125</v>
      </c>
      <c r="C2533" s="7" t="s">
        <v>125</v>
      </c>
      <c r="D2533" s="17" t="s">
        <v>23</v>
      </c>
      <c r="E2533" s="18">
        <v>43733.704143518517</v>
      </c>
      <c r="F2533" s="21">
        <f t="shared" si="196"/>
        <v>43733</v>
      </c>
      <c r="G2533" s="17" t="str">
        <f t="shared" si="197"/>
        <v>CLE00REV - CLE00REV.</v>
      </c>
      <c r="H2533" s="22" t="str">
        <f t="shared" si="198"/>
        <v>CLE00REV</v>
      </c>
      <c r="I2533" s="11" t="str">
        <f t="shared" si="199"/>
        <v>Sortie</v>
      </c>
      <c r="J2533" s="12">
        <v>105.25</v>
      </c>
      <c r="K2533" s="12">
        <f t="shared" si="200"/>
        <v>105.25</v>
      </c>
      <c r="L2533"/>
    </row>
    <row r="2534" spans="1:12" ht="22.5" x14ac:dyDescent="0.2">
      <c r="A2534" s="6" t="e">
        <f>VLOOKUP(Tableau1[[#This Row],[Véhicule]],'[1]Ref DCDC'!E:F,2,0)</f>
        <v>#N/A</v>
      </c>
      <c r="B2534" s="7" t="s">
        <v>125</v>
      </c>
      <c r="C2534" s="7" t="s">
        <v>125</v>
      </c>
      <c r="D2534" s="17" t="s">
        <v>25</v>
      </c>
      <c r="E2534" s="18">
        <v>43733.589409722219</v>
      </c>
      <c r="F2534" s="21">
        <f t="shared" si="196"/>
        <v>43733</v>
      </c>
      <c r="G2534" s="17" t="str">
        <f t="shared" si="197"/>
        <v>CLE00REV - CLE00REV.</v>
      </c>
      <c r="H2534" s="22" t="str">
        <f t="shared" si="198"/>
        <v>CLE00REV</v>
      </c>
      <c r="I2534" s="11" t="str">
        <f t="shared" si="199"/>
        <v>Entrée</v>
      </c>
      <c r="J2534" s="12">
        <v>105.291666666667</v>
      </c>
      <c r="K2534" s="12">
        <f t="shared" si="200"/>
        <v>105.291666666667</v>
      </c>
      <c r="L2534"/>
    </row>
    <row r="2535" spans="1:12" ht="22.5" x14ac:dyDescent="0.2">
      <c r="A2535" s="6" t="e">
        <f>VLOOKUP(Tableau1[[#This Row],[Véhicule]],'[1]Ref DCDC'!E:F,2,0)</f>
        <v>#N/A</v>
      </c>
      <c r="B2535" s="7" t="s">
        <v>125</v>
      </c>
      <c r="C2535" s="7" t="s">
        <v>125</v>
      </c>
      <c r="D2535" s="17" t="s">
        <v>23</v>
      </c>
      <c r="E2535" s="18">
        <v>43733.709108796298</v>
      </c>
      <c r="F2535" s="21">
        <f t="shared" si="196"/>
        <v>43733</v>
      </c>
      <c r="G2535" s="17" t="str">
        <f t="shared" si="197"/>
        <v>CLE00REV - CLE00REV.</v>
      </c>
      <c r="H2535" s="22" t="str">
        <f t="shared" si="198"/>
        <v>CLE00REV</v>
      </c>
      <c r="I2535" s="11" t="str">
        <f t="shared" si="199"/>
        <v>Sortie</v>
      </c>
      <c r="J2535" s="12">
        <v>105.333333333333</v>
      </c>
      <c r="K2535" s="12">
        <f t="shared" si="200"/>
        <v>105.333333333333</v>
      </c>
      <c r="L2535"/>
    </row>
    <row r="2536" spans="1:12" ht="22.5" x14ac:dyDescent="0.2">
      <c r="A2536" s="6" t="e">
        <f>VLOOKUP(Tableau1[[#This Row],[Véhicule]],'[1]Ref DCDC'!E:F,2,0)</f>
        <v>#N/A</v>
      </c>
      <c r="B2536" s="7" t="s">
        <v>125</v>
      </c>
      <c r="C2536" s="7" t="s">
        <v>125</v>
      </c>
      <c r="D2536" s="17" t="s">
        <v>38</v>
      </c>
      <c r="E2536" s="18">
        <v>43733.618784722217</v>
      </c>
      <c r="F2536" s="21">
        <f t="shared" si="196"/>
        <v>43733</v>
      </c>
      <c r="G2536" s="17" t="str">
        <f t="shared" si="197"/>
        <v>CLE00SAN - CLE00SAN.</v>
      </c>
      <c r="H2536" s="22" t="str">
        <f t="shared" si="198"/>
        <v>CLE00SAN</v>
      </c>
      <c r="I2536" s="11" t="str">
        <f t="shared" si="199"/>
        <v>Entrée</v>
      </c>
      <c r="J2536" s="12">
        <v>105.375</v>
      </c>
      <c r="K2536" s="12">
        <f t="shared" si="200"/>
        <v>105.375</v>
      </c>
      <c r="L2536"/>
    </row>
    <row r="2537" spans="1:12" ht="22.5" x14ac:dyDescent="0.2">
      <c r="A2537" s="6" t="e">
        <f>VLOOKUP(Tableau1[[#This Row],[Véhicule]],'[1]Ref DCDC'!E:F,2,0)</f>
        <v>#N/A</v>
      </c>
      <c r="B2537" s="7" t="s">
        <v>125</v>
      </c>
      <c r="C2537" s="7" t="s">
        <v>125</v>
      </c>
      <c r="D2537" s="19" t="s">
        <v>39</v>
      </c>
      <c r="E2537" s="20">
        <v>43733.678715277776</v>
      </c>
      <c r="F2537" s="21">
        <f t="shared" si="196"/>
        <v>43733</v>
      </c>
      <c r="G2537" s="17" t="str">
        <f t="shared" si="197"/>
        <v>CLE00SAN - CLE00SAN.</v>
      </c>
      <c r="H2537" s="22" t="str">
        <f t="shared" si="198"/>
        <v>CLE00SAN</v>
      </c>
      <c r="I2537" s="11" t="str">
        <f t="shared" si="199"/>
        <v>Sortie</v>
      </c>
      <c r="J2537" s="12">
        <v>105.416666666667</v>
      </c>
      <c r="K2537" s="12">
        <f t="shared" si="200"/>
        <v>105.416666666667</v>
      </c>
      <c r="L2537"/>
    </row>
    <row r="2538" spans="1:12" ht="22.5" x14ac:dyDescent="0.2">
      <c r="A2538" s="6" t="e">
        <f>VLOOKUP(Tableau1[[#This Row],[Véhicule]],'[1]Ref DCDC'!E:F,2,0)</f>
        <v>#N/A</v>
      </c>
      <c r="B2538" s="7" t="s">
        <v>125</v>
      </c>
      <c r="C2538" s="7" t="s">
        <v>125</v>
      </c>
      <c r="D2538" s="17" t="s">
        <v>50</v>
      </c>
      <c r="E2538" s="18">
        <v>43733.443148148144</v>
      </c>
      <c r="F2538" s="21">
        <f t="shared" si="196"/>
        <v>43733</v>
      </c>
      <c r="G2538" s="17" t="str">
        <f t="shared" si="197"/>
        <v>CEC00502 - CEC00502.</v>
      </c>
      <c r="H2538" s="22" t="str">
        <f t="shared" si="198"/>
        <v>CEC00502</v>
      </c>
      <c r="I2538" s="11" t="str">
        <f t="shared" si="199"/>
        <v>Entrée</v>
      </c>
      <c r="J2538" s="12">
        <v>105.458333333333</v>
      </c>
      <c r="K2538" s="12">
        <f t="shared" si="200"/>
        <v>105.458333333333</v>
      </c>
      <c r="L2538"/>
    </row>
    <row r="2539" spans="1:12" ht="22.5" x14ac:dyDescent="0.2">
      <c r="A2539" s="6" t="e">
        <f>VLOOKUP(Tableau1[[#This Row],[Véhicule]],'[1]Ref DCDC'!E:F,2,0)</f>
        <v>#N/A</v>
      </c>
      <c r="B2539" s="7" t="s">
        <v>125</v>
      </c>
      <c r="C2539" s="7" t="s">
        <v>125</v>
      </c>
      <c r="D2539" s="17" t="s">
        <v>46</v>
      </c>
      <c r="E2539" s="18">
        <v>43733.585532407407</v>
      </c>
      <c r="F2539" s="21">
        <f t="shared" si="196"/>
        <v>43733</v>
      </c>
      <c r="G2539" s="17" t="str">
        <f t="shared" si="197"/>
        <v>CEC00502 - CEC00502.</v>
      </c>
      <c r="H2539" s="22" t="str">
        <f t="shared" si="198"/>
        <v>CEC00502</v>
      </c>
      <c r="I2539" s="11" t="str">
        <f t="shared" si="199"/>
        <v>Sortie</v>
      </c>
      <c r="J2539" s="12">
        <v>105.5</v>
      </c>
      <c r="K2539" s="12">
        <f t="shared" si="200"/>
        <v>105.5</v>
      </c>
      <c r="L2539"/>
    </row>
    <row r="2540" spans="1:12" ht="22.5" x14ac:dyDescent="0.2">
      <c r="A2540" s="6" t="e">
        <f>VLOOKUP(Tableau1[[#This Row],[Véhicule]],'[1]Ref DCDC'!E:F,2,0)</f>
        <v>#N/A</v>
      </c>
      <c r="B2540" s="7" t="s">
        <v>125</v>
      </c>
      <c r="C2540" s="7" t="s">
        <v>125</v>
      </c>
      <c r="D2540" s="17" t="s">
        <v>47</v>
      </c>
      <c r="E2540" s="18">
        <v>43733.431956018518</v>
      </c>
      <c r="F2540" s="21">
        <f t="shared" si="196"/>
        <v>43733</v>
      </c>
      <c r="G2540" s="17" t="str">
        <f t="shared" si="197"/>
        <v>CEC00404 - CEC00404.</v>
      </c>
      <c r="H2540" s="22" t="str">
        <f t="shared" si="198"/>
        <v>CEC00404</v>
      </c>
      <c r="I2540" s="11" t="str">
        <f t="shared" si="199"/>
        <v>Entrée</v>
      </c>
      <c r="J2540" s="12">
        <v>105.541666666667</v>
      </c>
      <c r="K2540" s="12">
        <f t="shared" si="200"/>
        <v>105.541666666667</v>
      </c>
      <c r="L2540"/>
    </row>
    <row r="2541" spans="1:12" ht="22.5" x14ac:dyDescent="0.2">
      <c r="A2541" s="6" t="e">
        <f>VLOOKUP(Tableau1[[#This Row],[Véhicule]],'[1]Ref DCDC'!E:F,2,0)</f>
        <v>#N/A</v>
      </c>
      <c r="B2541" s="7" t="s">
        <v>125</v>
      </c>
      <c r="C2541" s="7" t="s">
        <v>125</v>
      </c>
      <c r="D2541" s="17" t="s">
        <v>117</v>
      </c>
      <c r="E2541" s="18">
        <v>43733.503321759257</v>
      </c>
      <c r="F2541" s="21">
        <f t="shared" si="196"/>
        <v>43733</v>
      </c>
      <c r="G2541" s="17" t="str">
        <f t="shared" si="197"/>
        <v>CEC00404 - CEC00404.</v>
      </c>
      <c r="H2541" s="22" t="str">
        <f t="shared" si="198"/>
        <v>CEC00404</v>
      </c>
      <c r="I2541" s="11" t="str">
        <f t="shared" si="199"/>
        <v>Sortie</v>
      </c>
      <c r="J2541" s="12">
        <v>105.583333333333</v>
      </c>
      <c r="K2541" s="12">
        <f t="shared" si="200"/>
        <v>105.583333333333</v>
      </c>
      <c r="L2541"/>
    </row>
    <row r="2542" spans="1:12" ht="22.5" x14ac:dyDescent="0.2">
      <c r="A2542" s="6" t="e">
        <f>VLOOKUP(Tableau1[[#This Row],[Véhicule]],'[1]Ref DCDC'!E:F,2,0)</f>
        <v>#N/A</v>
      </c>
      <c r="B2542" s="7" t="s">
        <v>125</v>
      </c>
      <c r="C2542" s="7" t="s">
        <v>125</v>
      </c>
      <c r="D2542" s="17" t="s">
        <v>47</v>
      </c>
      <c r="E2542" s="18">
        <v>43733.426296296297</v>
      </c>
      <c r="F2542" s="21">
        <f t="shared" si="196"/>
        <v>43733</v>
      </c>
      <c r="G2542" s="17" t="str">
        <f t="shared" si="197"/>
        <v>CEC00404 - CEC00404.</v>
      </c>
      <c r="H2542" s="22" t="str">
        <f t="shared" si="198"/>
        <v>CEC00404</v>
      </c>
      <c r="I2542" s="11" t="str">
        <f t="shared" si="199"/>
        <v>Entrée</v>
      </c>
      <c r="J2542" s="12">
        <v>105.625</v>
      </c>
      <c r="K2542" s="12">
        <f t="shared" si="200"/>
        <v>105.625</v>
      </c>
      <c r="L2542"/>
    </row>
    <row r="2543" spans="1:12" ht="22.5" x14ac:dyDescent="0.2">
      <c r="A2543" s="6" t="e">
        <f>VLOOKUP(Tableau1[[#This Row],[Véhicule]],'[1]Ref DCDC'!E:F,2,0)</f>
        <v>#N/A</v>
      </c>
      <c r="B2543" s="7" t="s">
        <v>125</v>
      </c>
      <c r="C2543" s="7" t="s">
        <v>125</v>
      </c>
      <c r="D2543" s="17" t="s">
        <v>117</v>
      </c>
      <c r="E2543" s="18">
        <v>43733.468333333331</v>
      </c>
      <c r="F2543" s="21">
        <f t="shared" si="196"/>
        <v>43733</v>
      </c>
      <c r="G2543" s="17" t="str">
        <f t="shared" si="197"/>
        <v>CEC00404 - CEC00404.</v>
      </c>
      <c r="H2543" s="22" t="str">
        <f t="shared" si="198"/>
        <v>CEC00404</v>
      </c>
      <c r="I2543" s="11" t="str">
        <f t="shared" si="199"/>
        <v>Sortie</v>
      </c>
      <c r="J2543" s="12">
        <v>105.666666666667</v>
      </c>
      <c r="K2543" s="12">
        <f t="shared" si="200"/>
        <v>105.666666666667</v>
      </c>
      <c r="L2543"/>
    </row>
    <row r="2544" spans="1:12" ht="22.5" x14ac:dyDescent="0.2">
      <c r="A2544" s="6" t="e">
        <f>VLOOKUP(Tableau1[[#This Row],[Véhicule]],'[1]Ref DCDC'!E:F,2,0)</f>
        <v>#N/A</v>
      </c>
      <c r="B2544" s="7" t="s">
        <v>125</v>
      </c>
      <c r="C2544" s="7" t="s">
        <v>125</v>
      </c>
      <c r="D2544" s="17" t="s">
        <v>50</v>
      </c>
      <c r="E2544" s="18">
        <v>43733.510358796295</v>
      </c>
      <c r="F2544" s="21">
        <f t="shared" si="196"/>
        <v>43733</v>
      </c>
      <c r="G2544" s="17" t="str">
        <f t="shared" si="197"/>
        <v>CEC00502 - CEC00502.</v>
      </c>
      <c r="H2544" s="22" t="str">
        <f t="shared" si="198"/>
        <v>CEC00502</v>
      </c>
      <c r="I2544" s="11" t="str">
        <f t="shared" si="199"/>
        <v>Entrée</v>
      </c>
      <c r="J2544" s="12">
        <v>105.708333333333</v>
      </c>
      <c r="K2544" s="12">
        <f t="shared" si="200"/>
        <v>105.708333333333</v>
      </c>
      <c r="L2544"/>
    </row>
    <row r="2545" spans="1:12" ht="22.5" x14ac:dyDescent="0.2">
      <c r="A2545" s="6" t="e">
        <f>VLOOKUP(Tableau1[[#This Row],[Véhicule]],'[1]Ref DCDC'!E:F,2,0)</f>
        <v>#N/A</v>
      </c>
      <c r="B2545" s="7" t="s">
        <v>125</v>
      </c>
      <c r="C2545" s="7" t="s">
        <v>125</v>
      </c>
      <c r="D2545" s="17" t="s">
        <v>46</v>
      </c>
      <c r="E2545" s="18">
        <v>43733.551516203705</v>
      </c>
      <c r="F2545" s="21">
        <f t="shared" si="196"/>
        <v>43733</v>
      </c>
      <c r="G2545" s="17" t="str">
        <f t="shared" si="197"/>
        <v>CEC00502 - CEC00502.</v>
      </c>
      <c r="H2545" s="22" t="str">
        <f t="shared" si="198"/>
        <v>CEC00502</v>
      </c>
      <c r="I2545" s="11" t="str">
        <f t="shared" si="199"/>
        <v>Sortie</v>
      </c>
      <c r="J2545" s="12">
        <v>105.75</v>
      </c>
      <c r="K2545" s="12">
        <f t="shared" si="200"/>
        <v>105.75</v>
      </c>
      <c r="L2545"/>
    </row>
    <row r="2546" spans="1:12" ht="22.5" x14ac:dyDescent="0.2">
      <c r="A2546" s="6" t="e">
        <f>VLOOKUP(Tableau1[[#This Row],[Véhicule]],'[1]Ref DCDC'!E:F,2,0)</f>
        <v>#N/A</v>
      </c>
      <c r="B2546" s="7" t="s">
        <v>125</v>
      </c>
      <c r="C2546" s="7" t="s">
        <v>125</v>
      </c>
      <c r="D2546" s="17" t="s">
        <v>48</v>
      </c>
      <c r="E2546" s="18">
        <v>43733.508379629631</v>
      </c>
      <c r="F2546" s="21">
        <f t="shared" si="196"/>
        <v>43733</v>
      </c>
      <c r="G2546" s="17" t="str">
        <f t="shared" si="197"/>
        <v>CEC00AGU - CEC00AGU.</v>
      </c>
      <c r="H2546" s="22" t="str">
        <f t="shared" si="198"/>
        <v>CEC00AGU</v>
      </c>
      <c r="I2546" s="11" t="str">
        <f t="shared" si="199"/>
        <v>Entrée</v>
      </c>
      <c r="J2546" s="12">
        <v>105.791666666667</v>
      </c>
      <c r="K2546" s="12">
        <f t="shared" si="200"/>
        <v>105.791666666667</v>
      </c>
      <c r="L2546"/>
    </row>
    <row r="2547" spans="1:12" ht="22.5" x14ac:dyDescent="0.2">
      <c r="A2547" s="6" t="e">
        <f>VLOOKUP(Tableau1[[#This Row],[Véhicule]],'[1]Ref DCDC'!E:F,2,0)</f>
        <v>#N/A</v>
      </c>
      <c r="B2547" s="7" t="s">
        <v>125</v>
      </c>
      <c r="C2547" s="7" t="s">
        <v>125</v>
      </c>
      <c r="D2547" s="17" t="s">
        <v>49</v>
      </c>
      <c r="E2547" s="18">
        <v>43733.685960648145</v>
      </c>
      <c r="F2547" s="21">
        <f t="shared" si="196"/>
        <v>43733</v>
      </c>
      <c r="G2547" s="17" t="str">
        <f t="shared" si="197"/>
        <v>CEC00AGU - CEC00AGU.</v>
      </c>
      <c r="H2547" s="22" t="str">
        <f t="shared" si="198"/>
        <v>CEC00AGU</v>
      </c>
      <c r="I2547" s="11" t="str">
        <f t="shared" si="199"/>
        <v>Sortie</v>
      </c>
      <c r="J2547" s="12">
        <v>105.833333333333</v>
      </c>
      <c r="K2547" s="12">
        <f t="shared" si="200"/>
        <v>105.833333333333</v>
      </c>
      <c r="L2547"/>
    </row>
    <row r="2548" spans="1:12" ht="22.5" x14ac:dyDescent="0.2">
      <c r="A2548" s="6" t="e">
        <f>VLOOKUP(Tableau1[[#This Row],[Véhicule]],'[1]Ref DCDC'!E:F,2,0)</f>
        <v>#N/A</v>
      </c>
      <c r="B2548" s="7" t="s">
        <v>125</v>
      </c>
      <c r="C2548" s="7" t="s">
        <v>125</v>
      </c>
      <c r="D2548" s="17" t="s">
        <v>48</v>
      </c>
      <c r="E2548" s="18">
        <v>43733.387662037036</v>
      </c>
      <c r="F2548" s="21">
        <f t="shared" si="196"/>
        <v>43733</v>
      </c>
      <c r="G2548" s="17" t="str">
        <f t="shared" si="197"/>
        <v>CEC00AGU - CEC00AGU.</v>
      </c>
      <c r="H2548" s="22" t="str">
        <f t="shared" si="198"/>
        <v>CEC00AGU</v>
      </c>
      <c r="I2548" s="11" t="str">
        <f t="shared" si="199"/>
        <v>Entrée</v>
      </c>
      <c r="J2548" s="12">
        <v>105.875</v>
      </c>
      <c r="K2548" s="12">
        <f t="shared" si="200"/>
        <v>105.875</v>
      </c>
      <c r="L2548"/>
    </row>
    <row r="2549" spans="1:12" ht="22.5" x14ac:dyDescent="0.2">
      <c r="A2549" s="6" t="e">
        <f>VLOOKUP(Tableau1[[#This Row],[Véhicule]],'[1]Ref DCDC'!E:F,2,0)</f>
        <v>#N/A</v>
      </c>
      <c r="B2549" s="7" t="s">
        <v>125</v>
      </c>
      <c r="C2549" s="7" t="s">
        <v>125</v>
      </c>
      <c r="D2549" s="17" t="s">
        <v>49</v>
      </c>
      <c r="E2549" s="18">
        <v>43733.472118055557</v>
      </c>
      <c r="F2549" s="21">
        <f t="shared" si="196"/>
        <v>43733</v>
      </c>
      <c r="G2549" s="17" t="str">
        <f t="shared" si="197"/>
        <v>CEC00AGU - CEC00AGU.</v>
      </c>
      <c r="H2549" s="22" t="str">
        <f t="shared" si="198"/>
        <v>CEC00AGU</v>
      </c>
      <c r="I2549" s="11" t="str">
        <f t="shared" si="199"/>
        <v>Sortie</v>
      </c>
      <c r="J2549" s="12">
        <v>105.916666666667</v>
      </c>
      <c r="K2549" s="12">
        <f t="shared" si="200"/>
        <v>105.916666666667</v>
      </c>
      <c r="L2549"/>
    </row>
    <row r="2550" spans="1:12" ht="22.5" x14ac:dyDescent="0.2">
      <c r="A2550" s="6" t="e">
        <f>VLOOKUP(Tableau1[[#This Row],[Véhicule]],'[1]Ref DCDC'!E:F,2,0)</f>
        <v>#N/A</v>
      </c>
      <c r="B2550" s="7" t="s">
        <v>125</v>
      </c>
      <c r="C2550" s="7" t="s">
        <v>125</v>
      </c>
      <c r="D2550" s="17" t="s">
        <v>48</v>
      </c>
      <c r="E2550" s="18">
        <v>43733.39298611111</v>
      </c>
      <c r="F2550" s="21">
        <f t="shared" si="196"/>
        <v>43733</v>
      </c>
      <c r="G2550" s="17" t="str">
        <f t="shared" si="197"/>
        <v>CEC00AGU - CEC00AGU.</v>
      </c>
      <c r="H2550" s="22" t="str">
        <f t="shared" si="198"/>
        <v>CEC00AGU</v>
      </c>
      <c r="I2550" s="11" t="str">
        <f t="shared" si="199"/>
        <v>Entrée</v>
      </c>
      <c r="J2550" s="12">
        <v>105.958333333333</v>
      </c>
      <c r="K2550" s="12">
        <f t="shared" si="200"/>
        <v>105.958333333333</v>
      </c>
      <c r="L2550"/>
    </row>
    <row r="2551" spans="1:12" ht="22.5" x14ac:dyDescent="0.2">
      <c r="A2551" s="6" t="e">
        <f>VLOOKUP(Tableau1[[#This Row],[Véhicule]],'[1]Ref DCDC'!E:F,2,0)</f>
        <v>#N/A</v>
      </c>
      <c r="B2551" s="7" t="s">
        <v>125</v>
      </c>
      <c r="C2551" s="7" t="s">
        <v>125</v>
      </c>
      <c r="D2551" s="17" t="s">
        <v>49</v>
      </c>
      <c r="E2551" s="18">
        <v>43733.435347222221</v>
      </c>
      <c r="F2551" s="21">
        <f t="shared" si="196"/>
        <v>43733</v>
      </c>
      <c r="G2551" s="17" t="str">
        <f t="shared" si="197"/>
        <v>CEC00AGU - CEC00AGU.</v>
      </c>
      <c r="H2551" s="22" t="str">
        <f t="shared" si="198"/>
        <v>CEC00AGU</v>
      </c>
      <c r="I2551" s="11" t="str">
        <f t="shared" si="199"/>
        <v>Sortie</v>
      </c>
      <c r="J2551" s="12">
        <v>106</v>
      </c>
      <c r="K2551" s="12">
        <f t="shared" si="200"/>
        <v>106</v>
      </c>
      <c r="L2551"/>
    </row>
    <row r="2552" spans="1:12" ht="22.5" x14ac:dyDescent="0.2">
      <c r="A2552" s="6" t="e">
        <f>VLOOKUP(Tableau1[[#This Row],[Véhicule]],'[1]Ref DCDC'!E:F,2,0)</f>
        <v>#N/A</v>
      </c>
      <c r="B2552" s="7" t="s">
        <v>125</v>
      </c>
      <c r="C2552" s="7" t="s">
        <v>125</v>
      </c>
      <c r="D2552" s="17" t="s">
        <v>48</v>
      </c>
      <c r="E2552" s="18">
        <v>43733.443240740737</v>
      </c>
      <c r="F2552" s="21">
        <f t="shared" si="196"/>
        <v>43733</v>
      </c>
      <c r="G2552" s="17" t="str">
        <f t="shared" si="197"/>
        <v>CEC00AGU - CEC00AGU.</v>
      </c>
      <c r="H2552" s="22" t="str">
        <f t="shared" si="198"/>
        <v>CEC00AGU</v>
      </c>
      <c r="I2552" s="11" t="str">
        <f t="shared" si="199"/>
        <v>Entrée</v>
      </c>
      <c r="J2552" s="12">
        <v>106.041666666667</v>
      </c>
      <c r="K2552" s="12">
        <f t="shared" si="200"/>
        <v>106.041666666667</v>
      </c>
      <c r="L2552"/>
    </row>
    <row r="2553" spans="1:12" ht="22.5" x14ac:dyDescent="0.2">
      <c r="A2553" s="6" t="e">
        <f>VLOOKUP(Tableau1[[#This Row],[Véhicule]],'[1]Ref DCDC'!E:F,2,0)</f>
        <v>#N/A</v>
      </c>
      <c r="B2553" s="7" t="s">
        <v>125</v>
      </c>
      <c r="C2553" s="7" t="s">
        <v>125</v>
      </c>
      <c r="D2553" s="17" t="s">
        <v>49</v>
      </c>
      <c r="E2553" s="18">
        <v>43733.473645833328</v>
      </c>
      <c r="F2553" s="21">
        <f t="shared" si="196"/>
        <v>43733</v>
      </c>
      <c r="G2553" s="17" t="str">
        <f t="shared" si="197"/>
        <v>CEC00AGU - CEC00AGU.</v>
      </c>
      <c r="H2553" s="22" t="str">
        <f t="shared" si="198"/>
        <v>CEC00AGU</v>
      </c>
      <c r="I2553" s="11" t="str">
        <f t="shared" si="199"/>
        <v>Sortie</v>
      </c>
      <c r="J2553" s="12">
        <v>106.083333333333</v>
      </c>
      <c r="K2553" s="12">
        <f t="shared" si="200"/>
        <v>106.083333333333</v>
      </c>
      <c r="L2553"/>
    </row>
    <row r="2554" spans="1:12" ht="22.5" x14ac:dyDescent="0.2">
      <c r="A2554" s="6" t="e">
        <f>VLOOKUP(Tableau1[[#This Row],[Véhicule]],'[1]Ref DCDC'!E:F,2,0)</f>
        <v>#N/A</v>
      </c>
      <c r="B2554" s="7" t="s">
        <v>125</v>
      </c>
      <c r="C2554" s="7" t="s">
        <v>125</v>
      </c>
      <c r="D2554" s="17" t="s">
        <v>48</v>
      </c>
      <c r="E2554" s="18">
        <v>43733.656990740739</v>
      </c>
      <c r="F2554" s="21">
        <f t="shared" si="196"/>
        <v>43733</v>
      </c>
      <c r="G2554" s="17" t="str">
        <f t="shared" si="197"/>
        <v>CEC00AGU - CEC00AGU.</v>
      </c>
      <c r="H2554" s="22" t="str">
        <f t="shared" si="198"/>
        <v>CEC00AGU</v>
      </c>
      <c r="I2554" s="11" t="str">
        <f t="shared" si="199"/>
        <v>Entrée</v>
      </c>
      <c r="J2554" s="12">
        <v>106.125</v>
      </c>
      <c r="K2554" s="12">
        <f t="shared" si="200"/>
        <v>106.125</v>
      </c>
      <c r="L2554"/>
    </row>
    <row r="2555" spans="1:12" ht="22.5" x14ac:dyDescent="0.2">
      <c r="A2555" s="6" t="e">
        <f>VLOOKUP(Tableau1[[#This Row],[Véhicule]],'[1]Ref DCDC'!E:F,2,0)</f>
        <v>#N/A</v>
      </c>
      <c r="B2555" s="7" t="s">
        <v>125</v>
      </c>
      <c r="C2555" s="7" t="s">
        <v>125</v>
      </c>
      <c r="D2555" s="17" t="s">
        <v>49</v>
      </c>
      <c r="E2555" s="18">
        <v>43733.701284722221</v>
      </c>
      <c r="F2555" s="21">
        <f t="shared" si="196"/>
        <v>43733</v>
      </c>
      <c r="G2555" s="17" t="str">
        <f t="shared" si="197"/>
        <v>CEC00AGU - CEC00AGU.</v>
      </c>
      <c r="H2555" s="22" t="str">
        <f t="shared" si="198"/>
        <v>CEC00AGU</v>
      </c>
      <c r="I2555" s="11" t="str">
        <f t="shared" si="199"/>
        <v>Sortie</v>
      </c>
      <c r="J2555" s="12">
        <v>106.166666666667</v>
      </c>
      <c r="K2555" s="12">
        <f t="shared" si="200"/>
        <v>106.166666666667</v>
      </c>
      <c r="L2555"/>
    </row>
    <row r="2556" spans="1:12" ht="22.5" x14ac:dyDescent="0.2">
      <c r="A2556" s="6" t="e">
        <f>VLOOKUP(Tableau1[[#This Row],[Véhicule]],'[1]Ref DCDC'!E:F,2,0)</f>
        <v>#N/A</v>
      </c>
      <c r="B2556" s="7" t="s">
        <v>125</v>
      </c>
      <c r="C2556" s="7" t="s">
        <v>125</v>
      </c>
      <c r="D2556" s="17" t="s">
        <v>47</v>
      </c>
      <c r="E2556" s="18">
        <v>43733.332407407404</v>
      </c>
      <c r="F2556" s="21">
        <f t="shared" si="196"/>
        <v>43733</v>
      </c>
      <c r="G2556" s="17" t="str">
        <f t="shared" si="197"/>
        <v>CEC00404 - CEC00404.</v>
      </c>
      <c r="H2556" s="22" t="str">
        <f t="shared" si="198"/>
        <v>CEC00404</v>
      </c>
      <c r="I2556" s="11" t="str">
        <f t="shared" si="199"/>
        <v>Entrée</v>
      </c>
      <c r="J2556" s="12">
        <v>106.208333333333</v>
      </c>
      <c r="K2556" s="12">
        <f t="shared" si="200"/>
        <v>106.208333333333</v>
      </c>
      <c r="L2556"/>
    </row>
    <row r="2557" spans="1:12" ht="22.5" x14ac:dyDescent="0.2">
      <c r="A2557" s="6" t="e">
        <f>VLOOKUP(Tableau1[[#This Row],[Véhicule]],'[1]Ref DCDC'!E:F,2,0)</f>
        <v>#N/A</v>
      </c>
      <c r="B2557" s="7" t="s">
        <v>125</v>
      </c>
      <c r="C2557" s="7" t="s">
        <v>125</v>
      </c>
      <c r="D2557" s="17" t="s">
        <v>117</v>
      </c>
      <c r="E2557" s="18">
        <v>43733.383402777778</v>
      </c>
      <c r="F2557" s="21">
        <f t="shared" si="196"/>
        <v>43733</v>
      </c>
      <c r="G2557" s="17" t="str">
        <f t="shared" si="197"/>
        <v>CEC00404 - CEC00404.</v>
      </c>
      <c r="H2557" s="22" t="str">
        <f t="shared" si="198"/>
        <v>CEC00404</v>
      </c>
      <c r="I2557" s="11" t="str">
        <f t="shared" si="199"/>
        <v>Sortie</v>
      </c>
      <c r="J2557" s="12">
        <v>106.25</v>
      </c>
      <c r="K2557" s="12">
        <f t="shared" si="200"/>
        <v>106.25</v>
      </c>
      <c r="L2557"/>
    </row>
    <row r="2558" spans="1:12" ht="22.5" x14ac:dyDescent="0.2">
      <c r="A2558" s="6" t="e">
        <f>VLOOKUP(Tableau1[[#This Row],[Véhicule]],'[1]Ref DCDC'!E:F,2,0)</f>
        <v>#N/A</v>
      </c>
      <c r="B2558" s="7" t="s">
        <v>125</v>
      </c>
      <c r="C2558" s="7" t="s">
        <v>125</v>
      </c>
      <c r="D2558" s="17" t="s">
        <v>50</v>
      </c>
      <c r="E2558" s="18">
        <v>43733.344317129631</v>
      </c>
      <c r="F2558" s="21">
        <f t="shared" si="196"/>
        <v>43733</v>
      </c>
      <c r="G2558" s="17" t="str">
        <f t="shared" si="197"/>
        <v>CEC00502 - CEC00502.</v>
      </c>
      <c r="H2558" s="22" t="str">
        <f t="shared" si="198"/>
        <v>CEC00502</v>
      </c>
      <c r="I2558" s="11" t="str">
        <f t="shared" si="199"/>
        <v>Entrée</v>
      </c>
      <c r="J2558" s="12">
        <v>106.291666666667</v>
      </c>
      <c r="K2558" s="12">
        <f t="shared" si="200"/>
        <v>106.291666666667</v>
      </c>
      <c r="L2558"/>
    </row>
    <row r="2559" spans="1:12" ht="22.5" x14ac:dyDescent="0.2">
      <c r="A2559" s="6" t="e">
        <f>VLOOKUP(Tableau1[[#This Row],[Véhicule]],'[1]Ref DCDC'!E:F,2,0)</f>
        <v>#N/A</v>
      </c>
      <c r="B2559" s="7" t="s">
        <v>125</v>
      </c>
      <c r="C2559" s="7" t="s">
        <v>125</v>
      </c>
      <c r="D2559" s="17" t="s">
        <v>46</v>
      </c>
      <c r="E2559" s="18">
        <v>43733.435289351852</v>
      </c>
      <c r="F2559" s="21">
        <f t="shared" si="196"/>
        <v>43733</v>
      </c>
      <c r="G2559" s="17" t="str">
        <f t="shared" si="197"/>
        <v>CEC00502 - CEC00502.</v>
      </c>
      <c r="H2559" s="22" t="str">
        <f t="shared" si="198"/>
        <v>CEC00502</v>
      </c>
      <c r="I2559" s="11" t="str">
        <f t="shared" si="199"/>
        <v>Sortie</v>
      </c>
      <c r="J2559" s="12">
        <v>106.333333333333</v>
      </c>
      <c r="K2559" s="12">
        <f t="shared" si="200"/>
        <v>106.333333333333</v>
      </c>
      <c r="L2559"/>
    </row>
    <row r="2560" spans="1:12" ht="22.5" x14ac:dyDescent="0.2">
      <c r="A2560" s="6" t="e">
        <f>VLOOKUP(Tableau1[[#This Row],[Véhicule]],'[1]Ref DCDC'!E:F,2,0)</f>
        <v>#N/A</v>
      </c>
      <c r="B2560" s="7" t="s">
        <v>125</v>
      </c>
      <c r="C2560" s="7" t="s">
        <v>125</v>
      </c>
      <c r="D2560" s="17" t="s">
        <v>54</v>
      </c>
      <c r="E2560" s="18">
        <v>43733.292847222219</v>
      </c>
      <c r="F2560" s="21">
        <f t="shared" si="196"/>
        <v>43733</v>
      </c>
      <c r="G2560" s="17" t="str">
        <f t="shared" si="197"/>
        <v>CEC00644 - CEC00644.</v>
      </c>
      <c r="H2560" s="22" t="str">
        <f t="shared" si="198"/>
        <v>CEC00644</v>
      </c>
      <c r="I2560" s="11" t="str">
        <f t="shared" si="199"/>
        <v>Sortie</v>
      </c>
      <c r="J2560" s="12">
        <v>106.375</v>
      </c>
      <c r="K2560" s="12">
        <f t="shared" si="200"/>
        <v>106.375</v>
      </c>
      <c r="L2560"/>
    </row>
    <row r="2561" spans="1:12" ht="22.5" x14ac:dyDescent="0.2">
      <c r="A2561" s="6" t="e">
        <f>VLOOKUP(Tableau1[[#This Row],[Véhicule]],'[1]Ref DCDC'!E:F,2,0)</f>
        <v>#N/A</v>
      </c>
      <c r="B2561" s="7" t="s">
        <v>125</v>
      </c>
      <c r="C2561" s="7" t="s">
        <v>125</v>
      </c>
      <c r="D2561" s="17" t="s">
        <v>53</v>
      </c>
      <c r="E2561" s="18">
        <v>43733.45208333333</v>
      </c>
      <c r="F2561" s="21">
        <f t="shared" si="196"/>
        <v>43733</v>
      </c>
      <c r="G2561" s="17" t="str">
        <f t="shared" si="197"/>
        <v>CEC00644 - CEC00644.</v>
      </c>
      <c r="H2561" s="22" t="str">
        <f t="shared" si="198"/>
        <v>CEC00644</v>
      </c>
      <c r="I2561" s="11" t="str">
        <f t="shared" si="199"/>
        <v>Entrée</v>
      </c>
      <c r="J2561" s="12">
        <v>106.416666666667</v>
      </c>
      <c r="K2561" s="12">
        <f t="shared" si="200"/>
        <v>106.416666666667</v>
      </c>
      <c r="L2561"/>
    </row>
    <row r="2562" spans="1:12" ht="22.5" x14ac:dyDescent="0.2">
      <c r="A2562" s="6" t="e">
        <f>VLOOKUP(Tableau1[[#This Row],[Véhicule]],'[1]Ref DCDC'!E:F,2,0)</f>
        <v>#N/A</v>
      </c>
      <c r="B2562" s="7" t="s">
        <v>125</v>
      </c>
      <c r="C2562" s="7" t="s">
        <v>125</v>
      </c>
      <c r="D2562" s="17" t="s">
        <v>54</v>
      </c>
      <c r="E2562" s="18">
        <v>43733.671597222223</v>
      </c>
      <c r="F2562" s="21">
        <f t="shared" ref="F2562:F2625" si="201">INT(E2562*1)</f>
        <v>43733</v>
      </c>
      <c r="G2562" s="17" t="str">
        <f t="shared" ref="G2562:G2625" si="202">IF(MID(D2562,21,6)="entrée",MID(D2562,38,100),MID(D2562,36,100))</f>
        <v>CEC00644 - CEC00644.</v>
      </c>
      <c r="H2562" s="22" t="str">
        <f t="shared" ref="H2562:H2625" si="203">LEFT(G2562,8)</f>
        <v>CEC00644</v>
      </c>
      <c r="I2562" s="11" t="str">
        <f t="shared" ref="I2562:I2625" si="204">MID(D2562,21,6)</f>
        <v>Sortie</v>
      </c>
      <c r="J2562" s="12">
        <v>106.458333333333</v>
      </c>
      <c r="K2562" s="12">
        <f t="shared" si="200"/>
        <v>106.458333333333</v>
      </c>
      <c r="L2562"/>
    </row>
    <row r="2563" spans="1:12" ht="22.5" x14ac:dyDescent="0.2">
      <c r="A2563" s="6" t="e">
        <f>VLOOKUP(Tableau1[[#This Row],[Véhicule]],'[1]Ref DCDC'!E:F,2,0)</f>
        <v>#N/A</v>
      </c>
      <c r="B2563" s="7" t="s">
        <v>125</v>
      </c>
      <c r="C2563" s="7" t="s">
        <v>125</v>
      </c>
      <c r="D2563" s="17" t="s">
        <v>47</v>
      </c>
      <c r="E2563" s="18">
        <v>43733.635972222219</v>
      </c>
      <c r="F2563" s="21">
        <f t="shared" si="201"/>
        <v>43733</v>
      </c>
      <c r="G2563" s="17" t="str">
        <f t="shared" si="202"/>
        <v>CEC00404 - CEC00404.</v>
      </c>
      <c r="H2563" s="22" t="str">
        <f t="shared" si="203"/>
        <v>CEC00404</v>
      </c>
      <c r="I2563" s="11" t="str">
        <f t="shared" si="204"/>
        <v>Entrée</v>
      </c>
      <c r="J2563" s="12">
        <v>106.5</v>
      </c>
      <c r="K2563" s="12">
        <f t="shared" si="200"/>
        <v>106.5</v>
      </c>
      <c r="L2563"/>
    </row>
    <row r="2564" spans="1:12" ht="22.5" x14ac:dyDescent="0.2">
      <c r="A2564" s="6" t="e">
        <f>VLOOKUP(Tableau1[[#This Row],[Véhicule]],'[1]Ref DCDC'!E:F,2,0)</f>
        <v>#N/A</v>
      </c>
      <c r="B2564" s="7" t="s">
        <v>125</v>
      </c>
      <c r="C2564" s="7" t="s">
        <v>125</v>
      </c>
      <c r="D2564" s="17" t="s">
        <v>117</v>
      </c>
      <c r="E2564" s="18">
        <v>43733.659861111111</v>
      </c>
      <c r="F2564" s="21">
        <f t="shared" si="201"/>
        <v>43733</v>
      </c>
      <c r="G2564" s="17" t="str">
        <f t="shared" si="202"/>
        <v>CEC00404 - CEC00404.</v>
      </c>
      <c r="H2564" s="22" t="str">
        <f t="shared" si="203"/>
        <v>CEC00404</v>
      </c>
      <c r="I2564" s="11" t="str">
        <f t="shared" si="204"/>
        <v>Sortie</v>
      </c>
      <c r="J2564" s="12">
        <v>106.541666666667</v>
      </c>
      <c r="K2564" s="12">
        <f t="shared" si="200"/>
        <v>106.541666666667</v>
      </c>
      <c r="L2564"/>
    </row>
    <row r="2565" spans="1:12" ht="22.5" x14ac:dyDescent="0.2">
      <c r="A2565" s="6" t="e">
        <f>VLOOKUP(Tableau1[[#This Row],[Véhicule]],'[1]Ref DCDC'!E:F,2,0)</f>
        <v>#N/A</v>
      </c>
      <c r="B2565" s="7" t="s">
        <v>125</v>
      </c>
      <c r="C2565" s="7" t="s">
        <v>125</v>
      </c>
      <c r="D2565" s="17" t="s">
        <v>50</v>
      </c>
      <c r="E2565" s="18">
        <v>43733.665509259255</v>
      </c>
      <c r="F2565" s="21">
        <f t="shared" si="201"/>
        <v>43733</v>
      </c>
      <c r="G2565" s="17" t="str">
        <f t="shared" si="202"/>
        <v>CEC00502 - CEC00502.</v>
      </c>
      <c r="H2565" s="22" t="str">
        <f t="shared" si="203"/>
        <v>CEC00502</v>
      </c>
      <c r="I2565" s="11" t="str">
        <f t="shared" si="204"/>
        <v>Entrée</v>
      </c>
      <c r="J2565" s="12">
        <v>106.583333333333</v>
      </c>
      <c r="K2565" s="12">
        <f t="shared" si="200"/>
        <v>106.583333333333</v>
      </c>
      <c r="L2565"/>
    </row>
    <row r="2566" spans="1:12" ht="22.5" x14ac:dyDescent="0.2">
      <c r="A2566" s="6" t="e">
        <f>VLOOKUP(Tableau1[[#This Row],[Véhicule]],'[1]Ref DCDC'!E:F,2,0)</f>
        <v>#N/A</v>
      </c>
      <c r="B2566" s="7" t="s">
        <v>125</v>
      </c>
      <c r="C2566" s="7" t="s">
        <v>125</v>
      </c>
      <c r="D2566" s="17" t="s">
        <v>46</v>
      </c>
      <c r="E2566" s="18">
        <v>43733.687245370369</v>
      </c>
      <c r="F2566" s="21">
        <f t="shared" si="201"/>
        <v>43733</v>
      </c>
      <c r="G2566" s="17" t="str">
        <f t="shared" si="202"/>
        <v>CEC00502 - CEC00502.</v>
      </c>
      <c r="H2566" s="22" t="str">
        <f t="shared" si="203"/>
        <v>CEC00502</v>
      </c>
      <c r="I2566" s="11" t="str">
        <f t="shared" si="204"/>
        <v>Sortie</v>
      </c>
      <c r="J2566" s="12">
        <v>106.625</v>
      </c>
      <c r="K2566" s="12">
        <f t="shared" si="200"/>
        <v>106.625</v>
      </c>
      <c r="L2566"/>
    </row>
    <row r="2567" spans="1:12" ht="22.5" x14ac:dyDescent="0.2">
      <c r="A2567" s="6" t="e">
        <f>VLOOKUP(Tableau1[[#This Row],[Véhicule]],'[1]Ref DCDC'!E:F,2,0)</f>
        <v>#N/A</v>
      </c>
      <c r="B2567" s="7" t="s">
        <v>125</v>
      </c>
      <c r="C2567" s="7" t="s">
        <v>125</v>
      </c>
      <c r="D2567" s="17" t="s">
        <v>50</v>
      </c>
      <c r="E2567" s="18">
        <v>43733.32534722222</v>
      </c>
      <c r="F2567" s="21">
        <f t="shared" si="201"/>
        <v>43733</v>
      </c>
      <c r="G2567" s="17" t="str">
        <f t="shared" si="202"/>
        <v>CEC00502 - CEC00502.</v>
      </c>
      <c r="H2567" s="22" t="str">
        <f t="shared" si="203"/>
        <v>CEC00502</v>
      </c>
      <c r="I2567" s="11" t="str">
        <f t="shared" si="204"/>
        <v>Entrée</v>
      </c>
      <c r="J2567" s="12">
        <v>106.666666666667</v>
      </c>
      <c r="K2567" s="12">
        <f t="shared" si="200"/>
        <v>106.666666666667</v>
      </c>
      <c r="L2567"/>
    </row>
    <row r="2568" spans="1:12" ht="22.5" x14ac:dyDescent="0.2">
      <c r="A2568" s="6" t="e">
        <f>VLOOKUP(Tableau1[[#This Row],[Véhicule]],'[1]Ref DCDC'!E:F,2,0)</f>
        <v>#N/A</v>
      </c>
      <c r="B2568" s="7" t="s">
        <v>125</v>
      </c>
      <c r="C2568" s="7" t="s">
        <v>125</v>
      </c>
      <c r="D2568" s="17" t="s">
        <v>46</v>
      </c>
      <c r="E2568" s="18">
        <v>43733.465208333335</v>
      </c>
      <c r="F2568" s="21">
        <f t="shared" si="201"/>
        <v>43733</v>
      </c>
      <c r="G2568" s="17" t="str">
        <f t="shared" si="202"/>
        <v>CEC00502 - CEC00502.</v>
      </c>
      <c r="H2568" s="22" t="str">
        <f t="shared" si="203"/>
        <v>CEC00502</v>
      </c>
      <c r="I2568" s="11" t="str">
        <f t="shared" si="204"/>
        <v>Sortie</v>
      </c>
      <c r="J2568" s="12">
        <v>106.708333333333</v>
      </c>
      <c r="K2568" s="12">
        <f t="shared" ref="K2568:K2631" si="205">IF(J2568&lt;0.021,0,J2568)</f>
        <v>106.708333333333</v>
      </c>
      <c r="L2568"/>
    </row>
    <row r="2569" spans="1:12" ht="22.5" x14ac:dyDescent="0.2">
      <c r="A2569" s="6" t="e">
        <f>VLOOKUP(Tableau1[[#This Row],[Véhicule]],'[1]Ref DCDC'!E:F,2,0)</f>
        <v>#N/A</v>
      </c>
      <c r="B2569" s="7" t="s">
        <v>125</v>
      </c>
      <c r="C2569" s="7" t="s">
        <v>125</v>
      </c>
      <c r="D2569" s="17" t="s">
        <v>53</v>
      </c>
      <c r="E2569" s="18">
        <v>43733.511770833335</v>
      </c>
      <c r="F2569" s="21">
        <f t="shared" si="201"/>
        <v>43733</v>
      </c>
      <c r="G2569" s="17" t="str">
        <f t="shared" si="202"/>
        <v>CEC00644 - CEC00644.</v>
      </c>
      <c r="H2569" s="22" t="str">
        <f t="shared" si="203"/>
        <v>CEC00644</v>
      </c>
      <c r="I2569" s="11" t="str">
        <f t="shared" si="204"/>
        <v>Entrée</v>
      </c>
      <c r="J2569" s="12">
        <v>106.75</v>
      </c>
      <c r="K2569" s="12">
        <f t="shared" si="205"/>
        <v>106.75</v>
      </c>
      <c r="L2569"/>
    </row>
    <row r="2570" spans="1:12" ht="22.5" x14ac:dyDescent="0.2">
      <c r="A2570" s="6" t="e">
        <f>VLOOKUP(Tableau1[[#This Row],[Véhicule]],'[1]Ref DCDC'!E:F,2,0)</f>
        <v>#N/A</v>
      </c>
      <c r="B2570" s="7" t="s">
        <v>125</v>
      </c>
      <c r="C2570" s="7" t="s">
        <v>125</v>
      </c>
      <c r="D2570" s="17" t="s">
        <v>54</v>
      </c>
      <c r="E2570" s="18">
        <v>43733.717349537037</v>
      </c>
      <c r="F2570" s="21">
        <f t="shared" si="201"/>
        <v>43733</v>
      </c>
      <c r="G2570" s="17" t="str">
        <f t="shared" si="202"/>
        <v>CEC00644 - CEC00644.</v>
      </c>
      <c r="H2570" s="22" t="str">
        <f t="shared" si="203"/>
        <v>CEC00644</v>
      </c>
      <c r="I2570" s="11" t="str">
        <f t="shared" si="204"/>
        <v>Sortie</v>
      </c>
      <c r="J2570" s="12">
        <v>106.791666666667</v>
      </c>
      <c r="K2570" s="12">
        <f t="shared" si="205"/>
        <v>106.791666666667</v>
      </c>
      <c r="L2570"/>
    </row>
    <row r="2571" spans="1:12" ht="22.5" x14ac:dyDescent="0.2">
      <c r="A2571" s="6" t="e">
        <f>VLOOKUP(Tableau1[[#This Row],[Véhicule]],'[1]Ref DCDC'!E:F,2,0)</f>
        <v>#N/A</v>
      </c>
      <c r="B2571" s="7" t="s">
        <v>125</v>
      </c>
      <c r="C2571" s="7" t="s">
        <v>125</v>
      </c>
      <c r="D2571" s="17" t="s">
        <v>50</v>
      </c>
      <c r="E2571" s="18">
        <v>43733.358530092592</v>
      </c>
      <c r="F2571" s="21">
        <f t="shared" si="201"/>
        <v>43733</v>
      </c>
      <c r="G2571" s="17" t="str">
        <f t="shared" si="202"/>
        <v>CEC00502 - CEC00502.</v>
      </c>
      <c r="H2571" s="22" t="str">
        <f t="shared" si="203"/>
        <v>CEC00502</v>
      </c>
      <c r="I2571" s="11" t="str">
        <f t="shared" si="204"/>
        <v>Entrée</v>
      </c>
      <c r="J2571" s="12">
        <v>106.833333333333</v>
      </c>
      <c r="K2571" s="12">
        <f t="shared" si="205"/>
        <v>106.833333333333</v>
      </c>
      <c r="L2571"/>
    </row>
    <row r="2572" spans="1:12" ht="22.5" x14ac:dyDescent="0.2">
      <c r="A2572" s="6" t="e">
        <f>VLOOKUP(Tableau1[[#This Row],[Véhicule]],'[1]Ref DCDC'!E:F,2,0)</f>
        <v>#N/A</v>
      </c>
      <c r="B2572" s="7" t="s">
        <v>125</v>
      </c>
      <c r="C2572" s="7" t="s">
        <v>125</v>
      </c>
      <c r="D2572" s="17" t="s">
        <v>46</v>
      </c>
      <c r="E2572" s="18">
        <v>43733.384826388887</v>
      </c>
      <c r="F2572" s="21">
        <f t="shared" si="201"/>
        <v>43733</v>
      </c>
      <c r="G2572" s="17" t="str">
        <f t="shared" si="202"/>
        <v>CEC00502 - CEC00502.</v>
      </c>
      <c r="H2572" s="22" t="str">
        <f t="shared" si="203"/>
        <v>CEC00502</v>
      </c>
      <c r="I2572" s="11" t="str">
        <f t="shared" si="204"/>
        <v>Sortie</v>
      </c>
      <c r="J2572" s="12">
        <v>106.875</v>
      </c>
      <c r="K2572" s="12">
        <f t="shared" si="205"/>
        <v>106.875</v>
      </c>
      <c r="L2572"/>
    </row>
    <row r="2573" spans="1:12" ht="22.5" x14ac:dyDescent="0.2">
      <c r="A2573" s="6" t="e">
        <f>VLOOKUP(Tableau1[[#This Row],[Véhicule]],'[1]Ref DCDC'!E:F,2,0)</f>
        <v>#N/A</v>
      </c>
      <c r="B2573" s="7" t="s">
        <v>125</v>
      </c>
      <c r="C2573" s="7" t="s">
        <v>125</v>
      </c>
      <c r="D2573" s="17" t="s">
        <v>53</v>
      </c>
      <c r="E2573" s="18">
        <v>43733.336412037039</v>
      </c>
      <c r="F2573" s="21">
        <f t="shared" si="201"/>
        <v>43733</v>
      </c>
      <c r="G2573" s="17" t="str">
        <f t="shared" si="202"/>
        <v>CEC00644 - CEC00644.</v>
      </c>
      <c r="H2573" s="22" t="str">
        <f t="shared" si="203"/>
        <v>CEC00644</v>
      </c>
      <c r="I2573" s="11" t="str">
        <f t="shared" si="204"/>
        <v>Entrée</v>
      </c>
      <c r="J2573" s="12">
        <v>106.916666666667</v>
      </c>
      <c r="K2573" s="12">
        <f t="shared" si="205"/>
        <v>106.916666666667</v>
      </c>
      <c r="L2573"/>
    </row>
    <row r="2574" spans="1:12" ht="22.5" x14ac:dyDescent="0.2">
      <c r="A2574" s="6" t="e">
        <f>VLOOKUP(Tableau1[[#This Row],[Véhicule]],'[1]Ref DCDC'!E:F,2,0)</f>
        <v>#N/A</v>
      </c>
      <c r="B2574" s="7" t="s">
        <v>125</v>
      </c>
      <c r="C2574" s="7" t="s">
        <v>125</v>
      </c>
      <c r="D2574" s="17" t="s">
        <v>54</v>
      </c>
      <c r="E2574" s="18">
        <v>43733.583877314813</v>
      </c>
      <c r="F2574" s="21">
        <f t="shared" si="201"/>
        <v>43733</v>
      </c>
      <c r="G2574" s="17" t="str">
        <f t="shared" si="202"/>
        <v>CEC00644 - CEC00644.</v>
      </c>
      <c r="H2574" s="22" t="str">
        <f t="shared" si="203"/>
        <v>CEC00644</v>
      </c>
      <c r="I2574" s="11" t="str">
        <f t="shared" si="204"/>
        <v>Sortie</v>
      </c>
      <c r="J2574" s="12">
        <v>106.958333333333</v>
      </c>
      <c r="K2574" s="12">
        <f t="shared" si="205"/>
        <v>106.958333333333</v>
      </c>
      <c r="L2574"/>
    </row>
    <row r="2575" spans="1:12" ht="22.5" x14ac:dyDescent="0.2">
      <c r="A2575" s="6" t="e">
        <f>VLOOKUP(Tableau1[[#This Row],[Véhicule]],'[1]Ref DCDC'!E:F,2,0)</f>
        <v>#N/A</v>
      </c>
      <c r="B2575" s="7" t="s">
        <v>125</v>
      </c>
      <c r="C2575" s="7" t="s">
        <v>125</v>
      </c>
      <c r="D2575" s="17" t="s">
        <v>47</v>
      </c>
      <c r="E2575" s="18">
        <v>43733.592222222222</v>
      </c>
      <c r="F2575" s="21">
        <f t="shared" si="201"/>
        <v>43733</v>
      </c>
      <c r="G2575" s="17" t="str">
        <f t="shared" si="202"/>
        <v>CEC00404 - CEC00404.</v>
      </c>
      <c r="H2575" s="22" t="str">
        <f t="shared" si="203"/>
        <v>CEC00404</v>
      </c>
      <c r="I2575" s="11" t="str">
        <f t="shared" si="204"/>
        <v>Entrée</v>
      </c>
      <c r="J2575" s="12">
        <v>107</v>
      </c>
      <c r="K2575" s="12">
        <f t="shared" si="205"/>
        <v>107</v>
      </c>
      <c r="L2575"/>
    </row>
    <row r="2576" spans="1:12" ht="22.5" x14ac:dyDescent="0.2">
      <c r="A2576" s="6" t="e">
        <f>VLOOKUP(Tableau1[[#This Row],[Véhicule]],'[1]Ref DCDC'!E:F,2,0)</f>
        <v>#N/A</v>
      </c>
      <c r="B2576" s="7" t="s">
        <v>125</v>
      </c>
      <c r="C2576" s="7" t="s">
        <v>125</v>
      </c>
      <c r="D2576" s="17" t="s">
        <v>117</v>
      </c>
      <c r="E2576" s="18">
        <v>43733.657407407409</v>
      </c>
      <c r="F2576" s="21">
        <f t="shared" si="201"/>
        <v>43733</v>
      </c>
      <c r="G2576" s="17" t="str">
        <f t="shared" si="202"/>
        <v>CEC00404 - CEC00404.</v>
      </c>
      <c r="H2576" s="22" t="str">
        <f t="shared" si="203"/>
        <v>CEC00404</v>
      </c>
      <c r="I2576" s="11" t="str">
        <f t="shared" si="204"/>
        <v>Sortie</v>
      </c>
      <c r="J2576" s="12">
        <v>107.041666666667</v>
      </c>
      <c r="K2576" s="12">
        <f t="shared" si="205"/>
        <v>107.041666666667</v>
      </c>
      <c r="L2576"/>
    </row>
    <row r="2577" spans="1:12" ht="22.5" x14ac:dyDescent="0.2">
      <c r="A2577" s="6" t="e">
        <f>VLOOKUP(Tableau1[[#This Row],[Véhicule]],'[1]Ref DCDC'!E:F,2,0)</f>
        <v>#N/A</v>
      </c>
      <c r="B2577" s="7" t="s">
        <v>125</v>
      </c>
      <c r="C2577" s="7" t="s">
        <v>125</v>
      </c>
      <c r="D2577" s="17" t="s">
        <v>53</v>
      </c>
      <c r="E2577" s="18">
        <v>43733.455914351849</v>
      </c>
      <c r="F2577" s="21">
        <f t="shared" si="201"/>
        <v>43733</v>
      </c>
      <c r="G2577" s="17" t="str">
        <f t="shared" si="202"/>
        <v>CEC00644 - CEC00644.</v>
      </c>
      <c r="H2577" s="22" t="str">
        <f t="shared" si="203"/>
        <v>CEC00644</v>
      </c>
      <c r="I2577" s="11" t="str">
        <f t="shared" si="204"/>
        <v>Entrée</v>
      </c>
      <c r="J2577" s="12">
        <v>107.083333333333</v>
      </c>
      <c r="K2577" s="12">
        <f t="shared" si="205"/>
        <v>107.083333333333</v>
      </c>
      <c r="L2577"/>
    </row>
    <row r="2578" spans="1:12" ht="22.5" x14ac:dyDescent="0.2">
      <c r="A2578" s="6" t="e">
        <f>VLOOKUP(Tableau1[[#This Row],[Véhicule]],'[1]Ref DCDC'!E:F,2,0)</f>
        <v>#N/A</v>
      </c>
      <c r="B2578" s="7" t="s">
        <v>125</v>
      </c>
      <c r="C2578" s="7" t="s">
        <v>125</v>
      </c>
      <c r="D2578" s="17" t="s">
        <v>54</v>
      </c>
      <c r="E2578" s="18">
        <v>43733.67465277778</v>
      </c>
      <c r="F2578" s="21">
        <f t="shared" si="201"/>
        <v>43733</v>
      </c>
      <c r="G2578" s="17" t="str">
        <f t="shared" si="202"/>
        <v>CEC00644 - CEC00644.</v>
      </c>
      <c r="H2578" s="22" t="str">
        <f t="shared" si="203"/>
        <v>CEC00644</v>
      </c>
      <c r="I2578" s="11" t="str">
        <f t="shared" si="204"/>
        <v>Sortie</v>
      </c>
      <c r="J2578" s="12">
        <v>107.125</v>
      </c>
      <c r="K2578" s="12">
        <f t="shared" si="205"/>
        <v>107.125</v>
      </c>
      <c r="L2578"/>
    </row>
    <row r="2579" spans="1:12" ht="22.5" x14ac:dyDescent="0.2">
      <c r="A2579" s="6" t="e">
        <f>VLOOKUP(Tableau1[[#This Row],[Véhicule]],'[1]Ref DCDC'!E:F,2,0)</f>
        <v>#N/A</v>
      </c>
      <c r="B2579" s="7" t="s">
        <v>125</v>
      </c>
      <c r="C2579" s="7" t="s">
        <v>125</v>
      </c>
      <c r="D2579" s="17" t="s">
        <v>50</v>
      </c>
      <c r="E2579" s="18">
        <v>43733.292465277773</v>
      </c>
      <c r="F2579" s="21">
        <f t="shared" si="201"/>
        <v>43733</v>
      </c>
      <c r="G2579" s="17" t="str">
        <f t="shared" si="202"/>
        <v>CEC00502 - CEC00502.</v>
      </c>
      <c r="H2579" s="22" t="str">
        <f t="shared" si="203"/>
        <v>CEC00502</v>
      </c>
      <c r="I2579" s="11" t="str">
        <f t="shared" si="204"/>
        <v>Entrée</v>
      </c>
      <c r="J2579" s="12">
        <v>107.166666666667</v>
      </c>
      <c r="K2579" s="12">
        <f t="shared" si="205"/>
        <v>107.166666666667</v>
      </c>
      <c r="L2579"/>
    </row>
    <row r="2580" spans="1:12" ht="22.5" x14ac:dyDescent="0.2">
      <c r="A2580" s="6" t="e">
        <f>VLOOKUP(Tableau1[[#This Row],[Véhicule]],'[1]Ref DCDC'!E:F,2,0)</f>
        <v>#N/A</v>
      </c>
      <c r="B2580" s="7" t="s">
        <v>125</v>
      </c>
      <c r="C2580" s="7" t="s">
        <v>125</v>
      </c>
      <c r="D2580" s="17" t="s">
        <v>46</v>
      </c>
      <c r="E2580" s="18">
        <v>43733.323576388888</v>
      </c>
      <c r="F2580" s="21">
        <f t="shared" si="201"/>
        <v>43733</v>
      </c>
      <c r="G2580" s="17" t="str">
        <f t="shared" si="202"/>
        <v>CEC00502 - CEC00502.</v>
      </c>
      <c r="H2580" s="22" t="str">
        <f t="shared" si="203"/>
        <v>CEC00502</v>
      </c>
      <c r="I2580" s="11" t="str">
        <f t="shared" si="204"/>
        <v>Sortie</v>
      </c>
      <c r="J2580" s="12">
        <v>107.208333333333</v>
      </c>
      <c r="K2580" s="12">
        <f t="shared" si="205"/>
        <v>107.208333333333</v>
      </c>
      <c r="L2580"/>
    </row>
    <row r="2581" spans="1:12" ht="22.5" x14ac:dyDescent="0.2">
      <c r="A2581" s="6" t="e">
        <f>VLOOKUP(Tableau1[[#This Row],[Véhicule]],'[1]Ref DCDC'!E:F,2,0)</f>
        <v>#N/A</v>
      </c>
      <c r="B2581" s="7" t="s">
        <v>125</v>
      </c>
      <c r="C2581" s="7" t="s">
        <v>125</v>
      </c>
      <c r="D2581" s="17" t="s">
        <v>50</v>
      </c>
      <c r="E2581" s="18">
        <v>43733.563576388886</v>
      </c>
      <c r="F2581" s="21">
        <f t="shared" si="201"/>
        <v>43733</v>
      </c>
      <c r="G2581" s="17" t="str">
        <f t="shared" si="202"/>
        <v>CEC00502 - CEC00502.</v>
      </c>
      <c r="H2581" s="22" t="str">
        <f t="shared" si="203"/>
        <v>CEC00502</v>
      </c>
      <c r="I2581" s="11" t="str">
        <f t="shared" si="204"/>
        <v>Entrée</v>
      </c>
      <c r="J2581" s="12">
        <v>107.25</v>
      </c>
      <c r="K2581" s="12">
        <f t="shared" si="205"/>
        <v>107.25</v>
      </c>
      <c r="L2581"/>
    </row>
    <row r="2582" spans="1:12" ht="22.5" x14ac:dyDescent="0.2">
      <c r="A2582" s="6" t="e">
        <f>VLOOKUP(Tableau1[[#This Row],[Véhicule]],'[1]Ref DCDC'!E:F,2,0)</f>
        <v>#N/A</v>
      </c>
      <c r="B2582" s="7" t="s">
        <v>125</v>
      </c>
      <c r="C2582" s="7" t="s">
        <v>125</v>
      </c>
      <c r="D2582" s="17" t="s">
        <v>46</v>
      </c>
      <c r="E2582" s="18">
        <v>43733.613703703704</v>
      </c>
      <c r="F2582" s="21">
        <f t="shared" si="201"/>
        <v>43733</v>
      </c>
      <c r="G2582" s="17" t="str">
        <f t="shared" si="202"/>
        <v>CEC00502 - CEC00502.</v>
      </c>
      <c r="H2582" s="22" t="str">
        <f t="shared" si="203"/>
        <v>CEC00502</v>
      </c>
      <c r="I2582" s="11" t="str">
        <f t="shared" si="204"/>
        <v>Sortie</v>
      </c>
      <c r="J2582" s="12">
        <v>107.291666666667</v>
      </c>
      <c r="K2582" s="12">
        <f t="shared" si="205"/>
        <v>107.291666666667</v>
      </c>
      <c r="L2582"/>
    </row>
    <row r="2583" spans="1:12" ht="22.5" x14ac:dyDescent="0.2">
      <c r="A2583" s="6" t="e">
        <f>VLOOKUP(Tableau1[[#This Row],[Véhicule]],'[1]Ref DCDC'!E:F,2,0)</f>
        <v>#N/A</v>
      </c>
      <c r="B2583" s="7" t="s">
        <v>125</v>
      </c>
      <c r="C2583" s="7" t="s">
        <v>125</v>
      </c>
      <c r="D2583" s="17" t="s">
        <v>46</v>
      </c>
      <c r="E2583" s="18">
        <v>43733.272812499999</v>
      </c>
      <c r="F2583" s="21">
        <f t="shared" si="201"/>
        <v>43733</v>
      </c>
      <c r="G2583" s="17" t="str">
        <f t="shared" si="202"/>
        <v>CEC00502 - CEC00502.</v>
      </c>
      <c r="H2583" s="22" t="str">
        <f t="shared" si="203"/>
        <v>CEC00502</v>
      </c>
      <c r="I2583" s="11" t="str">
        <f t="shared" si="204"/>
        <v>Sortie</v>
      </c>
      <c r="J2583" s="12">
        <v>107.333333333333</v>
      </c>
      <c r="K2583" s="12">
        <f t="shared" si="205"/>
        <v>107.333333333333</v>
      </c>
      <c r="L2583"/>
    </row>
    <row r="2584" spans="1:12" ht="22.5" x14ac:dyDescent="0.2">
      <c r="A2584" s="6" t="e">
        <f>VLOOKUP(Tableau1[[#This Row],[Véhicule]],'[1]Ref DCDC'!E:F,2,0)</f>
        <v>#N/A</v>
      </c>
      <c r="B2584" s="7" t="s">
        <v>125</v>
      </c>
      <c r="C2584" s="7" t="s">
        <v>125</v>
      </c>
      <c r="D2584" s="17" t="s">
        <v>50</v>
      </c>
      <c r="E2584" s="18">
        <v>43733.642048611109</v>
      </c>
      <c r="F2584" s="21">
        <f t="shared" si="201"/>
        <v>43733</v>
      </c>
      <c r="G2584" s="17" t="str">
        <f t="shared" si="202"/>
        <v>CEC00502 - CEC00502.</v>
      </c>
      <c r="H2584" s="22" t="str">
        <f t="shared" si="203"/>
        <v>CEC00502</v>
      </c>
      <c r="I2584" s="11" t="str">
        <f t="shared" si="204"/>
        <v>Entrée</v>
      </c>
      <c r="J2584" s="12">
        <v>107.375</v>
      </c>
      <c r="K2584" s="12">
        <f t="shared" si="205"/>
        <v>107.375</v>
      </c>
      <c r="L2584"/>
    </row>
    <row r="2585" spans="1:12" ht="22.5" x14ac:dyDescent="0.2">
      <c r="A2585" s="6" t="e">
        <f>VLOOKUP(Tableau1[[#This Row],[Véhicule]],'[1]Ref DCDC'!E:F,2,0)</f>
        <v>#N/A</v>
      </c>
      <c r="B2585" s="7" t="s">
        <v>125</v>
      </c>
      <c r="C2585" s="7" t="s">
        <v>125</v>
      </c>
      <c r="D2585" s="17" t="s">
        <v>53</v>
      </c>
      <c r="E2585" s="18">
        <v>43733.425416666665</v>
      </c>
      <c r="F2585" s="21">
        <f t="shared" si="201"/>
        <v>43733</v>
      </c>
      <c r="G2585" s="17" t="str">
        <f t="shared" si="202"/>
        <v>CEC00644 - CEC00644.</v>
      </c>
      <c r="H2585" s="22" t="str">
        <f t="shared" si="203"/>
        <v>CEC00644</v>
      </c>
      <c r="I2585" s="11" t="str">
        <f t="shared" si="204"/>
        <v>Entrée</v>
      </c>
      <c r="J2585" s="12">
        <v>107.416666666667</v>
      </c>
      <c r="K2585" s="12">
        <f t="shared" si="205"/>
        <v>107.416666666667</v>
      </c>
      <c r="L2585"/>
    </row>
    <row r="2586" spans="1:12" ht="22.5" x14ac:dyDescent="0.2">
      <c r="A2586" s="6" t="e">
        <f>VLOOKUP(Tableau1[[#This Row],[Véhicule]],'[1]Ref DCDC'!E:F,2,0)</f>
        <v>#N/A</v>
      </c>
      <c r="B2586" s="7" t="s">
        <v>125</v>
      </c>
      <c r="C2586" s="7" t="s">
        <v>125</v>
      </c>
      <c r="D2586" s="17" t="s">
        <v>54</v>
      </c>
      <c r="E2586" s="18">
        <v>43733.502222222218</v>
      </c>
      <c r="F2586" s="21">
        <f t="shared" si="201"/>
        <v>43733</v>
      </c>
      <c r="G2586" s="17" t="str">
        <f t="shared" si="202"/>
        <v>CEC00644 - CEC00644.</v>
      </c>
      <c r="H2586" s="22" t="str">
        <f t="shared" si="203"/>
        <v>CEC00644</v>
      </c>
      <c r="I2586" s="11" t="str">
        <f t="shared" si="204"/>
        <v>Sortie</v>
      </c>
      <c r="J2586" s="12">
        <v>107.458333333333</v>
      </c>
      <c r="K2586" s="12">
        <f t="shared" si="205"/>
        <v>107.458333333333</v>
      </c>
      <c r="L2586"/>
    </row>
    <row r="2587" spans="1:12" ht="22.5" x14ac:dyDescent="0.2">
      <c r="A2587" s="6" t="e">
        <f>VLOOKUP(Tableau1[[#This Row],[Véhicule]],'[1]Ref DCDC'!E:F,2,0)</f>
        <v>#N/A</v>
      </c>
      <c r="B2587" s="7" t="s">
        <v>125</v>
      </c>
      <c r="C2587" s="7" t="s">
        <v>125</v>
      </c>
      <c r="D2587" s="17" t="s">
        <v>52</v>
      </c>
      <c r="E2587" s="18">
        <v>43733.326122685183</v>
      </c>
      <c r="F2587" s="21">
        <f t="shared" si="201"/>
        <v>43733</v>
      </c>
      <c r="G2587" s="17" t="str">
        <f t="shared" si="202"/>
        <v>CEC00SEN - CEC00SEN.</v>
      </c>
      <c r="H2587" s="22" t="str">
        <f t="shared" si="203"/>
        <v>CEC00SEN</v>
      </c>
      <c r="I2587" s="11" t="str">
        <f t="shared" si="204"/>
        <v>Entrée</v>
      </c>
      <c r="J2587" s="12">
        <v>107.5</v>
      </c>
      <c r="K2587" s="12">
        <f t="shared" si="205"/>
        <v>107.5</v>
      </c>
      <c r="L2587"/>
    </row>
    <row r="2588" spans="1:12" ht="22.5" x14ac:dyDescent="0.2">
      <c r="A2588" s="6" t="e">
        <f>VLOOKUP(Tableau1[[#This Row],[Véhicule]],'[1]Ref DCDC'!E:F,2,0)</f>
        <v>#N/A</v>
      </c>
      <c r="B2588" s="7" t="s">
        <v>125</v>
      </c>
      <c r="C2588" s="7" t="s">
        <v>125</v>
      </c>
      <c r="D2588" s="17" t="s">
        <v>51</v>
      </c>
      <c r="E2588" s="18">
        <v>43733.369120370371</v>
      </c>
      <c r="F2588" s="21">
        <f t="shared" si="201"/>
        <v>43733</v>
      </c>
      <c r="G2588" s="17" t="str">
        <f t="shared" si="202"/>
        <v>CEC00SEN - CEC00SEN.</v>
      </c>
      <c r="H2588" s="22" t="str">
        <f t="shared" si="203"/>
        <v>CEC00SEN</v>
      </c>
      <c r="I2588" s="11" t="str">
        <f t="shared" si="204"/>
        <v>Sortie</v>
      </c>
      <c r="J2588" s="12">
        <v>107.541666666667</v>
      </c>
      <c r="K2588" s="12">
        <f t="shared" si="205"/>
        <v>107.541666666667</v>
      </c>
      <c r="L2588"/>
    </row>
    <row r="2589" spans="1:12" ht="22.5" x14ac:dyDescent="0.2">
      <c r="A2589" s="6" t="e">
        <f>VLOOKUP(Tableau1[[#This Row],[Véhicule]],'[1]Ref DCDC'!E:F,2,0)</f>
        <v>#N/A</v>
      </c>
      <c r="B2589" s="7" t="s">
        <v>125</v>
      </c>
      <c r="C2589" s="7" t="s">
        <v>125</v>
      </c>
      <c r="D2589" s="17" t="s">
        <v>52</v>
      </c>
      <c r="E2589" s="18">
        <v>43733.517766203702</v>
      </c>
      <c r="F2589" s="21">
        <f t="shared" si="201"/>
        <v>43733</v>
      </c>
      <c r="G2589" s="17" t="str">
        <f t="shared" si="202"/>
        <v>CEC00SEN - CEC00SEN.</v>
      </c>
      <c r="H2589" s="22" t="str">
        <f t="shared" si="203"/>
        <v>CEC00SEN</v>
      </c>
      <c r="I2589" s="11" t="str">
        <f t="shared" si="204"/>
        <v>Entrée</v>
      </c>
      <c r="J2589" s="12">
        <v>107.583333333333</v>
      </c>
      <c r="K2589" s="12">
        <f t="shared" si="205"/>
        <v>107.583333333333</v>
      </c>
      <c r="L2589"/>
    </row>
    <row r="2590" spans="1:12" ht="22.5" x14ac:dyDescent="0.2">
      <c r="A2590" s="6" t="e">
        <f>VLOOKUP(Tableau1[[#This Row],[Véhicule]],'[1]Ref DCDC'!E:F,2,0)</f>
        <v>#N/A</v>
      </c>
      <c r="B2590" s="7" t="s">
        <v>125</v>
      </c>
      <c r="C2590" s="7" t="s">
        <v>125</v>
      </c>
      <c r="D2590" s="17" t="s">
        <v>51</v>
      </c>
      <c r="E2590" s="18">
        <v>43733.577974537038</v>
      </c>
      <c r="F2590" s="21">
        <f t="shared" si="201"/>
        <v>43733</v>
      </c>
      <c r="G2590" s="17" t="str">
        <f t="shared" si="202"/>
        <v>CEC00SEN - CEC00SEN.</v>
      </c>
      <c r="H2590" s="22" t="str">
        <f t="shared" si="203"/>
        <v>CEC00SEN</v>
      </c>
      <c r="I2590" s="11" t="str">
        <f t="shared" si="204"/>
        <v>Sortie</v>
      </c>
      <c r="J2590" s="12">
        <v>107.625</v>
      </c>
      <c r="K2590" s="12">
        <f t="shared" si="205"/>
        <v>107.625</v>
      </c>
      <c r="L2590"/>
    </row>
    <row r="2591" spans="1:12" ht="22.5" x14ac:dyDescent="0.2">
      <c r="A2591" s="6" t="e">
        <f>VLOOKUP(Tableau1[[#This Row],[Véhicule]],'[1]Ref DCDC'!E:F,2,0)</f>
        <v>#N/A</v>
      </c>
      <c r="B2591" s="7" t="s">
        <v>125</v>
      </c>
      <c r="C2591" s="7" t="s">
        <v>125</v>
      </c>
      <c r="D2591" s="17" t="s">
        <v>50</v>
      </c>
      <c r="E2591" s="18">
        <v>43733.762025462958</v>
      </c>
      <c r="F2591" s="21">
        <f t="shared" si="201"/>
        <v>43733</v>
      </c>
      <c r="G2591" s="17" t="str">
        <f t="shared" si="202"/>
        <v>CEC00502 - CEC00502.</v>
      </c>
      <c r="H2591" s="22" t="str">
        <f t="shared" si="203"/>
        <v>CEC00502</v>
      </c>
      <c r="I2591" s="11" t="str">
        <f t="shared" si="204"/>
        <v>Entrée</v>
      </c>
      <c r="J2591" s="12">
        <v>107.666666666667</v>
      </c>
      <c r="K2591" s="12">
        <f t="shared" si="205"/>
        <v>107.666666666667</v>
      </c>
      <c r="L2591"/>
    </row>
    <row r="2592" spans="1:12" ht="22.5" x14ac:dyDescent="0.2">
      <c r="A2592" s="6" t="e">
        <f>VLOOKUP(Tableau1[[#This Row],[Véhicule]],'[1]Ref DCDC'!E:F,2,0)</f>
        <v>#N/A</v>
      </c>
      <c r="B2592" s="7" t="s">
        <v>125</v>
      </c>
      <c r="C2592" s="7" t="s">
        <v>125</v>
      </c>
      <c r="D2592" s="17" t="s">
        <v>50</v>
      </c>
      <c r="E2592" s="18">
        <v>43733.654502314814</v>
      </c>
      <c r="F2592" s="21">
        <f t="shared" si="201"/>
        <v>43733</v>
      </c>
      <c r="G2592" s="17" t="str">
        <f t="shared" si="202"/>
        <v>CEC00502 - CEC00502.</v>
      </c>
      <c r="H2592" s="22" t="str">
        <f t="shared" si="203"/>
        <v>CEC00502</v>
      </c>
      <c r="I2592" s="11" t="str">
        <f t="shared" si="204"/>
        <v>Entrée</v>
      </c>
      <c r="J2592" s="12">
        <v>107.708333333333</v>
      </c>
      <c r="K2592" s="12">
        <f t="shared" si="205"/>
        <v>107.708333333333</v>
      </c>
      <c r="L2592"/>
    </row>
    <row r="2593" spans="1:12" ht="22.5" x14ac:dyDescent="0.2">
      <c r="A2593" s="6" t="e">
        <f>VLOOKUP(Tableau1[[#This Row],[Véhicule]],'[1]Ref DCDC'!E:F,2,0)</f>
        <v>#N/A</v>
      </c>
      <c r="B2593" s="7" t="s">
        <v>125</v>
      </c>
      <c r="C2593" s="7" t="s">
        <v>125</v>
      </c>
      <c r="D2593" s="17" t="s">
        <v>50</v>
      </c>
      <c r="E2593" s="18">
        <v>43733.399814814817</v>
      </c>
      <c r="F2593" s="21">
        <f t="shared" si="201"/>
        <v>43733</v>
      </c>
      <c r="G2593" s="17" t="str">
        <f t="shared" si="202"/>
        <v>CEC00502 - CEC00502.</v>
      </c>
      <c r="H2593" s="22" t="str">
        <f t="shared" si="203"/>
        <v>CEC00502</v>
      </c>
      <c r="I2593" s="11" t="str">
        <f t="shared" si="204"/>
        <v>Entrée</v>
      </c>
      <c r="J2593" s="12">
        <v>107.75</v>
      </c>
      <c r="K2593" s="12">
        <f t="shared" si="205"/>
        <v>107.75</v>
      </c>
      <c r="L2593"/>
    </row>
    <row r="2594" spans="1:12" ht="22.5" x14ac:dyDescent="0.2">
      <c r="A2594" s="6" t="e">
        <f>VLOOKUP(Tableau1[[#This Row],[Véhicule]],'[1]Ref DCDC'!E:F,2,0)</f>
        <v>#N/A</v>
      </c>
      <c r="B2594" s="7" t="s">
        <v>125</v>
      </c>
      <c r="C2594" s="7" t="s">
        <v>125</v>
      </c>
      <c r="D2594" s="17" t="s">
        <v>46</v>
      </c>
      <c r="E2594" s="18">
        <v>43733.519456018519</v>
      </c>
      <c r="F2594" s="21">
        <f t="shared" si="201"/>
        <v>43733</v>
      </c>
      <c r="G2594" s="17" t="str">
        <f t="shared" si="202"/>
        <v>CEC00502 - CEC00502.</v>
      </c>
      <c r="H2594" s="22" t="str">
        <f t="shared" si="203"/>
        <v>CEC00502</v>
      </c>
      <c r="I2594" s="11" t="str">
        <f t="shared" si="204"/>
        <v>Sortie</v>
      </c>
      <c r="J2594" s="12">
        <v>107.791666666667</v>
      </c>
      <c r="K2594" s="12">
        <f t="shared" si="205"/>
        <v>107.791666666667</v>
      </c>
      <c r="L2594"/>
    </row>
    <row r="2595" spans="1:12" ht="22.5" x14ac:dyDescent="0.2">
      <c r="A2595" s="6" t="e">
        <f>VLOOKUP(Tableau1[[#This Row],[Véhicule]],'[1]Ref DCDC'!E:F,2,0)</f>
        <v>#N/A</v>
      </c>
      <c r="B2595" s="7" t="s">
        <v>125</v>
      </c>
      <c r="C2595" s="7" t="s">
        <v>125</v>
      </c>
      <c r="D2595" s="17" t="s">
        <v>50</v>
      </c>
      <c r="E2595" s="18">
        <v>43733.437638888885</v>
      </c>
      <c r="F2595" s="21">
        <f t="shared" si="201"/>
        <v>43733</v>
      </c>
      <c r="G2595" s="17" t="str">
        <f t="shared" si="202"/>
        <v>CEC00502 - CEC00502.</v>
      </c>
      <c r="H2595" s="22" t="str">
        <f t="shared" si="203"/>
        <v>CEC00502</v>
      </c>
      <c r="I2595" s="11" t="str">
        <f t="shared" si="204"/>
        <v>Entrée</v>
      </c>
      <c r="J2595" s="12">
        <v>107.833333333333</v>
      </c>
      <c r="K2595" s="12">
        <f t="shared" si="205"/>
        <v>107.833333333333</v>
      </c>
      <c r="L2595"/>
    </row>
    <row r="2596" spans="1:12" ht="22.5" x14ac:dyDescent="0.2">
      <c r="A2596" s="6" t="e">
        <f>VLOOKUP(Tableau1[[#This Row],[Véhicule]],'[1]Ref DCDC'!E:F,2,0)</f>
        <v>#N/A</v>
      </c>
      <c r="B2596" s="7" t="s">
        <v>125</v>
      </c>
      <c r="C2596" s="7" t="s">
        <v>125</v>
      </c>
      <c r="D2596" s="17" t="s">
        <v>46</v>
      </c>
      <c r="E2596" s="18">
        <v>43733.470370370371</v>
      </c>
      <c r="F2596" s="21">
        <f t="shared" si="201"/>
        <v>43733</v>
      </c>
      <c r="G2596" s="17" t="str">
        <f t="shared" si="202"/>
        <v>CEC00502 - CEC00502.</v>
      </c>
      <c r="H2596" s="22" t="str">
        <f t="shared" si="203"/>
        <v>CEC00502</v>
      </c>
      <c r="I2596" s="11" t="str">
        <f t="shared" si="204"/>
        <v>Sortie</v>
      </c>
      <c r="J2596" s="12">
        <v>107.875</v>
      </c>
      <c r="K2596" s="12">
        <f t="shared" si="205"/>
        <v>107.875</v>
      </c>
      <c r="L2596"/>
    </row>
    <row r="2597" spans="1:12" ht="22.5" x14ac:dyDescent="0.2">
      <c r="A2597" s="6" t="e">
        <f>VLOOKUP(Tableau1[[#This Row],[Véhicule]],'[1]Ref DCDC'!E:F,2,0)</f>
        <v>#N/A</v>
      </c>
      <c r="B2597" s="7" t="s">
        <v>125</v>
      </c>
      <c r="C2597" s="7" t="s">
        <v>125</v>
      </c>
      <c r="D2597" s="17" t="s">
        <v>50</v>
      </c>
      <c r="E2597" s="18">
        <v>43733.522569444445</v>
      </c>
      <c r="F2597" s="21">
        <f t="shared" si="201"/>
        <v>43733</v>
      </c>
      <c r="G2597" s="17" t="str">
        <f t="shared" si="202"/>
        <v>CEC00502 - CEC00502.</v>
      </c>
      <c r="H2597" s="22" t="str">
        <f t="shared" si="203"/>
        <v>CEC00502</v>
      </c>
      <c r="I2597" s="11" t="str">
        <f t="shared" si="204"/>
        <v>Entrée</v>
      </c>
      <c r="J2597" s="12">
        <v>107.916666666667</v>
      </c>
      <c r="K2597" s="12">
        <f t="shared" si="205"/>
        <v>107.916666666667</v>
      </c>
      <c r="L2597"/>
    </row>
    <row r="2598" spans="1:12" ht="22.5" x14ac:dyDescent="0.2">
      <c r="A2598" s="6" t="e">
        <f>VLOOKUP(Tableau1[[#This Row],[Véhicule]],'[1]Ref DCDC'!E:F,2,0)</f>
        <v>#N/A</v>
      </c>
      <c r="B2598" s="7" t="s">
        <v>125</v>
      </c>
      <c r="C2598" s="7" t="s">
        <v>125</v>
      </c>
      <c r="D2598" s="17" t="s">
        <v>46</v>
      </c>
      <c r="E2598" s="18">
        <v>43733.591747685183</v>
      </c>
      <c r="F2598" s="21">
        <f t="shared" si="201"/>
        <v>43733</v>
      </c>
      <c r="G2598" s="17" t="str">
        <f t="shared" si="202"/>
        <v>CEC00502 - CEC00502.</v>
      </c>
      <c r="H2598" s="22" t="str">
        <f t="shared" si="203"/>
        <v>CEC00502</v>
      </c>
      <c r="I2598" s="11" t="str">
        <f t="shared" si="204"/>
        <v>Sortie</v>
      </c>
      <c r="J2598" s="12">
        <v>107.958333333333</v>
      </c>
      <c r="K2598" s="12">
        <f t="shared" si="205"/>
        <v>107.958333333333</v>
      </c>
      <c r="L2598"/>
    </row>
    <row r="2599" spans="1:12" ht="22.5" x14ac:dyDescent="0.2">
      <c r="A2599" s="6" t="e">
        <f>VLOOKUP(Tableau1[[#This Row],[Véhicule]],'[1]Ref DCDC'!E:F,2,0)</f>
        <v>#N/A</v>
      </c>
      <c r="B2599" s="7" t="s">
        <v>125</v>
      </c>
      <c r="C2599" s="7" t="s">
        <v>125</v>
      </c>
      <c r="D2599" s="17" t="s">
        <v>53</v>
      </c>
      <c r="E2599" s="18">
        <v>43733.37532407407</v>
      </c>
      <c r="F2599" s="21">
        <f t="shared" si="201"/>
        <v>43733</v>
      </c>
      <c r="G2599" s="17" t="str">
        <f t="shared" si="202"/>
        <v>CEC00644 - CEC00644.</v>
      </c>
      <c r="H2599" s="22" t="str">
        <f t="shared" si="203"/>
        <v>CEC00644</v>
      </c>
      <c r="I2599" s="11" t="str">
        <f t="shared" si="204"/>
        <v>Entrée</v>
      </c>
      <c r="J2599" s="12">
        <v>108</v>
      </c>
      <c r="K2599" s="12">
        <f t="shared" si="205"/>
        <v>108</v>
      </c>
      <c r="L2599"/>
    </row>
    <row r="2600" spans="1:12" ht="22.5" x14ac:dyDescent="0.2">
      <c r="A2600" s="6" t="e">
        <f>VLOOKUP(Tableau1[[#This Row],[Véhicule]],'[1]Ref DCDC'!E:F,2,0)</f>
        <v>#N/A</v>
      </c>
      <c r="B2600" s="7" t="s">
        <v>125</v>
      </c>
      <c r="C2600" s="7" t="s">
        <v>125</v>
      </c>
      <c r="D2600" s="17" t="s">
        <v>54</v>
      </c>
      <c r="E2600" s="18">
        <v>43733.403182870366</v>
      </c>
      <c r="F2600" s="21">
        <f t="shared" si="201"/>
        <v>43733</v>
      </c>
      <c r="G2600" s="17" t="str">
        <f t="shared" si="202"/>
        <v>CEC00644 - CEC00644.</v>
      </c>
      <c r="H2600" s="22" t="str">
        <f t="shared" si="203"/>
        <v>CEC00644</v>
      </c>
      <c r="I2600" s="11" t="str">
        <f t="shared" si="204"/>
        <v>Sortie</v>
      </c>
      <c r="J2600" s="12">
        <v>108.041666666667</v>
      </c>
      <c r="K2600" s="12">
        <f t="shared" si="205"/>
        <v>108.041666666667</v>
      </c>
      <c r="L2600"/>
    </row>
    <row r="2601" spans="1:12" ht="22.5" x14ac:dyDescent="0.2">
      <c r="A2601" s="6" t="e">
        <f>VLOOKUP(Tableau1[[#This Row],[Véhicule]],'[1]Ref DCDC'!E:F,2,0)</f>
        <v>#N/A</v>
      </c>
      <c r="B2601" s="7" t="s">
        <v>125</v>
      </c>
      <c r="C2601" s="7" t="s">
        <v>125</v>
      </c>
      <c r="D2601" s="17" t="s">
        <v>53</v>
      </c>
      <c r="E2601" s="18">
        <v>43733.347129629627</v>
      </c>
      <c r="F2601" s="21">
        <f t="shared" si="201"/>
        <v>43733</v>
      </c>
      <c r="G2601" s="17" t="str">
        <f t="shared" si="202"/>
        <v>CEC00644 - CEC00644.</v>
      </c>
      <c r="H2601" s="22" t="str">
        <f t="shared" si="203"/>
        <v>CEC00644</v>
      </c>
      <c r="I2601" s="11" t="str">
        <f t="shared" si="204"/>
        <v>Entrée</v>
      </c>
      <c r="J2601" s="12">
        <v>108.083333333333</v>
      </c>
      <c r="K2601" s="12">
        <f t="shared" si="205"/>
        <v>108.083333333333</v>
      </c>
      <c r="L2601"/>
    </row>
    <row r="2602" spans="1:12" ht="22.5" x14ac:dyDescent="0.2">
      <c r="A2602" s="6" t="e">
        <f>VLOOKUP(Tableau1[[#This Row],[Véhicule]],'[1]Ref DCDC'!E:F,2,0)</f>
        <v>#N/A</v>
      </c>
      <c r="B2602" s="7" t="s">
        <v>125</v>
      </c>
      <c r="C2602" s="7" t="s">
        <v>125</v>
      </c>
      <c r="D2602" s="17" t="s">
        <v>54</v>
      </c>
      <c r="E2602" s="18">
        <v>43733.412581018514</v>
      </c>
      <c r="F2602" s="21">
        <f t="shared" si="201"/>
        <v>43733</v>
      </c>
      <c r="G2602" s="17" t="str">
        <f t="shared" si="202"/>
        <v>CEC00644 - CEC00644.</v>
      </c>
      <c r="H2602" s="22" t="str">
        <f t="shared" si="203"/>
        <v>CEC00644</v>
      </c>
      <c r="I2602" s="11" t="str">
        <f t="shared" si="204"/>
        <v>Sortie</v>
      </c>
      <c r="J2602" s="12">
        <v>108.125</v>
      </c>
      <c r="K2602" s="12">
        <f t="shared" si="205"/>
        <v>108.125</v>
      </c>
      <c r="L2602"/>
    </row>
    <row r="2603" spans="1:12" ht="22.5" x14ac:dyDescent="0.2">
      <c r="A2603" s="6" t="e">
        <f>VLOOKUP(Tableau1[[#This Row],[Véhicule]],'[1]Ref DCDC'!E:F,2,0)</f>
        <v>#N/A</v>
      </c>
      <c r="B2603" s="7" t="s">
        <v>125</v>
      </c>
      <c r="C2603" s="7" t="s">
        <v>125</v>
      </c>
      <c r="D2603" s="17" t="s">
        <v>47</v>
      </c>
      <c r="E2603" s="18">
        <v>43733.450428240736</v>
      </c>
      <c r="F2603" s="21">
        <f t="shared" si="201"/>
        <v>43733</v>
      </c>
      <c r="G2603" s="17" t="str">
        <f t="shared" si="202"/>
        <v>CEC00404 - CEC00404.</v>
      </c>
      <c r="H2603" s="22" t="str">
        <f t="shared" si="203"/>
        <v>CEC00404</v>
      </c>
      <c r="I2603" s="11" t="str">
        <f t="shared" si="204"/>
        <v>Entrée</v>
      </c>
      <c r="J2603" s="12">
        <v>108.166666666667</v>
      </c>
      <c r="K2603" s="12">
        <f t="shared" si="205"/>
        <v>108.166666666667</v>
      </c>
      <c r="L2603"/>
    </row>
    <row r="2604" spans="1:12" ht="22.5" x14ac:dyDescent="0.2">
      <c r="A2604" s="6" t="e">
        <f>VLOOKUP(Tableau1[[#This Row],[Véhicule]],'[1]Ref DCDC'!E:F,2,0)</f>
        <v>#N/A</v>
      </c>
      <c r="B2604" s="7" t="s">
        <v>125</v>
      </c>
      <c r="C2604" s="7" t="s">
        <v>125</v>
      </c>
      <c r="D2604" s="17" t="s">
        <v>117</v>
      </c>
      <c r="E2604" s="18">
        <v>43733.509224537032</v>
      </c>
      <c r="F2604" s="21">
        <f t="shared" si="201"/>
        <v>43733</v>
      </c>
      <c r="G2604" s="17" t="str">
        <f t="shared" si="202"/>
        <v>CEC00404 - CEC00404.</v>
      </c>
      <c r="H2604" s="22" t="str">
        <f t="shared" si="203"/>
        <v>CEC00404</v>
      </c>
      <c r="I2604" s="11" t="str">
        <f t="shared" si="204"/>
        <v>Sortie</v>
      </c>
      <c r="J2604" s="12">
        <v>108.208333333333</v>
      </c>
      <c r="K2604" s="12">
        <f t="shared" si="205"/>
        <v>108.208333333333</v>
      </c>
      <c r="L2604"/>
    </row>
    <row r="2605" spans="1:12" ht="22.5" x14ac:dyDescent="0.2">
      <c r="A2605" s="6" t="e">
        <f>VLOOKUP(Tableau1[[#This Row],[Véhicule]],'[1]Ref DCDC'!E:F,2,0)</f>
        <v>#N/A</v>
      </c>
      <c r="B2605" s="7" t="s">
        <v>125</v>
      </c>
      <c r="C2605" s="7" t="s">
        <v>125</v>
      </c>
      <c r="D2605" s="17" t="s">
        <v>53</v>
      </c>
      <c r="E2605" s="18">
        <v>43733.616203703699</v>
      </c>
      <c r="F2605" s="21">
        <f t="shared" si="201"/>
        <v>43733</v>
      </c>
      <c r="G2605" s="17" t="str">
        <f t="shared" si="202"/>
        <v>CEC00644 - CEC00644.</v>
      </c>
      <c r="H2605" s="22" t="str">
        <f t="shared" si="203"/>
        <v>CEC00644</v>
      </c>
      <c r="I2605" s="11" t="str">
        <f t="shared" si="204"/>
        <v>Entrée</v>
      </c>
      <c r="J2605" s="12">
        <v>108.25</v>
      </c>
      <c r="K2605" s="12">
        <f t="shared" si="205"/>
        <v>108.25</v>
      </c>
      <c r="L2605"/>
    </row>
    <row r="2606" spans="1:12" ht="22.5" x14ac:dyDescent="0.2">
      <c r="A2606" s="6" t="e">
        <f>VLOOKUP(Tableau1[[#This Row],[Véhicule]],'[1]Ref DCDC'!E:F,2,0)</f>
        <v>#N/A</v>
      </c>
      <c r="B2606" s="7" t="s">
        <v>125</v>
      </c>
      <c r="C2606" s="7" t="s">
        <v>125</v>
      </c>
      <c r="D2606" s="17" t="s">
        <v>54</v>
      </c>
      <c r="E2606" s="18">
        <v>43733.718668981477</v>
      </c>
      <c r="F2606" s="21">
        <f t="shared" si="201"/>
        <v>43733</v>
      </c>
      <c r="G2606" s="17" t="str">
        <f t="shared" si="202"/>
        <v>CEC00644 - CEC00644.</v>
      </c>
      <c r="H2606" s="22" t="str">
        <f t="shared" si="203"/>
        <v>CEC00644</v>
      </c>
      <c r="I2606" s="11" t="str">
        <f t="shared" si="204"/>
        <v>Sortie</v>
      </c>
      <c r="J2606" s="12">
        <v>108.291666666667</v>
      </c>
      <c r="K2606" s="12">
        <f t="shared" si="205"/>
        <v>108.291666666667</v>
      </c>
      <c r="L2606"/>
    </row>
    <row r="2607" spans="1:12" ht="22.5" x14ac:dyDescent="0.2">
      <c r="A2607" s="6" t="e">
        <f>VLOOKUP(Tableau1[[#This Row],[Véhicule]],'[1]Ref DCDC'!E:F,2,0)</f>
        <v>#N/A</v>
      </c>
      <c r="B2607" s="7" t="s">
        <v>125</v>
      </c>
      <c r="C2607" s="7" t="s">
        <v>125</v>
      </c>
      <c r="D2607" s="17" t="s">
        <v>50</v>
      </c>
      <c r="E2607" s="18">
        <v>43733.692800925921</v>
      </c>
      <c r="F2607" s="21">
        <f t="shared" si="201"/>
        <v>43733</v>
      </c>
      <c r="G2607" s="17" t="str">
        <f t="shared" si="202"/>
        <v>CEC00502 - CEC00502.</v>
      </c>
      <c r="H2607" s="22" t="str">
        <f t="shared" si="203"/>
        <v>CEC00502</v>
      </c>
      <c r="I2607" s="11" t="str">
        <f t="shared" si="204"/>
        <v>Entrée</v>
      </c>
      <c r="J2607" s="12">
        <v>108.333333333333</v>
      </c>
      <c r="K2607" s="12">
        <f t="shared" si="205"/>
        <v>108.333333333333</v>
      </c>
      <c r="L2607"/>
    </row>
    <row r="2608" spans="1:12" ht="22.5" x14ac:dyDescent="0.2">
      <c r="A2608" s="6" t="e">
        <f>VLOOKUP(Tableau1[[#This Row],[Véhicule]],'[1]Ref DCDC'!E:F,2,0)</f>
        <v>#N/A</v>
      </c>
      <c r="B2608" s="7" t="s">
        <v>125</v>
      </c>
      <c r="C2608" s="7" t="s">
        <v>125</v>
      </c>
      <c r="D2608" s="17" t="s">
        <v>46</v>
      </c>
      <c r="E2608" s="18">
        <v>43733.732893518514</v>
      </c>
      <c r="F2608" s="21">
        <f t="shared" si="201"/>
        <v>43733</v>
      </c>
      <c r="G2608" s="17" t="str">
        <f t="shared" si="202"/>
        <v>CEC00502 - CEC00502.</v>
      </c>
      <c r="H2608" s="22" t="str">
        <f t="shared" si="203"/>
        <v>CEC00502</v>
      </c>
      <c r="I2608" s="11" t="str">
        <f t="shared" si="204"/>
        <v>Sortie</v>
      </c>
      <c r="J2608" s="12">
        <v>108.375</v>
      </c>
      <c r="K2608" s="12">
        <f t="shared" si="205"/>
        <v>108.375</v>
      </c>
      <c r="L2608"/>
    </row>
    <row r="2609" spans="1:12" ht="22.5" x14ac:dyDescent="0.2">
      <c r="A2609" s="6" t="e">
        <f>VLOOKUP(Tableau1[[#This Row],[Véhicule]],'[1]Ref DCDC'!E:F,2,0)</f>
        <v>#N/A</v>
      </c>
      <c r="B2609" s="7" t="s">
        <v>125</v>
      </c>
      <c r="C2609" s="7" t="s">
        <v>125</v>
      </c>
      <c r="D2609" s="17" t="s">
        <v>47</v>
      </c>
      <c r="E2609" s="18">
        <v>43733.607974537037</v>
      </c>
      <c r="F2609" s="21">
        <f t="shared" si="201"/>
        <v>43733</v>
      </c>
      <c r="G2609" s="17" t="str">
        <f t="shared" si="202"/>
        <v>CEC00404 - CEC00404.</v>
      </c>
      <c r="H2609" s="22" t="str">
        <f t="shared" si="203"/>
        <v>CEC00404</v>
      </c>
      <c r="I2609" s="11" t="str">
        <f t="shared" si="204"/>
        <v>Entrée</v>
      </c>
      <c r="J2609" s="12">
        <v>108.416666666667</v>
      </c>
      <c r="K2609" s="12">
        <f t="shared" si="205"/>
        <v>108.416666666667</v>
      </c>
      <c r="L2609"/>
    </row>
    <row r="2610" spans="1:12" ht="22.5" x14ac:dyDescent="0.2">
      <c r="A2610" s="6" t="e">
        <f>VLOOKUP(Tableau1[[#This Row],[Véhicule]],'[1]Ref DCDC'!E:F,2,0)</f>
        <v>#N/A</v>
      </c>
      <c r="B2610" s="7" t="s">
        <v>125</v>
      </c>
      <c r="C2610" s="7" t="s">
        <v>125</v>
      </c>
      <c r="D2610" s="17" t="s">
        <v>117</v>
      </c>
      <c r="E2610" s="18">
        <v>43733.668287037035</v>
      </c>
      <c r="F2610" s="21">
        <f t="shared" si="201"/>
        <v>43733</v>
      </c>
      <c r="G2610" s="17" t="str">
        <f t="shared" si="202"/>
        <v>CEC00404 - CEC00404.</v>
      </c>
      <c r="H2610" s="22" t="str">
        <f t="shared" si="203"/>
        <v>CEC00404</v>
      </c>
      <c r="I2610" s="11" t="str">
        <f t="shared" si="204"/>
        <v>Sortie</v>
      </c>
      <c r="J2610" s="12">
        <v>108.458333333333</v>
      </c>
      <c r="K2610" s="12">
        <f t="shared" si="205"/>
        <v>108.458333333333</v>
      </c>
      <c r="L2610"/>
    </row>
    <row r="2611" spans="1:12" ht="22.5" x14ac:dyDescent="0.2">
      <c r="A2611" s="6" t="e">
        <f>VLOOKUP(Tableau1[[#This Row],[Véhicule]],'[1]Ref DCDC'!E:F,2,0)</f>
        <v>#N/A</v>
      </c>
      <c r="B2611" s="7" t="s">
        <v>125</v>
      </c>
      <c r="C2611" s="7" t="s">
        <v>125</v>
      </c>
      <c r="D2611" s="17" t="s">
        <v>46</v>
      </c>
      <c r="E2611" s="18">
        <v>43733.398784722223</v>
      </c>
      <c r="F2611" s="21">
        <f t="shared" si="201"/>
        <v>43733</v>
      </c>
      <c r="G2611" s="17" t="str">
        <f t="shared" si="202"/>
        <v>CEC00502 - CEC00502.</v>
      </c>
      <c r="H2611" s="22" t="str">
        <f t="shared" si="203"/>
        <v>CEC00502</v>
      </c>
      <c r="I2611" s="11" t="str">
        <f t="shared" si="204"/>
        <v>Sortie</v>
      </c>
      <c r="J2611" s="12">
        <v>108.5</v>
      </c>
      <c r="K2611" s="12">
        <f t="shared" si="205"/>
        <v>108.5</v>
      </c>
      <c r="L2611"/>
    </row>
    <row r="2612" spans="1:12" ht="22.5" x14ac:dyDescent="0.2">
      <c r="A2612" s="6" t="e">
        <f>VLOOKUP(Tableau1[[#This Row],[Véhicule]],'[1]Ref DCDC'!E:F,2,0)</f>
        <v>#N/A</v>
      </c>
      <c r="B2612" s="7" t="s">
        <v>125</v>
      </c>
      <c r="C2612" s="7" t="s">
        <v>125</v>
      </c>
      <c r="D2612" s="17" t="s">
        <v>50</v>
      </c>
      <c r="E2612" s="18">
        <v>43733.831724537034</v>
      </c>
      <c r="F2612" s="21">
        <f t="shared" si="201"/>
        <v>43733</v>
      </c>
      <c r="G2612" s="17" t="str">
        <f t="shared" si="202"/>
        <v>CEC00502 - CEC00502.</v>
      </c>
      <c r="H2612" s="22" t="str">
        <f t="shared" si="203"/>
        <v>CEC00502</v>
      </c>
      <c r="I2612" s="11" t="str">
        <f t="shared" si="204"/>
        <v>Entrée</v>
      </c>
      <c r="J2612" s="12">
        <v>108.541666666667</v>
      </c>
      <c r="K2612" s="12">
        <f t="shared" si="205"/>
        <v>108.541666666667</v>
      </c>
      <c r="L2612"/>
    </row>
    <row r="2613" spans="1:12" ht="22.5" x14ac:dyDescent="0.2">
      <c r="A2613" s="6" t="e">
        <f>VLOOKUP(Tableau1[[#This Row],[Véhicule]],'[1]Ref DCDC'!E:F,2,0)</f>
        <v>#N/A</v>
      </c>
      <c r="B2613" s="7" t="s">
        <v>125</v>
      </c>
      <c r="C2613" s="7" t="s">
        <v>125</v>
      </c>
      <c r="D2613" s="17" t="s">
        <v>48</v>
      </c>
      <c r="E2613" s="18">
        <v>43733.638032407405</v>
      </c>
      <c r="F2613" s="21">
        <f t="shared" si="201"/>
        <v>43733</v>
      </c>
      <c r="G2613" s="17" t="str">
        <f t="shared" si="202"/>
        <v>CEC00AGU - CEC00AGU.</v>
      </c>
      <c r="H2613" s="22" t="str">
        <f t="shared" si="203"/>
        <v>CEC00AGU</v>
      </c>
      <c r="I2613" s="11" t="str">
        <f t="shared" si="204"/>
        <v>Entrée</v>
      </c>
      <c r="J2613" s="12">
        <v>108.583333333333</v>
      </c>
      <c r="K2613" s="12">
        <f t="shared" si="205"/>
        <v>108.583333333333</v>
      </c>
      <c r="L2613"/>
    </row>
    <row r="2614" spans="1:12" ht="22.5" x14ac:dyDescent="0.2">
      <c r="A2614" s="6" t="e">
        <f>VLOOKUP(Tableau1[[#This Row],[Véhicule]],'[1]Ref DCDC'!E:F,2,0)</f>
        <v>#N/A</v>
      </c>
      <c r="B2614" s="7" t="s">
        <v>125</v>
      </c>
      <c r="C2614" s="7" t="s">
        <v>125</v>
      </c>
      <c r="D2614" s="17" t="s">
        <v>49</v>
      </c>
      <c r="E2614" s="18">
        <v>43733.733877314815</v>
      </c>
      <c r="F2614" s="21">
        <f t="shared" si="201"/>
        <v>43733</v>
      </c>
      <c r="G2614" s="17" t="str">
        <f t="shared" si="202"/>
        <v>CEC00AGU - CEC00AGU.</v>
      </c>
      <c r="H2614" s="22" t="str">
        <f t="shared" si="203"/>
        <v>CEC00AGU</v>
      </c>
      <c r="I2614" s="11" t="str">
        <f t="shared" si="204"/>
        <v>Sortie</v>
      </c>
      <c r="J2614" s="12">
        <v>108.625</v>
      </c>
      <c r="K2614" s="12">
        <f t="shared" si="205"/>
        <v>108.625</v>
      </c>
      <c r="L2614"/>
    </row>
    <row r="2615" spans="1:12" ht="22.5" x14ac:dyDescent="0.2">
      <c r="A2615" s="6" t="e">
        <f>VLOOKUP(Tableau1[[#This Row],[Véhicule]],'[1]Ref DCDC'!E:F,2,0)</f>
        <v>#N/A</v>
      </c>
      <c r="B2615" s="7" t="s">
        <v>125</v>
      </c>
      <c r="C2615" s="7" t="s">
        <v>125</v>
      </c>
      <c r="D2615" s="17" t="s">
        <v>48</v>
      </c>
      <c r="E2615" s="18">
        <v>43733.598958333328</v>
      </c>
      <c r="F2615" s="21">
        <f t="shared" si="201"/>
        <v>43733</v>
      </c>
      <c r="G2615" s="17" t="str">
        <f t="shared" si="202"/>
        <v>CEC00AGU - CEC00AGU.</v>
      </c>
      <c r="H2615" s="22" t="str">
        <f t="shared" si="203"/>
        <v>CEC00AGU</v>
      </c>
      <c r="I2615" s="11" t="str">
        <f t="shared" si="204"/>
        <v>Entrée</v>
      </c>
      <c r="J2615" s="12">
        <v>108.666666666667</v>
      </c>
      <c r="K2615" s="12">
        <f t="shared" si="205"/>
        <v>108.666666666667</v>
      </c>
      <c r="L2615"/>
    </row>
    <row r="2616" spans="1:12" ht="22.5" x14ac:dyDescent="0.2">
      <c r="A2616" s="6" t="e">
        <f>VLOOKUP(Tableau1[[#This Row],[Véhicule]],'[1]Ref DCDC'!E:F,2,0)</f>
        <v>#N/A</v>
      </c>
      <c r="B2616" s="7" t="s">
        <v>125</v>
      </c>
      <c r="C2616" s="7" t="s">
        <v>125</v>
      </c>
      <c r="D2616" s="17" t="s">
        <v>49</v>
      </c>
      <c r="E2616" s="18">
        <v>43733.749814814815</v>
      </c>
      <c r="F2616" s="21">
        <f t="shared" si="201"/>
        <v>43733</v>
      </c>
      <c r="G2616" s="17" t="str">
        <f t="shared" si="202"/>
        <v>CEC00AGU - CEC00AGU.</v>
      </c>
      <c r="H2616" s="22" t="str">
        <f t="shared" si="203"/>
        <v>CEC00AGU</v>
      </c>
      <c r="I2616" s="11" t="str">
        <f t="shared" si="204"/>
        <v>Sortie</v>
      </c>
      <c r="J2616" s="12">
        <v>108.708333333333</v>
      </c>
      <c r="K2616" s="12">
        <f t="shared" si="205"/>
        <v>108.708333333333</v>
      </c>
      <c r="L2616"/>
    </row>
    <row r="2617" spans="1:12" ht="22.5" x14ac:dyDescent="0.2">
      <c r="A2617" s="6" t="e">
        <f>VLOOKUP(Tableau1[[#This Row],[Véhicule]],'[1]Ref DCDC'!E:F,2,0)</f>
        <v>#N/A</v>
      </c>
      <c r="B2617" s="7" t="s">
        <v>125</v>
      </c>
      <c r="C2617" s="7" t="s">
        <v>125</v>
      </c>
      <c r="D2617" s="17" t="s">
        <v>48</v>
      </c>
      <c r="E2617" s="18">
        <v>43733.663368055553</v>
      </c>
      <c r="F2617" s="21">
        <f t="shared" si="201"/>
        <v>43733</v>
      </c>
      <c r="G2617" s="17" t="str">
        <f t="shared" si="202"/>
        <v>CEC00AGU - CEC00AGU.</v>
      </c>
      <c r="H2617" s="22" t="str">
        <f t="shared" si="203"/>
        <v>CEC00AGU</v>
      </c>
      <c r="I2617" s="11" t="str">
        <f t="shared" si="204"/>
        <v>Entrée</v>
      </c>
      <c r="J2617" s="12">
        <v>108.75</v>
      </c>
      <c r="K2617" s="12">
        <f t="shared" si="205"/>
        <v>108.75</v>
      </c>
      <c r="L2617"/>
    </row>
    <row r="2618" spans="1:12" ht="22.5" x14ac:dyDescent="0.2">
      <c r="A2618" s="6" t="e">
        <f>VLOOKUP(Tableau1[[#This Row],[Véhicule]],'[1]Ref DCDC'!E:F,2,0)</f>
        <v>#N/A</v>
      </c>
      <c r="B2618" s="7" t="s">
        <v>125</v>
      </c>
      <c r="C2618" s="7" t="s">
        <v>125</v>
      </c>
      <c r="D2618" s="17" t="s">
        <v>49</v>
      </c>
      <c r="E2618" s="18">
        <v>43733.726157407407</v>
      </c>
      <c r="F2618" s="21">
        <f t="shared" si="201"/>
        <v>43733</v>
      </c>
      <c r="G2618" s="17" t="str">
        <f t="shared" si="202"/>
        <v>CEC00AGU - CEC00AGU.</v>
      </c>
      <c r="H2618" s="22" t="str">
        <f t="shared" si="203"/>
        <v>CEC00AGU</v>
      </c>
      <c r="I2618" s="11" t="str">
        <f t="shared" si="204"/>
        <v>Sortie</v>
      </c>
      <c r="J2618" s="12">
        <v>108.791666666667</v>
      </c>
      <c r="K2618" s="12">
        <f t="shared" si="205"/>
        <v>108.791666666667</v>
      </c>
      <c r="L2618"/>
    </row>
    <row r="2619" spans="1:12" ht="22.5" x14ac:dyDescent="0.2">
      <c r="A2619" s="6" t="e">
        <f>VLOOKUP(Tableau1[[#This Row],[Véhicule]],'[1]Ref DCDC'!E:F,2,0)</f>
        <v>#N/A</v>
      </c>
      <c r="B2619" s="7" t="s">
        <v>125</v>
      </c>
      <c r="C2619" s="7" t="s">
        <v>125</v>
      </c>
      <c r="D2619" s="17" t="s">
        <v>48</v>
      </c>
      <c r="E2619" s="18">
        <v>43733.55568287037</v>
      </c>
      <c r="F2619" s="21">
        <f t="shared" si="201"/>
        <v>43733</v>
      </c>
      <c r="G2619" s="17" t="str">
        <f t="shared" si="202"/>
        <v>CEC00AGU - CEC00AGU.</v>
      </c>
      <c r="H2619" s="22" t="str">
        <f t="shared" si="203"/>
        <v>CEC00AGU</v>
      </c>
      <c r="I2619" s="11" t="str">
        <f t="shared" si="204"/>
        <v>Entrée</v>
      </c>
      <c r="J2619" s="12">
        <v>108.833333333333</v>
      </c>
      <c r="K2619" s="12">
        <f t="shared" si="205"/>
        <v>108.833333333333</v>
      </c>
      <c r="L2619"/>
    </row>
    <row r="2620" spans="1:12" ht="22.5" x14ac:dyDescent="0.2">
      <c r="A2620" s="6" t="e">
        <f>VLOOKUP(Tableau1[[#This Row],[Véhicule]],'[1]Ref DCDC'!E:F,2,0)</f>
        <v>#N/A</v>
      </c>
      <c r="B2620" s="7" t="s">
        <v>125</v>
      </c>
      <c r="C2620" s="7" t="s">
        <v>125</v>
      </c>
      <c r="D2620" s="17" t="s">
        <v>49</v>
      </c>
      <c r="E2620" s="18">
        <v>43733.741782407407</v>
      </c>
      <c r="F2620" s="21">
        <f t="shared" si="201"/>
        <v>43733</v>
      </c>
      <c r="G2620" s="17" t="str">
        <f t="shared" si="202"/>
        <v>CEC00AGU - CEC00AGU.</v>
      </c>
      <c r="H2620" s="22" t="str">
        <f t="shared" si="203"/>
        <v>CEC00AGU</v>
      </c>
      <c r="I2620" s="11" t="str">
        <f t="shared" si="204"/>
        <v>Sortie</v>
      </c>
      <c r="J2620" s="12">
        <v>108.875</v>
      </c>
      <c r="K2620" s="12">
        <f t="shared" si="205"/>
        <v>108.875</v>
      </c>
      <c r="L2620"/>
    </row>
    <row r="2621" spans="1:12" ht="22.5" x14ac:dyDescent="0.2">
      <c r="A2621" s="6" t="e">
        <f>VLOOKUP(Tableau1[[#This Row],[Véhicule]],'[1]Ref DCDC'!E:F,2,0)</f>
        <v>#N/A</v>
      </c>
      <c r="B2621" s="7" t="s">
        <v>125</v>
      </c>
      <c r="C2621" s="7" t="s">
        <v>125</v>
      </c>
      <c r="D2621" s="17" t="s">
        <v>48</v>
      </c>
      <c r="E2621" s="18">
        <v>43733.61042824074</v>
      </c>
      <c r="F2621" s="21">
        <f t="shared" si="201"/>
        <v>43733</v>
      </c>
      <c r="G2621" s="17" t="str">
        <f t="shared" si="202"/>
        <v>CEC00AGU - CEC00AGU.</v>
      </c>
      <c r="H2621" s="22" t="str">
        <f t="shared" si="203"/>
        <v>CEC00AGU</v>
      </c>
      <c r="I2621" s="11" t="str">
        <f t="shared" si="204"/>
        <v>Entrée</v>
      </c>
      <c r="J2621" s="12">
        <v>108.916666666667</v>
      </c>
      <c r="K2621" s="12">
        <f t="shared" si="205"/>
        <v>108.916666666667</v>
      </c>
      <c r="L2621"/>
    </row>
    <row r="2622" spans="1:12" ht="22.5" x14ac:dyDescent="0.2">
      <c r="A2622" s="6" t="e">
        <f>VLOOKUP(Tableau1[[#This Row],[Véhicule]],'[1]Ref DCDC'!E:F,2,0)</f>
        <v>#N/A</v>
      </c>
      <c r="B2622" s="7" t="s">
        <v>125</v>
      </c>
      <c r="C2622" s="7" t="s">
        <v>125</v>
      </c>
      <c r="D2622" s="17" t="s">
        <v>49</v>
      </c>
      <c r="E2622" s="18">
        <v>43733.720682870371</v>
      </c>
      <c r="F2622" s="21">
        <f t="shared" si="201"/>
        <v>43733</v>
      </c>
      <c r="G2622" s="17" t="str">
        <f t="shared" si="202"/>
        <v>CEC00AGU - CEC00AGU.</v>
      </c>
      <c r="H2622" s="22" t="str">
        <f t="shared" si="203"/>
        <v>CEC00AGU</v>
      </c>
      <c r="I2622" s="11" t="str">
        <f t="shared" si="204"/>
        <v>Sortie</v>
      </c>
      <c r="J2622" s="12">
        <v>108.958333333333</v>
      </c>
      <c r="K2622" s="12">
        <f t="shared" si="205"/>
        <v>108.958333333333</v>
      </c>
      <c r="L2622"/>
    </row>
    <row r="2623" spans="1:12" ht="22.5" x14ac:dyDescent="0.2">
      <c r="A2623" s="6" t="e">
        <f>VLOOKUP(Tableau1[[#This Row],[Véhicule]],'[1]Ref DCDC'!E:F,2,0)</f>
        <v>#N/A</v>
      </c>
      <c r="B2623" s="7" t="s">
        <v>125</v>
      </c>
      <c r="C2623" s="7" t="s">
        <v>125</v>
      </c>
      <c r="D2623" s="17" t="s">
        <v>48</v>
      </c>
      <c r="E2623" s="18">
        <v>43733.373032407406</v>
      </c>
      <c r="F2623" s="21">
        <f t="shared" si="201"/>
        <v>43733</v>
      </c>
      <c r="G2623" s="17" t="str">
        <f t="shared" si="202"/>
        <v>CEC00AGU - CEC00AGU.</v>
      </c>
      <c r="H2623" s="22" t="str">
        <f t="shared" si="203"/>
        <v>CEC00AGU</v>
      </c>
      <c r="I2623" s="11" t="str">
        <f t="shared" si="204"/>
        <v>Entrée</v>
      </c>
      <c r="J2623" s="12">
        <v>109</v>
      </c>
      <c r="K2623" s="12">
        <f t="shared" si="205"/>
        <v>109</v>
      </c>
      <c r="L2623"/>
    </row>
    <row r="2624" spans="1:12" ht="22.5" x14ac:dyDescent="0.2">
      <c r="A2624" s="6" t="e">
        <f>VLOOKUP(Tableau1[[#This Row],[Véhicule]],'[1]Ref DCDC'!E:F,2,0)</f>
        <v>#N/A</v>
      </c>
      <c r="B2624" s="7" t="s">
        <v>125</v>
      </c>
      <c r="C2624" s="7" t="s">
        <v>125</v>
      </c>
      <c r="D2624" s="17" t="s">
        <v>49</v>
      </c>
      <c r="E2624" s="18">
        <v>43733.657442129625</v>
      </c>
      <c r="F2624" s="21">
        <f t="shared" si="201"/>
        <v>43733</v>
      </c>
      <c r="G2624" s="17" t="str">
        <f t="shared" si="202"/>
        <v>CEC00AGU - CEC00AGU.</v>
      </c>
      <c r="H2624" s="22" t="str">
        <f t="shared" si="203"/>
        <v>CEC00AGU</v>
      </c>
      <c r="I2624" s="11" t="str">
        <f t="shared" si="204"/>
        <v>Sortie</v>
      </c>
      <c r="J2624" s="12">
        <v>109.041666666667</v>
      </c>
      <c r="K2624" s="12">
        <f t="shared" si="205"/>
        <v>109.041666666667</v>
      </c>
      <c r="L2624"/>
    </row>
    <row r="2625" spans="1:12" ht="22.5" x14ac:dyDescent="0.2">
      <c r="A2625" s="6" t="e">
        <f>VLOOKUP(Tableau1[[#This Row],[Véhicule]],'[1]Ref DCDC'!E:F,2,0)</f>
        <v>#N/A</v>
      </c>
      <c r="B2625" s="7" t="s">
        <v>125</v>
      </c>
      <c r="C2625" s="7" t="s">
        <v>125</v>
      </c>
      <c r="D2625" s="17" t="s">
        <v>47</v>
      </c>
      <c r="E2625" s="18">
        <v>43733.418773148143</v>
      </c>
      <c r="F2625" s="21">
        <f t="shared" si="201"/>
        <v>43733</v>
      </c>
      <c r="G2625" s="17" t="str">
        <f t="shared" si="202"/>
        <v>CEC00404 - CEC00404.</v>
      </c>
      <c r="H2625" s="22" t="str">
        <f t="shared" si="203"/>
        <v>CEC00404</v>
      </c>
      <c r="I2625" s="11" t="str">
        <f t="shared" si="204"/>
        <v>Entrée</v>
      </c>
      <c r="J2625" s="12">
        <v>109.083333333333</v>
      </c>
      <c r="K2625" s="12">
        <f t="shared" si="205"/>
        <v>109.083333333333</v>
      </c>
      <c r="L2625"/>
    </row>
    <row r="2626" spans="1:12" ht="22.5" x14ac:dyDescent="0.2">
      <c r="A2626" s="6" t="e">
        <f>VLOOKUP(Tableau1[[#This Row],[Véhicule]],'[1]Ref DCDC'!E:F,2,0)</f>
        <v>#N/A</v>
      </c>
      <c r="B2626" s="7" t="s">
        <v>125</v>
      </c>
      <c r="C2626" s="7" t="s">
        <v>125</v>
      </c>
      <c r="D2626" s="17" t="s">
        <v>117</v>
      </c>
      <c r="E2626" s="18">
        <v>43733.591747685183</v>
      </c>
      <c r="F2626" s="21">
        <f t="shared" ref="F2626:F2689" si="206">INT(E2626*1)</f>
        <v>43733</v>
      </c>
      <c r="G2626" s="17" t="str">
        <f t="shared" ref="G2626:G2689" si="207">IF(MID(D2626,21,6)="entrée",MID(D2626,38,100),MID(D2626,36,100))</f>
        <v>CEC00404 - CEC00404.</v>
      </c>
      <c r="H2626" s="22" t="str">
        <f t="shared" ref="H2626:H2689" si="208">LEFT(G2626,8)</f>
        <v>CEC00404</v>
      </c>
      <c r="I2626" s="11" t="str">
        <f t="shared" ref="I2626:I2689" si="209">MID(D2626,21,6)</f>
        <v>Sortie</v>
      </c>
      <c r="J2626" s="12">
        <v>109.125</v>
      </c>
      <c r="K2626" s="12">
        <f t="shared" si="205"/>
        <v>109.125</v>
      </c>
      <c r="L2626"/>
    </row>
    <row r="2627" spans="1:12" ht="22.5" x14ac:dyDescent="0.2">
      <c r="A2627" s="6" t="e">
        <f>VLOOKUP(Tableau1[[#This Row],[Véhicule]],'[1]Ref DCDC'!E:F,2,0)</f>
        <v>#N/A</v>
      </c>
      <c r="B2627" s="7" t="s">
        <v>125</v>
      </c>
      <c r="C2627" s="7" t="s">
        <v>125</v>
      </c>
      <c r="D2627" s="17" t="s">
        <v>48</v>
      </c>
      <c r="E2627" s="18">
        <v>43733.721967592588</v>
      </c>
      <c r="F2627" s="21">
        <f t="shared" si="206"/>
        <v>43733</v>
      </c>
      <c r="G2627" s="17" t="str">
        <f t="shared" si="207"/>
        <v>CEC00AGU - CEC00AGU.</v>
      </c>
      <c r="H2627" s="22" t="str">
        <f t="shared" si="208"/>
        <v>CEC00AGU</v>
      </c>
      <c r="I2627" s="11" t="str">
        <f t="shared" si="209"/>
        <v>Entrée</v>
      </c>
      <c r="J2627" s="12">
        <v>109.166666666667</v>
      </c>
      <c r="K2627" s="12">
        <f t="shared" si="205"/>
        <v>109.166666666667</v>
      </c>
      <c r="L2627"/>
    </row>
    <row r="2628" spans="1:12" ht="22.5" x14ac:dyDescent="0.2">
      <c r="A2628" s="6" t="e">
        <f>VLOOKUP(Tableau1[[#This Row],[Véhicule]],'[1]Ref DCDC'!E:F,2,0)</f>
        <v>#N/A</v>
      </c>
      <c r="B2628" s="7" t="s">
        <v>125</v>
      </c>
      <c r="C2628" s="7" t="s">
        <v>125</v>
      </c>
      <c r="D2628" s="17" t="s">
        <v>49</v>
      </c>
      <c r="E2628" s="18">
        <v>43733.82163194444</v>
      </c>
      <c r="F2628" s="21">
        <f t="shared" si="206"/>
        <v>43733</v>
      </c>
      <c r="G2628" s="17" t="str">
        <f t="shared" si="207"/>
        <v>CEC00AGU - CEC00AGU.</v>
      </c>
      <c r="H2628" s="22" t="str">
        <f t="shared" si="208"/>
        <v>CEC00AGU</v>
      </c>
      <c r="I2628" s="11" t="str">
        <f t="shared" si="209"/>
        <v>Sortie</v>
      </c>
      <c r="J2628" s="12">
        <v>109.208333333333</v>
      </c>
      <c r="K2628" s="12">
        <f t="shared" si="205"/>
        <v>109.208333333333</v>
      </c>
      <c r="L2628"/>
    </row>
    <row r="2629" spans="1:12" ht="22.5" x14ac:dyDescent="0.2">
      <c r="A2629" s="6" t="e">
        <f>VLOOKUP(Tableau1[[#This Row],[Véhicule]],'[1]Ref DCDC'!E:F,2,0)</f>
        <v>#N/A</v>
      </c>
      <c r="B2629" s="7" t="s">
        <v>125</v>
      </c>
      <c r="C2629" s="7" t="s">
        <v>125</v>
      </c>
      <c r="D2629" s="17" t="s">
        <v>48</v>
      </c>
      <c r="E2629" s="18">
        <v>43733.479861111111</v>
      </c>
      <c r="F2629" s="21">
        <f t="shared" si="206"/>
        <v>43733</v>
      </c>
      <c r="G2629" s="17" t="str">
        <f t="shared" si="207"/>
        <v>CEC00AGU - CEC00AGU.</v>
      </c>
      <c r="H2629" s="22" t="str">
        <f t="shared" si="208"/>
        <v>CEC00AGU</v>
      </c>
      <c r="I2629" s="11" t="str">
        <f t="shared" si="209"/>
        <v>Entrée</v>
      </c>
      <c r="J2629" s="12">
        <v>109.25</v>
      </c>
      <c r="K2629" s="12">
        <f t="shared" si="205"/>
        <v>109.25</v>
      </c>
      <c r="L2629"/>
    </row>
    <row r="2630" spans="1:12" ht="22.5" x14ac:dyDescent="0.2">
      <c r="A2630" s="6" t="e">
        <f>VLOOKUP(Tableau1[[#This Row],[Véhicule]],'[1]Ref DCDC'!E:F,2,0)</f>
        <v>#N/A</v>
      </c>
      <c r="B2630" s="7" t="s">
        <v>125</v>
      </c>
      <c r="C2630" s="7" t="s">
        <v>125</v>
      </c>
      <c r="D2630" s="17" t="s">
        <v>49</v>
      </c>
      <c r="E2630" s="18">
        <v>43733.734293981477</v>
      </c>
      <c r="F2630" s="21">
        <f t="shared" si="206"/>
        <v>43733</v>
      </c>
      <c r="G2630" s="17" t="str">
        <f t="shared" si="207"/>
        <v>CEC00AGU - CEC00AGU.</v>
      </c>
      <c r="H2630" s="22" t="str">
        <f t="shared" si="208"/>
        <v>CEC00AGU</v>
      </c>
      <c r="I2630" s="11" t="str">
        <f t="shared" si="209"/>
        <v>Sortie</v>
      </c>
      <c r="J2630" s="12">
        <v>109.291666666667</v>
      </c>
      <c r="K2630" s="12">
        <f t="shared" si="205"/>
        <v>109.291666666667</v>
      </c>
      <c r="L2630"/>
    </row>
    <row r="2631" spans="1:12" ht="22.5" x14ac:dyDescent="0.2">
      <c r="A2631" s="6" t="e">
        <f>VLOOKUP(Tableau1[[#This Row],[Véhicule]],'[1]Ref DCDC'!E:F,2,0)</f>
        <v>#N/A</v>
      </c>
      <c r="B2631" s="7" t="s">
        <v>125</v>
      </c>
      <c r="C2631" s="7" t="s">
        <v>125</v>
      </c>
      <c r="D2631" s="17" t="s">
        <v>48</v>
      </c>
      <c r="E2631" s="18">
        <v>43733.654502314814</v>
      </c>
      <c r="F2631" s="21">
        <f t="shared" si="206"/>
        <v>43733</v>
      </c>
      <c r="G2631" s="17" t="str">
        <f t="shared" si="207"/>
        <v>CEC00AGU - CEC00AGU.</v>
      </c>
      <c r="H2631" s="22" t="str">
        <f t="shared" si="208"/>
        <v>CEC00AGU</v>
      </c>
      <c r="I2631" s="11" t="str">
        <f t="shared" si="209"/>
        <v>Entrée</v>
      </c>
      <c r="J2631" s="12">
        <v>109.333333333333</v>
      </c>
      <c r="K2631" s="12">
        <f t="shared" si="205"/>
        <v>109.333333333333</v>
      </c>
      <c r="L2631"/>
    </row>
    <row r="2632" spans="1:12" ht="22.5" x14ac:dyDescent="0.2">
      <c r="A2632" s="6" t="e">
        <f>VLOOKUP(Tableau1[[#This Row],[Véhicule]],'[1]Ref DCDC'!E:F,2,0)</f>
        <v>#N/A</v>
      </c>
      <c r="B2632" s="7" t="s">
        <v>125</v>
      </c>
      <c r="C2632" s="7" t="s">
        <v>125</v>
      </c>
      <c r="D2632" s="17" t="s">
        <v>49</v>
      </c>
      <c r="E2632" s="18">
        <v>43733.701319444444</v>
      </c>
      <c r="F2632" s="21">
        <f t="shared" si="206"/>
        <v>43733</v>
      </c>
      <c r="G2632" s="17" t="str">
        <f t="shared" si="207"/>
        <v>CEC00AGU - CEC00AGU.</v>
      </c>
      <c r="H2632" s="22" t="str">
        <f t="shared" si="208"/>
        <v>CEC00AGU</v>
      </c>
      <c r="I2632" s="11" t="str">
        <f t="shared" si="209"/>
        <v>Sortie</v>
      </c>
      <c r="J2632" s="12">
        <v>109.375</v>
      </c>
      <c r="K2632" s="12">
        <f t="shared" ref="K2632:K2695" si="210">IF(J2632&lt;0.021,0,J2632)</f>
        <v>109.375</v>
      </c>
      <c r="L2632"/>
    </row>
    <row r="2633" spans="1:12" ht="22.5" x14ac:dyDescent="0.2">
      <c r="A2633" s="6" t="e">
        <f>VLOOKUP(Tableau1[[#This Row],[Véhicule]],'[1]Ref DCDC'!E:F,2,0)</f>
        <v>#N/A</v>
      </c>
      <c r="B2633" s="7" t="s">
        <v>125</v>
      </c>
      <c r="C2633" s="7" t="s">
        <v>125</v>
      </c>
      <c r="D2633" s="17" t="s">
        <v>54</v>
      </c>
      <c r="E2633" s="18">
        <v>43733.356712962959</v>
      </c>
      <c r="F2633" s="21">
        <f t="shared" si="206"/>
        <v>43733</v>
      </c>
      <c r="G2633" s="17" t="str">
        <f t="shared" si="207"/>
        <v>CEC00644 - CEC00644.</v>
      </c>
      <c r="H2633" s="22" t="str">
        <f t="shared" si="208"/>
        <v>CEC00644</v>
      </c>
      <c r="I2633" s="11" t="str">
        <f t="shared" si="209"/>
        <v>Sortie</v>
      </c>
      <c r="J2633" s="12">
        <v>109.416666666667</v>
      </c>
      <c r="K2633" s="12">
        <f t="shared" si="210"/>
        <v>109.416666666667</v>
      </c>
      <c r="L2633"/>
    </row>
    <row r="2634" spans="1:12" ht="22.5" x14ac:dyDescent="0.2">
      <c r="A2634" s="6" t="e">
        <f>VLOOKUP(Tableau1[[#This Row],[Véhicule]],'[1]Ref DCDC'!E:F,2,0)</f>
        <v>#N/A</v>
      </c>
      <c r="B2634" s="7" t="s">
        <v>125</v>
      </c>
      <c r="C2634" s="7" t="s">
        <v>125</v>
      </c>
      <c r="D2634" s="17" t="s">
        <v>53</v>
      </c>
      <c r="E2634" s="18">
        <v>43733.441689814812</v>
      </c>
      <c r="F2634" s="21">
        <f t="shared" si="206"/>
        <v>43733</v>
      </c>
      <c r="G2634" s="17" t="str">
        <f t="shared" si="207"/>
        <v>CEC00644 - CEC00644.</v>
      </c>
      <c r="H2634" s="22" t="str">
        <f t="shared" si="208"/>
        <v>CEC00644</v>
      </c>
      <c r="I2634" s="11" t="str">
        <f t="shared" si="209"/>
        <v>Entrée</v>
      </c>
      <c r="J2634" s="12">
        <v>109.458333333333</v>
      </c>
      <c r="K2634" s="12">
        <f t="shared" si="210"/>
        <v>109.458333333333</v>
      </c>
      <c r="L2634"/>
    </row>
    <row r="2635" spans="1:12" ht="22.5" x14ac:dyDescent="0.2">
      <c r="A2635" s="6" t="e">
        <f>VLOOKUP(Tableau1[[#This Row],[Véhicule]],'[1]Ref DCDC'!E:F,2,0)</f>
        <v>#N/A</v>
      </c>
      <c r="B2635" s="7" t="s">
        <v>125</v>
      </c>
      <c r="C2635" s="7" t="s">
        <v>125</v>
      </c>
      <c r="D2635" s="17" t="s">
        <v>54</v>
      </c>
      <c r="E2635" s="18">
        <v>43733.684502314813</v>
      </c>
      <c r="F2635" s="21">
        <f t="shared" si="206"/>
        <v>43733</v>
      </c>
      <c r="G2635" s="17" t="str">
        <f t="shared" si="207"/>
        <v>CEC00644 - CEC00644.</v>
      </c>
      <c r="H2635" s="22" t="str">
        <f t="shared" si="208"/>
        <v>CEC00644</v>
      </c>
      <c r="I2635" s="11" t="str">
        <f t="shared" si="209"/>
        <v>Sortie</v>
      </c>
      <c r="J2635" s="12">
        <v>109.5</v>
      </c>
      <c r="K2635" s="12">
        <f t="shared" si="210"/>
        <v>109.5</v>
      </c>
      <c r="L2635"/>
    </row>
    <row r="2636" spans="1:12" ht="22.5" x14ac:dyDescent="0.2">
      <c r="A2636" s="6" t="e">
        <f>VLOOKUP(Tableau1[[#This Row],[Véhicule]],'[1]Ref DCDC'!E:F,2,0)</f>
        <v>#N/A</v>
      </c>
      <c r="B2636" s="7" t="s">
        <v>125</v>
      </c>
      <c r="C2636" s="7" t="s">
        <v>125</v>
      </c>
      <c r="D2636" s="17" t="s">
        <v>53</v>
      </c>
      <c r="E2636" s="18">
        <v>43733.456215277773</v>
      </c>
      <c r="F2636" s="21">
        <f t="shared" si="206"/>
        <v>43733</v>
      </c>
      <c r="G2636" s="17" t="str">
        <f t="shared" si="207"/>
        <v>CEC00644 - CEC00644.</v>
      </c>
      <c r="H2636" s="22" t="str">
        <f t="shared" si="208"/>
        <v>CEC00644</v>
      </c>
      <c r="I2636" s="11" t="str">
        <f t="shared" si="209"/>
        <v>Entrée</v>
      </c>
      <c r="J2636" s="12">
        <v>109.541666666667</v>
      </c>
      <c r="K2636" s="12">
        <f t="shared" si="210"/>
        <v>109.541666666667</v>
      </c>
      <c r="L2636"/>
    </row>
    <row r="2637" spans="1:12" ht="22.5" x14ac:dyDescent="0.2">
      <c r="A2637" s="6" t="e">
        <f>VLOOKUP(Tableau1[[#This Row],[Véhicule]],'[1]Ref DCDC'!E:F,2,0)</f>
        <v>#N/A</v>
      </c>
      <c r="B2637" s="7" t="s">
        <v>125</v>
      </c>
      <c r="C2637" s="7" t="s">
        <v>125</v>
      </c>
      <c r="D2637" s="17" t="s">
        <v>54</v>
      </c>
      <c r="E2637" s="18">
        <v>43733.653414351851</v>
      </c>
      <c r="F2637" s="21">
        <f t="shared" si="206"/>
        <v>43733</v>
      </c>
      <c r="G2637" s="17" t="str">
        <f t="shared" si="207"/>
        <v>CEC00644 - CEC00644.</v>
      </c>
      <c r="H2637" s="22" t="str">
        <f t="shared" si="208"/>
        <v>CEC00644</v>
      </c>
      <c r="I2637" s="11" t="str">
        <f t="shared" si="209"/>
        <v>Sortie</v>
      </c>
      <c r="J2637" s="12">
        <v>109.583333333333</v>
      </c>
      <c r="K2637" s="12">
        <f t="shared" si="210"/>
        <v>109.583333333333</v>
      </c>
      <c r="L2637"/>
    </row>
    <row r="2638" spans="1:12" ht="22.5" x14ac:dyDescent="0.2">
      <c r="A2638" s="6" t="e">
        <f>VLOOKUP(Tableau1[[#This Row],[Véhicule]],'[1]Ref DCDC'!E:F,2,0)</f>
        <v>#N/A</v>
      </c>
      <c r="B2638" s="7" t="s">
        <v>125</v>
      </c>
      <c r="C2638" s="7" t="s">
        <v>125</v>
      </c>
      <c r="D2638" s="17" t="s">
        <v>53</v>
      </c>
      <c r="E2638" s="18">
        <v>43733.518738425926</v>
      </c>
      <c r="F2638" s="21">
        <f t="shared" si="206"/>
        <v>43733</v>
      </c>
      <c r="G2638" s="17" t="str">
        <f t="shared" si="207"/>
        <v>CEC00644 - CEC00644.</v>
      </c>
      <c r="H2638" s="22" t="str">
        <f t="shared" si="208"/>
        <v>CEC00644</v>
      </c>
      <c r="I2638" s="11" t="str">
        <f t="shared" si="209"/>
        <v>Entrée</v>
      </c>
      <c r="J2638" s="12">
        <v>109.625</v>
      </c>
      <c r="K2638" s="12">
        <f t="shared" si="210"/>
        <v>109.625</v>
      </c>
      <c r="L2638"/>
    </row>
    <row r="2639" spans="1:12" ht="22.5" x14ac:dyDescent="0.2">
      <c r="A2639" s="6" t="e">
        <f>VLOOKUP(Tableau1[[#This Row],[Véhicule]],'[1]Ref DCDC'!E:F,2,0)</f>
        <v>#N/A</v>
      </c>
      <c r="B2639" s="7" t="s">
        <v>125</v>
      </c>
      <c r="C2639" s="7" t="s">
        <v>125</v>
      </c>
      <c r="D2639" s="17" t="s">
        <v>54</v>
      </c>
      <c r="E2639" s="18">
        <v>43733.684571759259</v>
      </c>
      <c r="F2639" s="21">
        <f t="shared" si="206"/>
        <v>43733</v>
      </c>
      <c r="G2639" s="17" t="str">
        <f t="shared" si="207"/>
        <v>CEC00644 - CEC00644.</v>
      </c>
      <c r="H2639" s="22" t="str">
        <f t="shared" si="208"/>
        <v>CEC00644</v>
      </c>
      <c r="I2639" s="11" t="str">
        <f t="shared" si="209"/>
        <v>Sortie</v>
      </c>
      <c r="J2639" s="12">
        <v>109.666666666667</v>
      </c>
      <c r="K2639" s="12">
        <f t="shared" si="210"/>
        <v>109.666666666667</v>
      </c>
      <c r="L2639"/>
    </row>
    <row r="2640" spans="1:12" ht="22.5" x14ac:dyDescent="0.2">
      <c r="A2640" s="6" t="e">
        <f>VLOOKUP(Tableau1[[#This Row],[Véhicule]],'[1]Ref DCDC'!E:F,2,0)</f>
        <v>#N/A</v>
      </c>
      <c r="B2640" s="7" t="s">
        <v>125</v>
      </c>
      <c r="C2640" s="7" t="s">
        <v>125</v>
      </c>
      <c r="D2640" s="17" t="s">
        <v>47</v>
      </c>
      <c r="E2640" s="18">
        <v>43733.38581018518</v>
      </c>
      <c r="F2640" s="21">
        <f t="shared" si="206"/>
        <v>43733</v>
      </c>
      <c r="G2640" s="17" t="str">
        <f t="shared" si="207"/>
        <v>CEC00404 - CEC00404.</v>
      </c>
      <c r="H2640" s="22" t="str">
        <f t="shared" si="208"/>
        <v>CEC00404</v>
      </c>
      <c r="I2640" s="11" t="str">
        <f t="shared" si="209"/>
        <v>Entrée</v>
      </c>
      <c r="J2640" s="12">
        <v>109.708333333333</v>
      </c>
      <c r="K2640" s="12">
        <f t="shared" si="210"/>
        <v>109.708333333333</v>
      </c>
      <c r="L2640"/>
    </row>
    <row r="2641" spans="1:12" ht="22.5" x14ac:dyDescent="0.2">
      <c r="A2641" s="6" t="e">
        <f>VLOOKUP(Tableau1[[#This Row],[Véhicule]],'[1]Ref DCDC'!E:F,2,0)</f>
        <v>#N/A</v>
      </c>
      <c r="B2641" s="7" t="s">
        <v>125</v>
      </c>
      <c r="C2641" s="7" t="s">
        <v>125</v>
      </c>
      <c r="D2641" s="19" t="s">
        <v>117</v>
      </c>
      <c r="E2641" s="20">
        <v>43733.456319444442</v>
      </c>
      <c r="F2641" s="21">
        <f t="shared" si="206"/>
        <v>43733</v>
      </c>
      <c r="G2641" s="17" t="str">
        <f t="shared" si="207"/>
        <v>CEC00404 - CEC00404.</v>
      </c>
      <c r="H2641" s="22" t="str">
        <f t="shared" si="208"/>
        <v>CEC00404</v>
      </c>
      <c r="I2641" s="11" t="str">
        <f t="shared" si="209"/>
        <v>Sortie</v>
      </c>
      <c r="J2641" s="12">
        <v>109.75</v>
      </c>
      <c r="K2641" s="12">
        <f t="shared" si="210"/>
        <v>109.75</v>
      </c>
      <c r="L2641"/>
    </row>
    <row r="2642" spans="1:12" ht="22.5" x14ac:dyDescent="0.2">
      <c r="A2642" s="6" t="e">
        <f>VLOOKUP(Tableau1[[#This Row],[Véhicule]],'[1]Ref DCDC'!E:F,2,0)</f>
        <v>#N/A</v>
      </c>
      <c r="B2642" s="7" t="s">
        <v>125</v>
      </c>
      <c r="C2642" s="7" t="s">
        <v>125</v>
      </c>
      <c r="D2642" s="17" t="s">
        <v>57</v>
      </c>
      <c r="E2642" s="18">
        <v>43733.392476851848</v>
      </c>
      <c r="F2642" s="21">
        <f t="shared" si="206"/>
        <v>43733</v>
      </c>
      <c r="G2642" s="17" t="str">
        <f t="shared" si="207"/>
        <v>POR00051 - POR00051.</v>
      </c>
      <c r="H2642" s="22" t="str">
        <f t="shared" si="208"/>
        <v>POR00051</v>
      </c>
      <c r="I2642" s="11" t="str">
        <f t="shared" si="209"/>
        <v>Entrée</v>
      </c>
      <c r="J2642" s="12">
        <v>109.791666666667</v>
      </c>
      <c r="K2642" s="12">
        <f t="shared" si="210"/>
        <v>109.791666666667</v>
      </c>
      <c r="L2642"/>
    </row>
    <row r="2643" spans="1:12" ht="22.5" x14ac:dyDescent="0.2">
      <c r="A2643" s="6" t="e">
        <f>VLOOKUP(Tableau1[[#This Row],[Véhicule]],'[1]Ref DCDC'!E:F,2,0)</f>
        <v>#N/A</v>
      </c>
      <c r="B2643" s="7" t="s">
        <v>125</v>
      </c>
      <c r="C2643" s="7" t="s">
        <v>125</v>
      </c>
      <c r="D2643" s="17" t="s">
        <v>58</v>
      </c>
      <c r="E2643" s="18">
        <v>43733.417407407404</v>
      </c>
      <c r="F2643" s="21">
        <f t="shared" si="206"/>
        <v>43733</v>
      </c>
      <c r="G2643" s="17" t="str">
        <f t="shared" si="207"/>
        <v>POR00051 - POR00051.</v>
      </c>
      <c r="H2643" s="22" t="str">
        <f t="shared" si="208"/>
        <v>POR00051</v>
      </c>
      <c r="I2643" s="11" t="str">
        <f t="shared" si="209"/>
        <v>Sortie</v>
      </c>
      <c r="J2643" s="12">
        <v>109.833333333333</v>
      </c>
      <c r="K2643" s="12">
        <f t="shared" si="210"/>
        <v>109.833333333333</v>
      </c>
      <c r="L2643"/>
    </row>
    <row r="2644" spans="1:12" ht="22.5" x14ac:dyDescent="0.2">
      <c r="A2644" s="6" t="e">
        <f>VLOOKUP(Tableau1[[#This Row],[Véhicule]],'[1]Ref DCDC'!E:F,2,0)</f>
        <v>#N/A</v>
      </c>
      <c r="B2644" s="7" t="s">
        <v>125</v>
      </c>
      <c r="C2644" s="7" t="s">
        <v>125</v>
      </c>
      <c r="D2644" s="17" t="s">
        <v>57</v>
      </c>
      <c r="E2644" s="18">
        <v>43733.501481481479</v>
      </c>
      <c r="F2644" s="21">
        <f t="shared" si="206"/>
        <v>43733</v>
      </c>
      <c r="G2644" s="17" t="str">
        <f t="shared" si="207"/>
        <v>POR00051 - POR00051.</v>
      </c>
      <c r="H2644" s="22" t="str">
        <f t="shared" si="208"/>
        <v>POR00051</v>
      </c>
      <c r="I2644" s="11" t="str">
        <f t="shared" si="209"/>
        <v>Entrée</v>
      </c>
      <c r="J2644" s="12">
        <v>109.875</v>
      </c>
      <c r="K2644" s="12">
        <f t="shared" si="210"/>
        <v>109.875</v>
      </c>
      <c r="L2644"/>
    </row>
    <row r="2645" spans="1:12" ht="22.5" x14ac:dyDescent="0.2">
      <c r="A2645" s="6" t="e">
        <f>VLOOKUP(Tableau1[[#This Row],[Véhicule]],'[1]Ref DCDC'!E:F,2,0)</f>
        <v>#N/A</v>
      </c>
      <c r="B2645" s="7" t="s">
        <v>125</v>
      </c>
      <c r="C2645" s="7" t="s">
        <v>125</v>
      </c>
      <c r="D2645" s="17" t="s">
        <v>58</v>
      </c>
      <c r="E2645" s="18">
        <v>43733.577280092592</v>
      </c>
      <c r="F2645" s="21">
        <f t="shared" si="206"/>
        <v>43733</v>
      </c>
      <c r="G2645" s="17" t="str">
        <f t="shared" si="207"/>
        <v>POR00051 - POR00051.</v>
      </c>
      <c r="H2645" s="22" t="str">
        <f t="shared" si="208"/>
        <v>POR00051</v>
      </c>
      <c r="I2645" s="11" t="str">
        <f t="shared" si="209"/>
        <v>Sortie</v>
      </c>
      <c r="J2645" s="12">
        <v>109.916666666667</v>
      </c>
      <c r="K2645" s="12">
        <f t="shared" si="210"/>
        <v>109.916666666667</v>
      </c>
      <c r="L2645"/>
    </row>
    <row r="2646" spans="1:12" ht="22.5" x14ac:dyDescent="0.2">
      <c r="A2646" s="6" t="e">
        <f>VLOOKUP(Tableau1[[#This Row],[Véhicule]],'[1]Ref DCDC'!E:F,2,0)</f>
        <v>#N/A</v>
      </c>
      <c r="B2646" s="7" t="s">
        <v>125</v>
      </c>
      <c r="C2646" s="7" t="s">
        <v>125</v>
      </c>
      <c r="D2646" s="17" t="s">
        <v>55</v>
      </c>
      <c r="E2646" s="18">
        <v>43733.518877314811</v>
      </c>
      <c r="F2646" s="21">
        <f t="shared" si="206"/>
        <v>43733</v>
      </c>
      <c r="G2646" s="17" t="str">
        <f t="shared" si="207"/>
        <v>POR00VAL - POR00VAL.</v>
      </c>
      <c r="H2646" s="22" t="str">
        <f t="shared" si="208"/>
        <v>POR00VAL</v>
      </c>
      <c r="I2646" s="11" t="str">
        <f t="shared" si="209"/>
        <v>Entrée</v>
      </c>
      <c r="J2646" s="12">
        <v>109.958333333333</v>
      </c>
      <c r="K2646" s="12">
        <f t="shared" si="210"/>
        <v>109.958333333333</v>
      </c>
      <c r="L2646"/>
    </row>
    <row r="2647" spans="1:12" ht="22.5" x14ac:dyDescent="0.2">
      <c r="A2647" s="6" t="e">
        <f>VLOOKUP(Tableau1[[#This Row],[Véhicule]],'[1]Ref DCDC'!E:F,2,0)</f>
        <v>#N/A</v>
      </c>
      <c r="B2647" s="7" t="s">
        <v>125</v>
      </c>
      <c r="C2647" s="7" t="s">
        <v>125</v>
      </c>
      <c r="D2647" s="17" t="s">
        <v>56</v>
      </c>
      <c r="E2647" s="18">
        <v>43733.693495370368</v>
      </c>
      <c r="F2647" s="21">
        <f t="shared" si="206"/>
        <v>43733</v>
      </c>
      <c r="G2647" s="17" t="str">
        <f t="shared" si="207"/>
        <v>POR00VAL - POR00VAL.</v>
      </c>
      <c r="H2647" s="22" t="str">
        <f t="shared" si="208"/>
        <v>POR00VAL</v>
      </c>
      <c r="I2647" s="11" t="str">
        <f t="shared" si="209"/>
        <v>Sortie</v>
      </c>
      <c r="J2647" s="12">
        <v>110</v>
      </c>
      <c r="K2647" s="12">
        <f t="shared" si="210"/>
        <v>110</v>
      </c>
      <c r="L2647"/>
    </row>
    <row r="2648" spans="1:12" ht="22.5" x14ac:dyDescent="0.2">
      <c r="A2648" s="6" t="e">
        <f>VLOOKUP(Tableau1[[#This Row],[Véhicule]],'[1]Ref DCDC'!E:F,2,0)</f>
        <v>#N/A</v>
      </c>
      <c r="B2648" s="7" t="s">
        <v>125</v>
      </c>
      <c r="C2648" s="7" t="s">
        <v>125</v>
      </c>
      <c r="D2648" s="17" t="s">
        <v>57</v>
      </c>
      <c r="E2648" s="18">
        <v>43733.722835648143</v>
      </c>
      <c r="F2648" s="21">
        <f t="shared" si="206"/>
        <v>43733</v>
      </c>
      <c r="G2648" s="17" t="str">
        <f t="shared" si="207"/>
        <v>POR00051 - POR00051.</v>
      </c>
      <c r="H2648" s="22" t="str">
        <f t="shared" si="208"/>
        <v>POR00051</v>
      </c>
      <c r="I2648" s="11" t="str">
        <f t="shared" si="209"/>
        <v>Entrée</v>
      </c>
      <c r="J2648" s="12">
        <v>110.041666666667</v>
      </c>
      <c r="K2648" s="12">
        <f t="shared" si="210"/>
        <v>110.041666666667</v>
      </c>
      <c r="L2648"/>
    </row>
    <row r="2649" spans="1:12" ht="22.5" x14ac:dyDescent="0.2">
      <c r="A2649" s="6" t="e">
        <f>VLOOKUP(Tableau1[[#This Row],[Véhicule]],'[1]Ref DCDC'!E:F,2,0)</f>
        <v>#N/A</v>
      </c>
      <c r="B2649" s="7" t="s">
        <v>125</v>
      </c>
      <c r="C2649" s="7" t="s">
        <v>125</v>
      </c>
      <c r="D2649" s="17" t="s">
        <v>58</v>
      </c>
      <c r="E2649" s="18">
        <v>43733.807708333334</v>
      </c>
      <c r="F2649" s="21">
        <f t="shared" si="206"/>
        <v>43733</v>
      </c>
      <c r="G2649" s="17" t="str">
        <f t="shared" si="207"/>
        <v>POR00051 - POR00051.</v>
      </c>
      <c r="H2649" s="22" t="str">
        <f t="shared" si="208"/>
        <v>POR00051</v>
      </c>
      <c r="I2649" s="11" t="str">
        <f t="shared" si="209"/>
        <v>Sortie</v>
      </c>
      <c r="J2649" s="12">
        <v>110.083333333333</v>
      </c>
      <c r="K2649" s="12">
        <f t="shared" si="210"/>
        <v>110.083333333333</v>
      </c>
      <c r="L2649"/>
    </row>
    <row r="2650" spans="1:12" ht="22.5" x14ac:dyDescent="0.2">
      <c r="A2650" s="6" t="e">
        <f>VLOOKUP(Tableau1[[#This Row],[Véhicule]],'[1]Ref DCDC'!E:F,2,0)</f>
        <v>#N/A</v>
      </c>
      <c r="B2650" s="7" t="s">
        <v>125</v>
      </c>
      <c r="C2650" s="7" t="s">
        <v>125</v>
      </c>
      <c r="D2650" s="17" t="s">
        <v>55</v>
      </c>
      <c r="E2650" s="18">
        <v>43733.525821759256</v>
      </c>
      <c r="F2650" s="21">
        <f t="shared" si="206"/>
        <v>43733</v>
      </c>
      <c r="G2650" s="17" t="str">
        <f t="shared" si="207"/>
        <v>POR00VAL - POR00VAL.</v>
      </c>
      <c r="H2650" s="22" t="str">
        <f t="shared" si="208"/>
        <v>POR00VAL</v>
      </c>
      <c r="I2650" s="11" t="str">
        <f t="shared" si="209"/>
        <v>Entrée</v>
      </c>
      <c r="J2650" s="12">
        <v>110.125</v>
      </c>
      <c r="K2650" s="12">
        <f t="shared" si="210"/>
        <v>110.125</v>
      </c>
      <c r="L2650"/>
    </row>
    <row r="2651" spans="1:12" ht="22.5" x14ac:dyDescent="0.2">
      <c r="A2651" s="6" t="e">
        <f>VLOOKUP(Tableau1[[#This Row],[Véhicule]],'[1]Ref DCDC'!E:F,2,0)</f>
        <v>#N/A</v>
      </c>
      <c r="B2651" s="7" t="s">
        <v>125</v>
      </c>
      <c r="C2651" s="7" t="s">
        <v>125</v>
      </c>
      <c r="D2651" s="17" t="s">
        <v>56</v>
      </c>
      <c r="E2651" s="18">
        <v>43733.582673611112</v>
      </c>
      <c r="F2651" s="21">
        <f t="shared" si="206"/>
        <v>43733</v>
      </c>
      <c r="G2651" s="17" t="str">
        <f t="shared" si="207"/>
        <v>POR00VAL - POR00VAL.</v>
      </c>
      <c r="H2651" s="22" t="str">
        <f t="shared" si="208"/>
        <v>POR00VAL</v>
      </c>
      <c r="I2651" s="11" t="str">
        <f t="shared" si="209"/>
        <v>Sortie</v>
      </c>
      <c r="J2651" s="12">
        <v>110.166666666667</v>
      </c>
      <c r="K2651" s="12">
        <f t="shared" si="210"/>
        <v>110.166666666667</v>
      </c>
      <c r="L2651"/>
    </row>
    <row r="2652" spans="1:12" ht="22.5" x14ac:dyDescent="0.2">
      <c r="A2652" s="6" t="e">
        <f>VLOOKUP(Tableau1[[#This Row],[Véhicule]],'[1]Ref DCDC'!E:F,2,0)</f>
        <v>#N/A</v>
      </c>
      <c r="B2652" s="7" t="s">
        <v>125</v>
      </c>
      <c r="C2652" s="7" t="s">
        <v>125</v>
      </c>
      <c r="D2652" s="17" t="s">
        <v>59</v>
      </c>
      <c r="E2652" s="18">
        <v>43733.841215277775</v>
      </c>
      <c r="F2652" s="21">
        <f t="shared" si="206"/>
        <v>43733</v>
      </c>
      <c r="G2652" s="17" t="str">
        <f t="shared" si="207"/>
        <v>POR00SANT - POR00SANT.</v>
      </c>
      <c r="H2652" s="22" t="str">
        <f t="shared" si="208"/>
        <v>POR00SAN</v>
      </c>
      <c r="I2652" s="11" t="str">
        <f t="shared" si="209"/>
        <v>Entrée</v>
      </c>
      <c r="J2652" s="12">
        <v>110.208333333333</v>
      </c>
      <c r="K2652" s="12">
        <f t="shared" si="210"/>
        <v>110.208333333333</v>
      </c>
      <c r="L2652"/>
    </row>
    <row r="2653" spans="1:12" ht="22.5" x14ac:dyDescent="0.2">
      <c r="A2653" s="6" t="e">
        <f>VLOOKUP(Tableau1[[#This Row],[Véhicule]],'[1]Ref DCDC'!E:F,2,0)</f>
        <v>#N/A</v>
      </c>
      <c r="B2653" s="7" t="s">
        <v>125</v>
      </c>
      <c r="C2653" s="7" t="s">
        <v>125</v>
      </c>
      <c r="D2653" s="17" t="s">
        <v>60</v>
      </c>
      <c r="E2653" s="18">
        <v>43733.905752314815</v>
      </c>
      <c r="F2653" s="21">
        <f t="shared" si="206"/>
        <v>43733</v>
      </c>
      <c r="G2653" s="17" t="str">
        <f t="shared" si="207"/>
        <v>POR00SANT - POR00SANT.</v>
      </c>
      <c r="H2653" s="22" t="str">
        <f t="shared" si="208"/>
        <v>POR00SAN</v>
      </c>
      <c r="I2653" s="11" t="str">
        <f t="shared" si="209"/>
        <v>Sortie</v>
      </c>
      <c r="J2653" s="12">
        <v>110.25</v>
      </c>
      <c r="K2653" s="12">
        <f t="shared" si="210"/>
        <v>110.25</v>
      </c>
      <c r="L2653"/>
    </row>
    <row r="2654" spans="1:12" ht="22.5" x14ac:dyDescent="0.2">
      <c r="A2654" s="6" t="e">
        <f>VLOOKUP(Tableau1[[#This Row],[Véhicule]],'[1]Ref DCDC'!E:F,2,0)</f>
        <v>#N/A</v>
      </c>
      <c r="B2654" s="7" t="s">
        <v>125</v>
      </c>
      <c r="C2654" s="7" t="s">
        <v>125</v>
      </c>
      <c r="D2654" s="17" t="s">
        <v>55</v>
      </c>
      <c r="E2654" s="18">
        <v>43733.538506944446</v>
      </c>
      <c r="F2654" s="21">
        <f t="shared" si="206"/>
        <v>43733</v>
      </c>
      <c r="G2654" s="17" t="str">
        <f t="shared" si="207"/>
        <v>POR00VAL - POR00VAL.</v>
      </c>
      <c r="H2654" s="22" t="str">
        <f t="shared" si="208"/>
        <v>POR00VAL</v>
      </c>
      <c r="I2654" s="11" t="str">
        <f t="shared" si="209"/>
        <v>Entrée</v>
      </c>
      <c r="J2654" s="12">
        <v>110.291666666667</v>
      </c>
      <c r="K2654" s="12">
        <f t="shared" si="210"/>
        <v>110.291666666667</v>
      </c>
      <c r="L2654"/>
    </row>
    <row r="2655" spans="1:12" ht="22.5" x14ac:dyDescent="0.2">
      <c r="A2655" s="6" t="e">
        <f>VLOOKUP(Tableau1[[#This Row],[Véhicule]],'[1]Ref DCDC'!E:F,2,0)</f>
        <v>#N/A</v>
      </c>
      <c r="B2655" s="7" t="s">
        <v>125</v>
      </c>
      <c r="C2655" s="7" t="s">
        <v>125</v>
      </c>
      <c r="D2655" s="17" t="s">
        <v>56</v>
      </c>
      <c r="E2655" s="18">
        <v>43733.660219907404</v>
      </c>
      <c r="F2655" s="21">
        <f t="shared" si="206"/>
        <v>43733</v>
      </c>
      <c r="G2655" s="17" t="str">
        <f t="shared" si="207"/>
        <v>POR00VAL - POR00VAL.</v>
      </c>
      <c r="H2655" s="22" t="str">
        <f t="shared" si="208"/>
        <v>POR00VAL</v>
      </c>
      <c r="I2655" s="11" t="str">
        <f t="shared" si="209"/>
        <v>Sortie</v>
      </c>
      <c r="J2655" s="12">
        <v>110.333333333333</v>
      </c>
      <c r="K2655" s="12">
        <f t="shared" si="210"/>
        <v>110.333333333333</v>
      </c>
      <c r="L2655"/>
    </row>
    <row r="2656" spans="1:12" ht="22.5" x14ac:dyDescent="0.2">
      <c r="A2656" s="6" t="e">
        <f>VLOOKUP(Tableau1[[#This Row],[Véhicule]],'[1]Ref DCDC'!E:F,2,0)</f>
        <v>#N/A</v>
      </c>
      <c r="B2656" s="7" t="s">
        <v>125</v>
      </c>
      <c r="C2656" s="7" t="s">
        <v>125</v>
      </c>
      <c r="D2656" s="17" t="s">
        <v>59</v>
      </c>
      <c r="E2656" s="18">
        <v>43733.493090277778</v>
      </c>
      <c r="F2656" s="21">
        <f t="shared" si="206"/>
        <v>43733</v>
      </c>
      <c r="G2656" s="17" t="str">
        <f t="shared" si="207"/>
        <v>POR00SANT - POR00SANT.</v>
      </c>
      <c r="H2656" s="22" t="str">
        <f t="shared" si="208"/>
        <v>POR00SAN</v>
      </c>
      <c r="I2656" s="11" t="str">
        <f t="shared" si="209"/>
        <v>Entrée</v>
      </c>
      <c r="J2656" s="12">
        <v>110.375</v>
      </c>
      <c r="K2656" s="12">
        <f t="shared" si="210"/>
        <v>110.375</v>
      </c>
      <c r="L2656"/>
    </row>
    <row r="2657" spans="1:12" ht="22.5" x14ac:dyDescent="0.2">
      <c r="A2657" s="6" t="e">
        <f>VLOOKUP(Tableau1[[#This Row],[Véhicule]],'[1]Ref DCDC'!E:F,2,0)</f>
        <v>#N/A</v>
      </c>
      <c r="B2657" s="7" t="s">
        <v>125</v>
      </c>
      <c r="C2657" s="7" t="s">
        <v>125</v>
      </c>
      <c r="D2657" s="17" t="s">
        <v>60</v>
      </c>
      <c r="E2657" s="18">
        <v>43733.566851851851</v>
      </c>
      <c r="F2657" s="21">
        <f t="shared" si="206"/>
        <v>43733</v>
      </c>
      <c r="G2657" s="17" t="str">
        <f t="shared" si="207"/>
        <v>POR00SANT - POR00SANT.</v>
      </c>
      <c r="H2657" s="22" t="str">
        <f t="shared" si="208"/>
        <v>POR00SAN</v>
      </c>
      <c r="I2657" s="11" t="str">
        <f t="shared" si="209"/>
        <v>Sortie</v>
      </c>
      <c r="J2657" s="12">
        <v>110.416666666667</v>
      </c>
      <c r="K2657" s="12">
        <f t="shared" si="210"/>
        <v>110.416666666667</v>
      </c>
      <c r="L2657"/>
    </row>
    <row r="2658" spans="1:12" ht="22.5" x14ac:dyDescent="0.2">
      <c r="A2658" s="6" t="e">
        <f>VLOOKUP(Tableau1[[#This Row],[Véhicule]],'[1]Ref DCDC'!E:F,2,0)</f>
        <v>#N/A</v>
      </c>
      <c r="B2658" s="7" t="s">
        <v>125</v>
      </c>
      <c r="C2658" s="7" t="s">
        <v>125</v>
      </c>
      <c r="D2658" s="17" t="s">
        <v>59</v>
      </c>
      <c r="E2658" s="18">
        <v>43733.781921296293</v>
      </c>
      <c r="F2658" s="21">
        <f t="shared" si="206"/>
        <v>43733</v>
      </c>
      <c r="G2658" s="17" t="str">
        <f t="shared" si="207"/>
        <v>POR00SANT - POR00SANT.</v>
      </c>
      <c r="H2658" s="22" t="str">
        <f t="shared" si="208"/>
        <v>POR00SAN</v>
      </c>
      <c r="I2658" s="11" t="str">
        <f t="shared" si="209"/>
        <v>Entrée</v>
      </c>
      <c r="J2658" s="12">
        <v>110.458333333333</v>
      </c>
      <c r="K2658" s="12">
        <f t="shared" si="210"/>
        <v>110.458333333333</v>
      </c>
      <c r="L2658"/>
    </row>
    <row r="2659" spans="1:12" ht="22.5" x14ac:dyDescent="0.2">
      <c r="A2659" s="6" t="e">
        <f>VLOOKUP(Tableau1[[#This Row],[Véhicule]],'[1]Ref DCDC'!E:F,2,0)</f>
        <v>#N/A</v>
      </c>
      <c r="B2659" s="7" t="s">
        <v>125</v>
      </c>
      <c r="C2659" s="7" t="s">
        <v>125</v>
      </c>
      <c r="D2659" s="17" t="s">
        <v>60</v>
      </c>
      <c r="E2659" s="18">
        <v>43733.841354166667</v>
      </c>
      <c r="F2659" s="21">
        <f t="shared" si="206"/>
        <v>43733</v>
      </c>
      <c r="G2659" s="17" t="str">
        <f t="shared" si="207"/>
        <v>POR00SANT - POR00SANT.</v>
      </c>
      <c r="H2659" s="22" t="str">
        <f t="shared" si="208"/>
        <v>POR00SAN</v>
      </c>
      <c r="I2659" s="11" t="str">
        <f t="shared" si="209"/>
        <v>Sortie</v>
      </c>
      <c r="J2659" s="12">
        <v>110.5</v>
      </c>
      <c r="K2659" s="12">
        <f t="shared" si="210"/>
        <v>110.5</v>
      </c>
      <c r="L2659"/>
    </row>
    <row r="2660" spans="1:12" ht="22.5" x14ac:dyDescent="0.2">
      <c r="A2660" s="6" t="e">
        <f>VLOOKUP(Tableau1[[#This Row],[Véhicule]],'[1]Ref DCDC'!E:F,2,0)</f>
        <v>#N/A</v>
      </c>
      <c r="B2660" s="7" t="s">
        <v>125</v>
      </c>
      <c r="C2660" s="7" t="s">
        <v>125</v>
      </c>
      <c r="D2660" s="17" t="s">
        <v>59</v>
      </c>
      <c r="E2660" s="18">
        <v>43733.79173611111</v>
      </c>
      <c r="F2660" s="21">
        <f t="shared" si="206"/>
        <v>43733</v>
      </c>
      <c r="G2660" s="17" t="str">
        <f t="shared" si="207"/>
        <v>POR00SANT - POR00SANT.</v>
      </c>
      <c r="H2660" s="22" t="str">
        <f t="shared" si="208"/>
        <v>POR00SAN</v>
      </c>
      <c r="I2660" s="11" t="str">
        <f t="shared" si="209"/>
        <v>Entrée</v>
      </c>
      <c r="J2660" s="12">
        <v>110.541666666667</v>
      </c>
      <c r="K2660" s="12">
        <f t="shared" si="210"/>
        <v>110.541666666667</v>
      </c>
      <c r="L2660"/>
    </row>
    <row r="2661" spans="1:12" ht="22.5" x14ac:dyDescent="0.2">
      <c r="A2661" s="6" t="e">
        <f>VLOOKUP(Tableau1[[#This Row],[Véhicule]],'[1]Ref DCDC'!E:F,2,0)</f>
        <v>#N/A</v>
      </c>
      <c r="B2661" s="7" t="s">
        <v>125</v>
      </c>
      <c r="C2661" s="7" t="s">
        <v>125</v>
      </c>
      <c r="D2661" s="17" t="s">
        <v>60</v>
      </c>
      <c r="E2661" s="18">
        <v>43733.825115740736</v>
      </c>
      <c r="F2661" s="21">
        <f t="shared" si="206"/>
        <v>43733</v>
      </c>
      <c r="G2661" s="17" t="str">
        <f t="shared" si="207"/>
        <v>POR00SANT - POR00SANT.</v>
      </c>
      <c r="H2661" s="22" t="str">
        <f t="shared" si="208"/>
        <v>POR00SAN</v>
      </c>
      <c r="I2661" s="11" t="str">
        <f t="shared" si="209"/>
        <v>Sortie</v>
      </c>
      <c r="J2661" s="12">
        <v>110.583333333333</v>
      </c>
      <c r="K2661" s="12">
        <f t="shared" si="210"/>
        <v>110.583333333333</v>
      </c>
      <c r="L2661"/>
    </row>
    <row r="2662" spans="1:12" ht="22.5" x14ac:dyDescent="0.2">
      <c r="A2662" s="6" t="e">
        <f>VLOOKUP(Tableau1[[#This Row],[Véhicule]],'[1]Ref DCDC'!E:F,2,0)</f>
        <v>#N/A</v>
      </c>
      <c r="B2662" s="7" t="s">
        <v>125</v>
      </c>
      <c r="C2662" s="7" t="s">
        <v>125</v>
      </c>
      <c r="D2662" s="17" t="s">
        <v>57</v>
      </c>
      <c r="E2662" s="18">
        <v>43733.724930555552</v>
      </c>
      <c r="F2662" s="21">
        <f t="shared" si="206"/>
        <v>43733</v>
      </c>
      <c r="G2662" s="17" t="str">
        <f t="shared" si="207"/>
        <v>POR00051 - POR00051.</v>
      </c>
      <c r="H2662" s="22" t="str">
        <f t="shared" si="208"/>
        <v>POR00051</v>
      </c>
      <c r="I2662" s="11" t="str">
        <f t="shared" si="209"/>
        <v>Entrée</v>
      </c>
      <c r="J2662" s="12">
        <v>110.625</v>
      </c>
      <c r="K2662" s="12">
        <f t="shared" si="210"/>
        <v>110.625</v>
      </c>
      <c r="L2662"/>
    </row>
    <row r="2663" spans="1:12" ht="22.5" x14ac:dyDescent="0.2">
      <c r="A2663" s="6" t="e">
        <f>VLOOKUP(Tableau1[[#This Row],[Véhicule]],'[1]Ref DCDC'!E:F,2,0)</f>
        <v>#N/A</v>
      </c>
      <c r="B2663" s="7" t="s">
        <v>125</v>
      </c>
      <c r="C2663" s="7" t="s">
        <v>125</v>
      </c>
      <c r="D2663" s="17" t="s">
        <v>59</v>
      </c>
      <c r="E2663" s="18">
        <v>43733.506585648145</v>
      </c>
      <c r="F2663" s="21">
        <f t="shared" si="206"/>
        <v>43733</v>
      </c>
      <c r="G2663" s="17" t="str">
        <f t="shared" si="207"/>
        <v>POR00SANT - POR00SANT.</v>
      </c>
      <c r="H2663" s="22" t="str">
        <f t="shared" si="208"/>
        <v>POR00SAN</v>
      </c>
      <c r="I2663" s="11" t="str">
        <f t="shared" si="209"/>
        <v>Entrée</v>
      </c>
      <c r="J2663" s="12">
        <v>110.666666666667</v>
      </c>
      <c r="K2663" s="12">
        <f t="shared" si="210"/>
        <v>110.666666666667</v>
      </c>
      <c r="L2663"/>
    </row>
    <row r="2664" spans="1:12" ht="22.5" x14ac:dyDescent="0.2">
      <c r="A2664" s="6" t="e">
        <f>VLOOKUP(Tableau1[[#This Row],[Véhicule]],'[1]Ref DCDC'!E:F,2,0)</f>
        <v>#N/A</v>
      </c>
      <c r="B2664" s="7" t="s">
        <v>125</v>
      </c>
      <c r="C2664" s="7" t="s">
        <v>125</v>
      </c>
      <c r="D2664" s="17" t="s">
        <v>60</v>
      </c>
      <c r="E2664" s="18">
        <v>43733.54409722222</v>
      </c>
      <c r="F2664" s="21">
        <f t="shared" si="206"/>
        <v>43733</v>
      </c>
      <c r="G2664" s="17" t="str">
        <f t="shared" si="207"/>
        <v>POR00SANT - POR00SANT.</v>
      </c>
      <c r="H2664" s="22" t="str">
        <f t="shared" si="208"/>
        <v>POR00SAN</v>
      </c>
      <c r="I2664" s="11" t="str">
        <f t="shared" si="209"/>
        <v>Sortie</v>
      </c>
      <c r="J2664" s="12">
        <v>110.708333333333</v>
      </c>
      <c r="K2664" s="12">
        <f t="shared" si="210"/>
        <v>110.708333333333</v>
      </c>
      <c r="L2664"/>
    </row>
    <row r="2665" spans="1:12" ht="22.5" x14ac:dyDescent="0.2">
      <c r="A2665" s="6" t="e">
        <f>VLOOKUP(Tableau1[[#This Row],[Véhicule]],'[1]Ref DCDC'!E:F,2,0)</f>
        <v>#N/A</v>
      </c>
      <c r="B2665" s="7" t="s">
        <v>125</v>
      </c>
      <c r="C2665" s="7" t="s">
        <v>125</v>
      </c>
      <c r="D2665" s="17" t="s">
        <v>59</v>
      </c>
      <c r="E2665" s="18">
        <v>43733.643472222218</v>
      </c>
      <c r="F2665" s="21">
        <f t="shared" si="206"/>
        <v>43733</v>
      </c>
      <c r="G2665" s="17" t="str">
        <f t="shared" si="207"/>
        <v>POR00SANT - POR00SANT.</v>
      </c>
      <c r="H2665" s="22" t="str">
        <f t="shared" si="208"/>
        <v>POR00SAN</v>
      </c>
      <c r="I2665" s="11" t="str">
        <f t="shared" si="209"/>
        <v>Entrée</v>
      </c>
      <c r="J2665" s="12">
        <v>110.75</v>
      </c>
      <c r="K2665" s="12">
        <f t="shared" si="210"/>
        <v>110.75</v>
      </c>
      <c r="L2665"/>
    </row>
    <row r="2666" spans="1:12" ht="22.5" x14ac:dyDescent="0.2">
      <c r="A2666" s="6" t="e">
        <f>VLOOKUP(Tableau1[[#This Row],[Véhicule]],'[1]Ref DCDC'!E:F,2,0)</f>
        <v>#N/A</v>
      </c>
      <c r="B2666" s="7" t="s">
        <v>125</v>
      </c>
      <c r="C2666" s="7" t="s">
        <v>125</v>
      </c>
      <c r="D2666" s="17" t="s">
        <v>60</v>
      </c>
      <c r="E2666" s="18">
        <v>43733.665520833332</v>
      </c>
      <c r="F2666" s="21">
        <f t="shared" si="206"/>
        <v>43733</v>
      </c>
      <c r="G2666" s="17" t="str">
        <f t="shared" si="207"/>
        <v>POR00SANT - POR00SANT.</v>
      </c>
      <c r="H2666" s="22" t="str">
        <f t="shared" si="208"/>
        <v>POR00SAN</v>
      </c>
      <c r="I2666" s="11" t="str">
        <f t="shared" si="209"/>
        <v>Sortie</v>
      </c>
      <c r="J2666" s="12">
        <v>110.791666666667</v>
      </c>
      <c r="K2666" s="12">
        <f t="shared" si="210"/>
        <v>110.791666666667</v>
      </c>
      <c r="L2666"/>
    </row>
    <row r="2667" spans="1:12" ht="22.5" x14ac:dyDescent="0.2">
      <c r="A2667" s="6" t="e">
        <f>VLOOKUP(Tableau1[[#This Row],[Véhicule]],'[1]Ref DCDC'!E:F,2,0)</f>
        <v>#N/A</v>
      </c>
      <c r="B2667" s="7" t="s">
        <v>125</v>
      </c>
      <c r="C2667" s="7" t="s">
        <v>125</v>
      </c>
      <c r="D2667" s="17" t="s">
        <v>57</v>
      </c>
      <c r="E2667" s="18">
        <v>43733.61347222222</v>
      </c>
      <c r="F2667" s="21">
        <f t="shared" si="206"/>
        <v>43733</v>
      </c>
      <c r="G2667" s="17" t="str">
        <f t="shared" si="207"/>
        <v>POR00051 - POR00051.</v>
      </c>
      <c r="H2667" s="22" t="str">
        <f t="shared" si="208"/>
        <v>POR00051</v>
      </c>
      <c r="I2667" s="11" t="str">
        <f t="shared" si="209"/>
        <v>Entrée</v>
      </c>
      <c r="J2667" s="12">
        <v>110.833333333333</v>
      </c>
      <c r="K2667" s="12">
        <f t="shared" si="210"/>
        <v>110.833333333333</v>
      </c>
      <c r="L2667"/>
    </row>
    <row r="2668" spans="1:12" ht="22.5" x14ac:dyDescent="0.2">
      <c r="A2668" s="6" t="e">
        <f>VLOOKUP(Tableau1[[#This Row],[Véhicule]],'[1]Ref DCDC'!E:F,2,0)</f>
        <v>#N/A</v>
      </c>
      <c r="B2668" s="7" t="s">
        <v>125</v>
      </c>
      <c r="C2668" s="7" t="s">
        <v>125</v>
      </c>
      <c r="D2668" s="17" t="s">
        <v>58</v>
      </c>
      <c r="E2668" s="18">
        <v>43733.656099537038</v>
      </c>
      <c r="F2668" s="21">
        <f t="shared" si="206"/>
        <v>43733</v>
      </c>
      <c r="G2668" s="17" t="str">
        <f t="shared" si="207"/>
        <v>POR00051 - POR00051.</v>
      </c>
      <c r="H2668" s="22" t="str">
        <f t="shared" si="208"/>
        <v>POR00051</v>
      </c>
      <c r="I2668" s="11" t="str">
        <f t="shared" si="209"/>
        <v>Sortie</v>
      </c>
      <c r="J2668" s="12">
        <v>110.875</v>
      </c>
      <c r="K2668" s="12">
        <f t="shared" si="210"/>
        <v>110.875</v>
      </c>
      <c r="L2668"/>
    </row>
    <row r="2669" spans="1:12" ht="22.5" x14ac:dyDescent="0.2">
      <c r="A2669" s="6" t="e">
        <f>VLOOKUP(Tableau1[[#This Row],[Véhicule]],'[1]Ref DCDC'!E:F,2,0)</f>
        <v>#N/A</v>
      </c>
      <c r="B2669" s="7" t="s">
        <v>125</v>
      </c>
      <c r="C2669" s="7" t="s">
        <v>125</v>
      </c>
      <c r="D2669" s="17" t="s">
        <v>57</v>
      </c>
      <c r="E2669" s="18">
        <v>43733.681493055556</v>
      </c>
      <c r="F2669" s="21">
        <f t="shared" si="206"/>
        <v>43733</v>
      </c>
      <c r="G2669" s="17" t="str">
        <f t="shared" si="207"/>
        <v>POR00051 - POR00051.</v>
      </c>
      <c r="H2669" s="22" t="str">
        <f t="shared" si="208"/>
        <v>POR00051</v>
      </c>
      <c r="I2669" s="11" t="str">
        <f t="shared" si="209"/>
        <v>Entrée</v>
      </c>
      <c r="J2669" s="12">
        <v>110.916666666667</v>
      </c>
      <c r="K2669" s="12">
        <f t="shared" si="210"/>
        <v>110.916666666667</v>
      </c>
      <c r="L2669"/>
    </row>
    <row r="2670" spans="1:12" ht="22.5" x14ac:dyDescent="0.2">
      <c r="A2670" s="6" t="e">
        <f>VLOOKUP(Tableau1[[#This Row],[Véhicule]],'[1]Ref DCDC'!E:F,2,0)</f>
        <v>#N/A</v>
      </c>
      <c r="B2670" s="7" t="s">
        <v>125</v>
      </c>
      <c r="C2670" s="7" t="s">
        <v>125</v>
      </c>
      <c r="D2670" s="17" t="s">
        <v>58</v>
      </c>
      <c r="E2670" s="18">
        <v>43733.827615740738</v>
      </c>
      <c r="F2670" s="21">
        <f t="shared" si="206"/>
        <v>43733</v>
      </c>
      <c r="G2670" s="17" t="str">
        <f t="shared" si="207"/>
        <v>POR00051 - POR00051.</v>
      </c>
      <c r="H2670" s="22" t="str">
        <f t="shared" si="208"/>
        <v>POR00051</v>
      </c>
      <c r="I2670" s="11" t="str">
        <f t="shared" si="209"/>
        <v>Sortie</v>
      </c>
      <c r="J2670" s="12">
        <v>110.958333333333</v>
      </c>
      <c r="K2670" s="12">
        <f t="shared" si="210"/>
        <v>110.958333333333</v>
      </c>
      <c r="L2670"/>
    </row>
    <row r="2671" spans="1:12" ht="22.5" x14ac:dyDescent="0.2">
      <c r="A2671" s="6" t="e">
        <f>VLOOKUP(Tableau1[[#This Row],[Véhicule]],'[1]Ref DCDC'!E:F,2,0)</f>
        <v>#N/A</v>
      </c>
      <c r="B2671" s="7" t="s">
        <v>125</v>
      </c>
      <c r="C2671" s="7" t="s">
        <v>125</v>
      </c>
      <c r="D2671" s="17" t="s">
        <v>61</v>
      </c>
      <c r="E2671" s="18">
        <v>43733.656990740739</v>
      </c>
      <c r="F2671" s="21">
        <f t="shared" si="206"/>
        <v>43733</v>
      </c>
      <c r="G2671" s="17" t="str">
        <f t="shared" si="207"/>
        <v>POR00SET - POR00SET.</v>
      </c>
      <c r="H2671" s="22" t="str">
        <f t="shared" si="208"/>
        <v>POR00SET</v>
      </c>
      <c r="I2671" s="11" t="str">
        <f t="shared" si="209"/>
        <v>Entrée</v>
      </c>
      <c r="J2671" s="12">
        <v>111</v>
      </c>
      <c r="K2671" s="12">
        <f t="shared" si="210"/>
        <v>111</v>
      </c>
      <c r="L2671"/>
    </row>
    <row r="2672" spans="1:12" ht="22.5" x14ac:dyDescent="0.2">
      <c r="A2672" s="6" t="e">
        <f>VLOOKUP(Tableau1[[#This Row],[Véhicule]],'[1]Ref DCDC'!E:F,2,0)</f>
        <v>#N/A</v>
      </c>
      <c r="B2672" s="7" t="s">
        <v>125</v>
      </c>
      <c r="C2672" s="7" t="s">
        <v>125</v>
      </c>
      <c r="D2672" s="17" t="s">
        <v>62</v>
      </c>
      <c r="E2672" s="18">
        <v>43733.732986111107</v>
      </c>
      <c r="F2672" s="21">
        <f t="shared" si="206"/>
        <v>43733</v>
      </c>
      <c r="G2672" s="17" t="str">
        <f t="shared" si="207"/>
        <v>POR00SET - POR00SET.</v>
      </c>
      <c r="H2672" s="22" t="str">
        <f t="shared" si="208"/>
        <v>POR00SET</v>
      </c>
      <c r="I2672" s="11" t="str">
        <f t="shared" si="209"/>
        <v>Sortie</v>
      </c>
      <c r="J2672" s="12">
        <v>111.041666666667</v>
      </c>
      <c r="K2672" s="12">
        <f t="shared" si="210"/>
        <v>111.041666666667</v>
      </c>
      <c r="L2672"/>
    </row>
    <row r="2673" spans="1:12" ht="22.5" x14ac:dyDescent="0.2">
      <c r="A2673" s="6" t="e">
        <f>VLOOKUP(Tableau1[[#This Row],[Véhicule]],'[1]Ref DCDC'!E:F,2,0)</f>
        <v>#N/A</v>
      </c>
      <c r="B2673" s="7" t="s">
        <v>125</v>
      </c>
      <c r="C2673" s="7" t="s">
        <v>125</v>
      </c>
      <c r="D2673" s="17" t="s">
        <v>61</v>
      </c>
      <c r="E2673" s="18">
        <v>43733.63958333333</v>
      </c>
      <c r="F2673" s="21">
        <f t="shared" si="206"/>
        <v>43733</v>
      </c>
      <c r="G2673" s="17" t="str">
        <f t="shared" si="207"/>
        <v>POR00SET - POR00SET.</v>
      </c>
      <c r="H2673" s="22" t="str">
        <f t="shared" si="208"/>
        <v>POR00SET</v>
      </c>
      <c r="I2673" s="11" t="str">
        <f t="shared" si="209"/>
        <v>Entrée</v>
      </c>
      <c r="J2673" s="12">
        <v>111.083333333333</v>
      </c>
      <c r="K2673" s="12">
        <f t="shared" si="210"/>
        <v>111.083333333333</v>
      </c>
      <c r="L2673"/>
    </row>
    <row r="2674" spans="1:12" ht="22.5" x14ac:dyDescent="0.2">
      <c r="A2674" s="6" t="e">
        <f>VLOOKUP(Tableau1[[#This Row],[Véhicule]],'[1]Ref DCDC'!E:F,2,0)</f>
        <v>#N/A</v>
      </c>
      <c r="B2674" s="7" t="s">
        <v>125</v>
      </c>
      <c r="C2674" s="7" t="s">
        <v>125</v>
      </c>
      <c r="D2674" s="17" t="s">
        <v>57</v>
      </c>
      <c r="E2674" s="18">
        <v>43733.582546296297</v>
      </c>
      <c r="F2674" s="21">
        <f t="shared" si="206"/>
        <v>43733</v>
      </c>
      <c r="G2674" s="17" t="str">
        <f t="shared" si="207"/>
        <v>POR00051 - POR00051.</v>
      </c>
      <c r="H2674" s="22" t="str">
        <f t="shared" si="208"/>
        <v>POR00051</v>
      </c>
      <c r="I2674" s="11" t="str">
        <f t="shared" si="209"/>
        <v>Entrée</v>
      </c>
      <c r="J2674" s="12">
        <v>111.125</v>
      </c>
      <c r="K2674" s="12">
        <f t="shared" si="210"/>
        <v>111.125</v>
      </c>
      <c r="L2674"/>
    </row>
    <row r="2675" spans="1:12" ht="22.5" x14ac:dyDescent="0.2">
      <c r="A2675" s="6" t="e">
        <f>VLOOKUP(Tableau1[[#This Row],[Véhicule]],'[1]Ref DCDC'!E:F,2,0)</f>
        <v>#N/A</v>
      </c>
      <c r="B2675" s="7" t="s">
        <v>125</v>
      </c>
      <c r="C2675" s="7" t="s">
        <v>125</v>
      </c>
      <c r="D2675" s="17" t="s">
        <v>58</v>
      </c>
      <c r="E2675" s="18">
        <v>43733.670254629629</v>
      </c>
      <c r="F2675" s="21">
        <f t="shared" si="206"/>
        <v>43733</v>
      </c>
      <c r="G2675" s="17" t="str">
        <f t="shared" si="207"/>
        <v>POR00051 - POR00051.</v>
      </c>
      <c r="H2675" s="22" t="str">
        <f t="shared" si="208"/>
        <v>POR00051</v>
      </c>
      <c r="I2675" s="11" t="str">
        <f t="shared" si="209"/>
        <v>Sortie</v>
      </c>
      <c r="J2675" s="12">
        <v>111.166666666667</v>
      </c>
      <c r="K2675" s="12">
        <f t="shared" si="210"/>
        <v>111.166666666667</v>
      </c>
      <c r="L2675"/>
    </row>
    <row r="2676" spans="1:12" ht="22.5" x14ac:dyDescent="0.2">
      <c r="A2676" s="6" t="e">
        <f>VLOOKUP(Tableau1[[#This Row],[Véhicule]],'[1]Ref DCDC'!E:F,2,0)</f>
        <v>#N/A</v>
      </c>
      <c r="B2676" s="7" t="s">
        <v>125</v>
      </c>
      <c r="C2676" s="7" t="s">
        <v>125</v>
      </c>
      <c r="D2676" s="17" t="s">
        <v>57</v>
      </c>
      <c r="E2676" s="18">
        <v>43733.685208333329</v>
      </c>
      <c r="F2676" s="21">
        <f t="shared" si="206"/>
        <v>43733</v>
      </c>
      <c r="G2676" s="17" t="str">
        <f t="shared" si="207"/>
        <v>POR00051 - POR00051.</v>
      </c>
      <c r="H2676" s="22" t="str">
        <f t="shared" si="208"/>
        <v>POR00051</v>
      </c>
      <c r="I2676" s="11" t="str">
        <f t="shared" si="209"/>
        <v>Entrée</v>
      </c>
      <c r="J2676" s="12">
        <v>111.208333333333</v>
      </c>
      <c r="K2676" s="12">
        <f t="shared" si="210"/>
        <v>111.208333333333</v>
      </c>
      <c r="L2676"/>
    </row>
    <row r="2677" spans="1:12" ht="22.5" x14ac:dyDescent="0.2">
      <c r="A2677" s="6" t="e">
        <f>VLOOKUP(Tableau1[[#This Row],[Véhicule]],'[1]Ref DCDC'!E:F,2,0)</f>
        <v>#N/A</v>
      </c>
      <c r="B2677" s="7" t="s">
        <v>125</v>
      </c>
      <c r="C2677" s="7" t="s">
        <v>125</v>
      </c>
      <c r="D2677" s="17" t="s">
        <v>58</v>
      </c>
      <c r="E2677" s="18">
        <v>43733.863425925927</v>
      </c>
      <c r="F2677" s="21">
        <f t="shared" si="206"/>
        <v>43733</v>
      </c>
      <c r="G2677" s="17" t="str">
        <f t="shared" si="207"/>
        <v>POR00051 - POR00051.</v>
      </c>
      <c r="H2677" s="22" t="str">
        <f t="shared" si="208"/>
        <v>POR00051</v>
      </c>
      <c r="I2677" s="11" t="str">
        <f t="shared" si="209"/>
        <v>Sortie</v>
      </c>
      <c r="J2677" s="12">
        <v>111.25</v>
      </c>
      <c r="K2677" s="12">
        <f t="shared" si="210"/>
        <v>111.25</v>
      </c>
      <c r="L2677"/>
    </row>
    <row r="2678" spans="1:12" ht="22.5" x14ac:dyDescent="0.2">
      <c r="A2678" s="6" t="e">
        <f>VLOOKUP(Tableau1[[#This Row],[Véhicule]],'[1]Ref DCDC'!E:F,2,0)</f>
        <v>#N/A</v>
      </c>
      <c r="B2678" s="7" t="s">
        <v>125</v>
      </c>
      <c r="C2678" s="7" t="s">
        <v>125</v>
      </c>
      <c r="D2678" s="17" t="s">
        <v>61</v>
      </c>
      <c r="E2678" s="18">
        <v>43733.651759259257</v>
      </c>
      <c r="F2678" s="21">
        <f t="shared" si="206"/>
        <v>43733</v>
      </c>
      <c r="G2678" s="17" t="str">
        <f t="shared" si="207"/>
        <v>POR00SET - POR00SET.</v>
      </c>
      <c r="H2678" s="22" t="str">
        <f t="shared" si="208"/>
        <v>POR00SET</v>
      </c>
      <c r="I2678" s="11" t="str">
        <f t="shared" si="209"/>
        <v>Entrée</v>
      </c>
      <c r="J2678" s="12">
        <v>111.291666666667</v>
      </c>
      <c r="K2678" s="12">
        <f t="shared" si="210"/>
        <v>111.291666666667</v>
      </c>
      <c r="L2678"/>
    </row>
    <row r="2679" spans="1:12" ht="22.5" x14ac:dyDescent="0.2">
      <c r="A2679" s="6" t="e">
        <f>VLOOKUP(Tableau1[[#This Row],[Véhicule]],'[1]Ref DCDC'!E:F,2,0)</f>
        <v>#N/A</v>
      </c>
      <c r="B2679" s="7" t="s">
        <v>125</v>
      </c>
      <c r="C2679" s="7" t="s">
        <v>125</v>
      </c>
      <c r="D2679" s="17" t="s">
        <v>62</v>
      </c>
      <c r="E2679" s="18">
        <v>43733.765289351853</v>
      </c>
      <c r="F2679" s="21">
        <f t="shared" si="206"/>
        <v>43733</v>
      </c>
      <c r="G2679" s="17" t="str">
        <f t="shared" si="207"/>
        <v>POR00SET - POR00SET.</v>
      </c>
      <c r="H2679" s="22" t="str">
        <f t="shared" si="208"/>
        <v>POR00SET</v>
      </c>
      <c r="I2679" s="11" t="str">
        <f t="shared" si="209"/>
        <v>Sortie</v>
      </c>
      <c r="J2679" s="12">
        <v>111.333333333333</v>
      </c>
      <c r="K2679" s="12">
        <f t="shared" si="210"/>
        <v>111.333333333333</v>
      </c>
      <c r="L2679"/>
    </row>
    <row r="2680" spans="1:12" ht="22.5" x14ac:dyDescent="0.2">
      <c r="A2680" s="6" t="e">
        <f>VLOOKUP(Tableau1[[#This Row],[Véhicule]],'[1]Ref DCDC'!E:F,2,0)</f>
        <v>#N/A</v>
      </c>
      <c r="B2680" s="7" t="s">
        <v>125</v>
      </c>
      <c r="C2680" s="7" t="s">
        <v>125</v>
      </c>
      <c r="D2680" s="17" t="s">
        <v>61</v>
      </c>
      <c r="E2680" s="18">
        <v>43733.473194444443</v>
      </c>
      <c r="F2680" s="21">
        <f t="shared" si="206"/>
        <v>43733</v>
      </c>
      <c r="G2680" s="17" t="str">
        <f t="shared" si="207"/>
        <v>POR00SET - POR00SET.</v>
      </c>
      <c r="H2680" s="22" t="str">
        <f t="shared" si="208"/>
        <v>POR00SET</v>
      </c>
      <c r="I2680" s="11" t="str">
        <f t="shared" si="209"/>
        <v>Entrée</v>
      </c>
      <c r="J2680" s="12">
        <v>111.375</v>
      </c>
      <c r="K2680" s="12">
        <f t="shared" si="210"/>
        <v>111.375</v>
      </c>
      <c r="L2680"/>
    </row>
    <row r="2681" spans="1:12" ht="22.5" x14ac:dyDescent="0.2">
      <c r="A2681" s="6" t="e">
        <f>VLOOKUP(Tableau1[[#This Row],[Véhicule]],'[1]Ref DCDC'!E:F,2,0)</f>
        <v>#N/A</v>
      </c>
      <c r="B2681" s="7" t="s">
        <v>125</v>
      </c>
      <c r="C2681" s="7" t="s">
        <v>125</v>
      </c>
      <c r="D2681" s="17" t="s">
        <v>62</v>
      </c>
      <c r="E2681" s="18">
        <v>43733.733553240738</v>
      </c>
      <c r="F2681" s="21">
        <f t="shared" si="206"/>
        <v>43733</v>
      </c>
      <c r="G2681" s="17" t="str">
        <f t="shared" si="207"/>
        <v>POR00SET - POR00SET.</v>
      </c>
      <c r="H2681" s="22" t="str">
        <f t="shared" si="208"/>
        <v>POR00SET</v>
      </c>
      <c r="I2681" s="11" t="str">
        <f t="shared" si="209"/>
        <v>Sortie</v>
      </c>
      <c r="J2681" s="12">
        <v>111.416666666667</v>
      </c>
      <c r="K2681" s="12">
        <f t="shared" si="210"/>
        <v>111.416666666667</v>
      </c>
      <c r="L2681"/>
    </row>
    <row r="2682" spans="1:12" ht="22.5" x14ac:dyDescent="0.2">
      <c r="A2682" s="6" t="e">
        <f>VLOOKUP(Tableau1[[#This Row],[Véhicule]],'[1]Ref DCDC'!E:F,2,0)</f>
        <v>#N/A</v>
      </c>
      <c r="B2682" s="7" t="s">
        <v>125</v>
      </c>
      <c r="C2682" s="7" t="s">
        <v>125</v>
      </c>
      <c r="D2682" s="17" t="s">
        <v>61</v>
      </c>
      <c r="E2682" s="18">
        <v>43733.692743055552</v>
      </c>
      <c r="F2682" s="21">
        <f t="shared" si="206"/>
        <v>43733</v>
      </c>
      <c r="G2682" s="17" t="str">
        <f t="shared" si="207"/>
        <v>POR00SET - POR00SET.</v>
      </c>
      <c r="H2682" s="22" t="str">
        <f t="shared" si="208"/>
        <v>POR00SET</v>
      </c>
      <c r="I2682" s="11" t="str">
        <f t="shared" si="209"/>
        <v>Entrée</v>
      </c>
      <c r="J2682" s="12">
        <v>111.458333333333</v>
      </c>
      <c r="K2682" s="12">
        <f t="shared" si="210"/>
        <v>111.458333333333</v>
      </c>
      <c r="L2682"/>
    </row>
    <row r="2683" spans="1:12" ht="22.5" x14ac:dyDescent="0.2">
      <c r="A2683" s="6" t="e">
        <f>VLOOKUP(Tableau1[[#This Row],[Véhicule]],'[1]Ref DCDC'!E:F,2,0)</f>
        <v>#N/A</v>
      </c>
      <c r="B2683" s="7" t="s">
        <v>125</v>
      </c>
      <c r="C2683" s="7" t="s">
        <v>125</v>
      </c>
      <c r="D2683" s="17" t="s">
        <v>61</v>
      </c>
      <c r="E2683" s="18">
        <v>43733.444733796292</v>
      </c>
      <c r="F2683" s="21">
        <f t="shared" si="206"/>
        <v>43733</v>
      </c>
      <c r="G2683" s="17" t="str">
        <f t="shared" si="207"/>
        <v>POR00SET - POR00SET.</v>
      </c>
      <c r="H2683" s="22" t="str">
        <f t="shared" si="208"/>
        <v>POR00SET</v>
      </c>
      <c r="I2683" s="11" t="str">
        <f t="shared" si="209"/>
        <v>Entrée</v>
      </c>
      <c r="J2683" s="12">
        <v>111.5</v>
      </c>
      <c r="K2683" s="12">
        <f t="shared" si="210"/>
        <v>111.5</v>
      </c>
      <c r="L2683"/>
    </row>
    <row r="2684" spans="1:12" ht="22.5" x14ac:dyDescent="0.2">
      <c r="A2684" s="6" t="e">
        <f>VLOOKUP(Tableau1[[#This Row],[Véhicule]],'[1]Ref DCDC'!E:F,2,0)</f>
        <v>#N/A</v>
      </c>
      <c r="B2684" s="7" t="s">
        <v>125</v>
      </c>
      <c r="C2684" s="7" t="s">
        <v>125</v>
      </c>
      <c r="D2684" s="17" t="s">
        <v>62</v>
      </c>
      <c r="E2684" s="18">
        <v>43733.569236111107</v>
      </c>
      <c r="F2684" s="21">
        <f t="shared" si="206"/>
        <v>43733</v>
      </c>
      <c r="G2684" s="17" t="str">
        <f t="shared" si="207"/>
        <v>POR00SET - POR00SET.</v>
      </c>
      <c r="H2684" s="22" t="str">
        <f t="shared" si="208"/>
        <v>POR00SET</v>
      </c>
      <c r="I2684" s="11" t="str">
        <f t="shared" si="209"/>
        <v>Sortie</v>
      </c>
      <c r="J2684" s="12">
        <v>111.541666666667</v>
      </c>
      <c r="K2684" s="12">
        <f t="shared" si="210"/>
        <v>111.541666666667</v>
      </c>
      <c r="L2684"/>
    </row>
    <row r="2685" spans="1:12" ht="22.5" x14ac:dyDescent="0.2">
      <c r="A2685" s="6" t="e">
        <f>VLOOKUP(Tableau1[[#This Row],[Véhicule]],'[1]Ref DCDC'!E:F,2,0)</f>
        <v>#N/A</v>
      </c>
      <c r="B2685" s="7" t="s">
        <v>125</v>
      </c>
      <c r="C2685" s="7" t="s">
        <v>125</v>
      </c>
      <c r="D2685" s="17" t="s">
        <v>61</v>
      </c>
      <c r="E2685" s="18">
        <v>43733.513136574074</v>
      </c>
      <c r="F2685" s="21">
        <f t="shared" si="206"/>
        <v>43733</v>
      </c>
      <c r="G2685" s="17" t="str">
        <f t="shared" si="207"/>
        <v>POR00SET - POR00SET.</v>
      </c>
      <c r="H2685" s="22" t="str">
        <f t="shared" si="208"/>
        <v>POR00SET</v>
      </c>
      <c r="I2685" s="11" t="str">
        <f t="shared" si="209"/>
        <v>Entrée</v>
      </c>
      <c r="J2685" s="12">
        <v>111.583333333333</v>
      </c>
      <c r="K2685" s="12">
        <f t="shared" si="210"/>
        <v>111.583333333333</v>
      </c>
      <c r="L2685"/>
    </row>
    <row r="2686" spans="1:12" ht="22.5" x14ac:dyDescent="0.2">
      <c r="A2686" s="6" t="e">
        <f>VLOOKUP(Tableau1[[#This Row],[Véhicule]],'[1]Ref DCDC'!E:F,2,0)</f>
        <v>#N/A</v>
      </c>
      <c r="B2686" s="7" t="s">
        <v>125</v>
      </c>
      <c r="C2686" s="7" t="s">
        <v>125</v>
      </c>
      <c r="D2686" s="17" t="s">
        <v>62</v>
      </c>
      <c r="E2686" s="18">
        <v>43733.642372685186</v>
      </c>
      <c r="F2686" s="21">
        <f t="shared" si="206"/>
        <v>43733</v>
      </c>
      <c r="G2686" s="17" t="str">
        <f t="shared" si="207"/>
        <v>POR00SET - POR00SET.</v>
      </c>
      <c r="H2686" s="22" t="str">
        <f t="shared" si="208"/>
        <v>POR00SET</v>
      </c>
      <c r="I2686" s="11" t="str">
        <f t="shared" si="209"/>
        <v>Sortie</v>
      </c>
      <c r="J2686" s="12">
        <v>111.625</v>
      </c>
      <c r="K2686" s="12">
        <f t="shared" si="210"/>
        <v>111.625</v>
      </c>
      <c r="L2686"/>
    </row>
    <row r="2687" spans="1:12" ht="22.5" x14ac:dyDescent="0.2">
      <c r="A2687" s="6" t="e">
        <f>VLOOKUP(Tableau1[[#This Row],[Véhicule]],'[1]Ref DCDC'!E:F,2,0)</f>
        <v>#N/A</v>
      </c>
      <c r="B2687" s="7" t="s">
        <v>125</v>
      </c>
      <c r="C2687" s="7" t="s">
        <v>125</v>
      </c>
      <c r="D2687" s="17" t="s">
        <v>61</v>
      </c>
      <c r="E2687" s="18">
        <v>43733.376574074071</v>
      </c>
      <c r="F2687" s="21">
        <f t="shared" si="206"/>
        <v>43733</v>
      </c>
      <c r="G2687" s="17" t="str">
        <f t="shared" si="207"/>
        <v>POR00SET - POR00SET.</v>
      </c>
      <c r="H2687" s="22" t="str">
        <f t="shared" si="208"/>
        <v>POR00SET</v>
      </c>
      <c r="I2687" s="11" t="str">
        <f t="shared" si="209"/>
        <v>Entrée</v>
      </c>
      <c r="J2687" s="12">
        <v>111.666666666667</v>
      </c>
      <c r="K2687" s="12">
        <f t="shared" si="210"/>
        <v>111.666666666667</v>
      </c>
      <c r="L2687"/>
    </row>
    <row r="2688" spans="1:12" ht="22.5" x14ac:dyDescent="0.2">
      <c r="A2688" s="6" t="e">
        <f>VLOOKUP(Tableau1[[#This Row],[Véhicule]],'[1]Ref DCDC'!E:F,2,0)</f>
        <v>#N/A</v>
      </c>
      <c r="B2688" s="7" t="s">
        <v>125</v>
      </c>
      <c r="C2688" s="7" t="s">
        <v>125</v>
      </c>
      <c r="D2688" s="17" t="s">
        <v>62</v>
      </c>
      <c r="E2688" s="18">
        <v>43733.495775462958</v>
      </c>
      <c r="F2688" s="21">
        <f t="shared" si="206"/>
        <v>43733</v>
      </c>
      <c r="G2688" s="17" t="str">
        <f t="shared" si="207"/>
        <v>POR00SET - POR00SET.</v>
      </c>
      <c r="H2688" s="22" t="str">
        <f t="shared" si="208"/>
        <v>POR00SET</v>
      </c>
      <c r="I2688" s="11" t="str">
        <f t="shared" si="209"/>
        <v>Sortie</v>
      </c>
      <c r="J2688" s="12">
        <v>111.708333333333</v>
      </c>
      <c r="K2688" s="12">
        <f t="shared" si="210"/>
        <v>111.708333333333</v>
      </c>
      <c r="L2688"/>
    </row>
    <row r="2689" spans="1:12" ht="22.5" x14ac:dyDescent="0.2">
      <c r="A2689" s="6" t="e">
        <f>VLOOKUP(Tableau1[[#This Row],[Véhicule]],'[1]Ref DCDC'!E:F,2,0)</f>
        <v>#N/A</v>
      </c>
      <c r="B2689" s="7" t="s">
        <v>125</v>
      </c>
      <c r="C2689" s="7" t="s">
        <v>125</v>
      </c>
      <c r="D2689" s="17" t="s">
        <v>61</v>
      </c>
      <c r="E2689" s="18">
        <v>43733.632789351846</v>
      </c>
      <c r="F2689" s="21">
        <f t="shared" si="206"/>
        <v>43733</v>
      </c>
      <c r="G2689" s="17" t="str">
        <f t="shared" si="207"/>
        <v>POR00SET - POR00SET.</v>
      </c>
      <c r="H2689" s="22" t="str">
        <f t="shared" si="208"/>
        <v>POR00SET</v>
      </c>
      <c r="I2689" s="11" t="str">
        <f t="shared" si="209"/>
        <v>Entrée</v>
      </c>
      <c r="J2689" s="12">
        <v>111.75</v>
      </c>
      <c r="K2689" s="12">
        <f t="shared" si="210"/>
        <v>111.75</v>
      </c>
      <c r="L2689"/>
    </row>
    <row r="2690" spans="1:12" ht="22.5" x14ac:dyDescent="0.2">
      <c r="A2690" s="6" t="e">
        <f>VLOOKUP(Tableau1[[#This Row],[Véhicule]],'[1]Ref DCDC'!E:F,2,0)</f>
        <v>#N/A</v>
      </c>
      <c r="B2690" s="7" t="s">
        <v>125</v>
      </c>
      <c r="C2690" s="7" t="s">
        <v>125</v>
      </c>
      <c r="D2690" s="17" t="s">
        <v>62</v>
      </c>
      <c r="E2690" s="18">
        <v>43733.463321759256</v>
      </c>
      <c r="F2690" s="21">
        <f t="shared" ref="F2690:F2753" si="211">INT(E2690*1)</f>
        <v>43733</v>
      </c>
      <c r="G2690" s="17" t="str">
        <f t="shared" ref="G2690:G2753" si="212">IF(MID(D2690,21,6)="entrée",MID(D2690,38,100),MID(D2690,36,100))</f>
        <v>POR00SET - POR00SET.</v>
      </c>
      <c r="H2690" s="22" t="str">
        <f t="shared" ref="H2690:H2753" si="213">LEFT(G2690,8)</f>
        <v>POR00SET</v>
      </c>
      <c r="I2690" s="11" t="str">
        <f t="shared" ref="I2690:I2753" si="214">MID(D2690,21,6)</f>
        <v>Sortie</v>
      </c>
      <c r="J2690" s="12">
        <v>111.791666666667</v>
      </c>
      <c r="K2690" s="12">
        <f t="shared" si="210"/>
        <v>111.791666666667</v>
      </c>
      <c r="L2690"/>
    </row>
    <row r="2691" spans="1:12" ht="22.5" x14ac:dyDescent="0.2">
      <c r="A2691" s="6" t="e">
        <f>VLOOKUP(Tableau1[[#This Row],[Véhicule]],'[1]Ref DCDC'!E:F,2,0)</f>
        <v>#N/A</v>
      </c>
      <c r="B2691" s="7" t="s">
        <v>125</v>
      </c>
      <c r="C2691" s="7" t="s">
        <v>125</v>
      </c>
      <c r="D2691" s="17" t="s">
        <v>61</v>
      </c>
      <c r="E2691" s="18">
        <v>43733.543287037035</v>
      </c>
      <c r="F2691" s="21">
        <f t="shared" si="211"/>
        <v>43733</v>
      </c>
      <c r="G2691" s="17" t="str">
        <f t="shared" si="212"/>
        <v>POR00SET - POR00SET.</v>
      </c>
      <c r="H2691" s="22" t="str">
        <f t="shared" si="213"/>
        <v>POR00SET</v>
      </c>
      <c r="I2691" s="11" t="str">
        <f t="shared" si="214"/>
        <v>Entrée</v>
      </c>
      <c r="J2691" s="12">
        <v>111.833333333333</v>
      </c>
      <c r="K2691" s="12">
        <f t="shared" si="210"/>
        <v>111.833333333333</v>
      </c>
      <c r="L2691"/>
    </row>
    <row r="2692" spans="1:12" ht="22.5" x14ac:dyDescent="0.2">
      <c r="A2692" s="6" t="e">
        <f>VLOOKUP(Tableau1[[#This Row],[Véhicule]],'[1]Ref DCDC'!E:F,2,0)</f>
        <v>#N/A</v>
      </c>
      <c r="B2692" s="7" t="s">
        <v>125</v>
      </c>
      <c r="C2692" s="7" t="s">
        <v>125</v>
      </c>
      <c r="D2692" s="17" t="s">
        <v>62</v>
      </c>
      <c r="E2692" s="18">
        <v>43733.637430555551</v>
      </c>
      <c r="F2692" s="21">
        <f t="shared" si="211"/>
        <v>43733</v>
      </c>
      <c r="G2692" s="17" t="str">
        <f t="shared" si="212"/>
        <v>POR00SET - POR00SET.</v>
      </c>
      <c r="H2692" s="22" t="str">
        <f t="shared" si="213"/>
        <v>POR00SET</v>
      </c>
      <c r="I2692" s="11" t="str">
        <f t="shared" si="214"/>
        <v>Sortie</v>
      </c>
      <c r="J2692" s="12">
        <v>111.875</v>
      </c>
      <c r="K2692" s="12">
        <f t="shared" si="210"/>
        <v>111.875</v>
      </c>
      <c r="L2692"/>
    </row>
    <row r="2693" spans="1:12" ht="22.5" x14ac:dyDescent="0.2">
      <c r="A2693" s="6" t="e">
        <f>VLOOKUP(Tableau1[[#This Row],[Véhicule]],'[1]Ref DCDC'!E:F,2,0)</f>
        <v>#N/A</v>
      </c>
      <c r="B2693" s="7" t="s">
        <v>125</v>
      </c>
      <c r="C2693" s="7" t="s">
        <v>125</v>
      </c>
      <c r="D2693" s="17" t="s">
        <v>61</v>
      </c>
      <c r="E2693" s="18">
        <v>43733.441331018519</v>
      </c>
      <c r="F2693" s="21">
        <f t="shared" si="211"/>
        <v>43733</v>
      </c>
      <c r="G2693" s="17" t="str">
        <f t="shared" si="212"/>
        <v>POR00SET - POR00SET.</v>
      </c>
      <c r="H2693" s="22" t="str">
        <f t="shared" si="213"/>
        <v>POR00SET</v>
      </c>
      <c r="I2693" s="11" t="str">
        <f t="shared" si="214"/>
        <v>Entrée</v>
      </c>
      <c r="J2693" s="12">
        <v>111.916666666667</v>
      </c>
      <c r="K2693" s="12">
        <f t="shared" si="210"/>
        <v>111.916666666667</v>
      </c>
      <c r="L2693"/>
    </row>
    <row r="2694" spans="1:12" ht="22.5" x14ac:dyDescent="0.2">
      <c r="A2694" s="6" t="e">
        <f>VLOOKUP(Tableau1[[#This Row],[Véhicule]],'[1]Ref DCDC'!E:F,2,0)</f>
        <v>#N/A</v>
      </c>
      <c r="B2694" s="7" t="s">
        <v>125</v>
      </c>
      <c r="C2694" s="7" t="s">
        <v>125</v>
      </c>
      <c r="D2694" s="17" t="s">
        <v>62</v>
      </c>
      <c r="E2694" s="18">
        <v>43733.52140046296</v>
      </c>
      <c r="F2694" s="21">
        <f t="shared" si="211"/>
        <v>43733</v>
      </c>
      <c r="G2694" s="17" t="str">
        <f t="shared" si="212"/>
        <v>POR00SET - POR00SET.</v>
      </c>
      <c r="H2694" s="22" t="str">
        <f t="shared" si="213"/>
        <v>POR00SET</v>
      </c>
      <c r="I2694" s="11" t="str">
        <f t="shared" si="214"/>
        <v>Sortie</v>
      </c>
      <c r="J2694" s="12">
        <v>111.958333333333</v>
      </c>
      <c r="K2694" s="12">
        <f t="shared" si="210"/>
        <v>111.958333333333</v>
      </c>
      <c r="L2694"/>
    </row>
    <row r="2695" spans="1:12" ht="22.5" x14ac:dyDescent="0.2">
      <c r="A2695" s="6" t="e">
        <f>VLOOKUP(Tableau1[[#This Row],[Véhicule]],'[1]Ref DCDC'!E:F,2,0)</f>
        <v>#N/A</v>
      </c>
      <c r="B2695" s="7" t="s">
        <v>125</v>
      </c>
      <c r="C2695" s="7" t="s">
        <v>125</v>
      </c>
      <c r="D2695" s="17" t="s">
        <v>61</v>
      </c>
      <c r="E2695" s="18">
        <v>43733.502569444441</v>
      </c>
      <c r="F2695" s="21">
        <f t="shared" si="211"/>
        <v>43733</v>
      </c>
      <c r="G2695" s="17" t="str">
        <f t="shared" si="212"/>
        <v>POR00SET - POR00SET.</v>
      </c>
      <c r="H2695" s="22" t="str">
        <f t="shared" si="213"/>
        <v>POR00SET</v>
      </c>
      <c r="I2695" s="11" t="str">
        <f t="shared" si="214"/>
        <v>Entrée</v>
      </c>
      <c r="J2695" s="12">
        <v>112</v>
      </c>
      <c r="K2695" s="12">
        <f t="shared" si="210"/>
        <v>112</v>
      </c>
      <c r="L2695"/>
    </row>
    <row r="2696" spans="1:12" ht="22.5" x14ac:dyDescent="0.2">
      <c r="A2696" s="6" t="e">
        <f>VLOOKUP(Tableau1[[#This Row],[Véhicule]],'[1]Ref DCDC'!E:F,2,0)</f>
        <v>#N/A</v>
      </c>
      <c r="B2696" s="7" t="s">
        <v>125</v>
      </c>
      <c r="C2696" s="7" t="s">
        <v>125</v>
      </c>
      <c r="D2696" s="17" t="s">
        <v>62</v>
      </c>
      <c r="E2696" s="18">
        <v>43733.628877314812</v>
      </c>
      <c r="F2696" s="21">
        <f t="shared" si="211"/>
        <v>43733</v>
      </c>
      <c r="G2696" s="17" t="str">
        <f t="shared" si="212"/>
        <v>POR00SET - POR00SET.</v>
      </c>
      <c r="H2696" s="22" t="str">
        <f t="shared" si="213"/>
        <v>POR00SET</v>
      </c>
      <c r="I2696" s="11" t="str">
        <f t="shared" si="214"/>
        <v>Sortie</v>
      </c>
      <c r="J2696" s="12">
        <v>112.041666666667</v>
      </c>
      <c r="K2696" s="12">
        <f t="shared" ref="K2696:K2759" si="215">IF(J2696&lt;0.021,0,J2696)</f>
        <v>112.041666666667</v>
      </c>
      <c r="L2696"/>
    </row>
    <row r="2697" spans="1:12" ht="22.5" x14ac:dyDescent="0.2">
      <c r="A2697" s="6" t="e">
        <f>VLOOKUP(Tableau1[[#This Row],[Véhicule]],'[1]Ref DCDC'!E:F,2,0)</f>
        <v>#N/A</v>
      </c>
      <c r="B2697" s="7" t="s">
        <v>125</v>
      </c>
      <c r="C2697" s="7" t="s">
        <v>125</v>
      </c>
      <c r="D2697" s="17" t="s">
        <v>61</v>
      </c>
      <c r="E2697" s="18">
        <v>43733.786307870367</v>
      </c>
      <c r="F2697" s="21">
        <f t="shared" si="211"/>
        <v>43733</v>
      </c>
      <c r="G2697" s="17" t="str">
        <f t="shared" si="212"/>
        <v>POR00SET - POR00SET.</v>
      </c>
      <c r="H2697" s="22" t="str">
        <f t="shared" si="213"/>
        <v>POR00SET</v>
      </c>
      <c r="I2697" s="11" t="str">
        <f t="shared" si="214"/>
        <v>Entrée</v>
      </c>
      <c r="J2697" s="12">
        <v>112.083333333333</v>
      </c>
      <c r="K2697" s="12">
        <f t="shared" si="215"/>
        <v>112.083333333333</v>
      </c>
      <c r="L2697"/>
    </row>
    <row r="2698" spans="1:12" ht="22.5" x14ac:dyDescent="0.2">
      <c r="A2698" s="6" t="e">
        <f>VLOOKUP(Tableau1[[#This Row],[Véhicule]],'[1]Ref DCDC'!E:F,2,0)</f>
        <v>#N/A</v>
      </c>
      <c r="B2698" s="7" t="s">
        <v>125</v>
      </c>
      <c r="C2698" s="7" t="s">
        <v>125</v>
      </c>
      <c r="D2698" s="17" t="s">
        <v>61</v>
      </c>
      <c r="E2698" s="18">
        <v>43733.633032407408</v>
      </c>
      <c r="F2698" s="21">
        <f t="shared" si="211"/>
        <v>43733</v>
      </c>
      <c r="G2698" s="17" t="str">
        <f t="shared" si="212"/>
        <v>POR00SET - POR00SET.</v>
      </c>
      <c r="H2698" s="22" t="str">
        <f t="shared" si="213"/>
        <v>POR00SET</v>
      </c>
      <c r="I2698" s="11" t="str">
        <f t="shared" si="214"/>
        <v>Entrée</v>
      </c>
      <c r="J2698" s="12">
        <v>112.125</v>
      </c>
      <c r="K2698" s="12">
        <f t="shared" si="215"/>
        <v>112.125</v>
      </c>
      <c r="L2698"/>
    </row>
    <row r="2699" spans="1:12" ht="22.5" x14ac:dyDescent="0.2">
      <c r="A2699" s="6" t="e">
        <f>VLOOKUP(Tableau1[[#This Row],[Véhicule]],'[1]Ref DCDC'!E:F,2,0)</f>
        <v>#N/A</v>
      </c>
      <c r="B2699" s="7" t="s">
        <v>125</v>
      </c>
      <c r="C2699" s="7" t="s">
        <v>125</v>
      </c>
      <c r="D2699" s="17" t="s">
        <v>62</v>
      </c>
      <c r="E2699" s="18">
        <v>43733.705254629625</v>
      </c>
      <c r="F2699" s="21">
        <f t="shared" si="211"/>
        <v>43733</v>
      </c>
      <c r="G2699" s="17" t="str">
        <f t="shared" si="212"/>
        <v>POR00SET - POR00SET.</v>
      </c>
      <c r="H2699" s="22" t="str">
        <f t="shared" si="213"/>
        <v>POR00SET</v>
      </c>
      <c r="I2699" s="11" t="str">
        <f t="shared" si="214"/>
        <v>Sortie</v>
      </c>
      <c r="J2699" s="12">
        <v>112.166666666667</v>
      </c>
      <c r="K2699" s="12">
        <f t="shared" si="215"/>
        <v>112.166666666667</v>
      </c>
      <c r="L2699"/>
    </row>
    <row r="2700" spans="1:12" ht="22.5" x14ac:dyDescent="0.2">
      <c r="A2700" s="6" t="e">
        <f>VLOOKUP(Tableau1[[#This Row],[Véhicule]],'[1]Ref DCDC'!E:F,2,0)</f>
        <v>#N/A</v>
      </c>
      <c r="B2700" s="7" t="s">
        <v>125</v>
      </c>
      <c r="C2700" s="7" t="s">
        <v>125</v>
      </c>
      <c r="D2700" s="17" t="s">
        <v>61</v>
      </c>
      <c r="E2700" s="18">
        <v>43733.6558912037</v>
      </c>
      <c r="F2700" s="21">
        <f t="shared" si="211"/>
        <v>43733</v>
      </c>
      <c r="G2700" s="17" t="str">
        <f t="shared" si="212"/>
        <v>POR00SET - POR00SET.</v>
      </c>
      <c r="H2700" s="22" t="str">
        <f t="shared" si="213"/>
        <v>POR00SET</v>
      </c>
      <c r="I2700" s="11" t="str">
        <f t="shared" si="214"/>
        <v>Entrée</v>
      </c>
      <c r="J2700" s="12">
        <v>112.208333333333</v>
      </c>
      <c r="K2700" s="12">
        <f t="shared" si="215"/>
        <v>112.208333333333</v>
      </c>
      <c r="L2700"/>
    </row>
    <row r="2701" spans="1:12" ht="22.5" x14ac:dyDescent="0.2">
      <c r="A2701" s="6" t="e">
        <f>VLOOKUP(Tableau1[[#This Row],[Véhicule]],'[1]Ref DCDC'!E:F,2,0)</f>
        <v>#N/A</v>
      </c>
      <c r="B2701" s="7" t="s">
        <v>125</v>
      </c>
      <c r="C2701" s="7" t="s">
        <v>125</v>
      </c>
      <c r="D2701" s="17" t="s">
        <v>62</v>
      </c>
      <c r="E2701" s="18">
        <v>43733.769826388889</v>
      </c>
      <c r="F2701" s="21">
        <f t="shared" si="211"/>
        <v>43733</v>
      </c>
      <c r="G2701" s="17" t="str">
        <f t="shared" si="212"/>
        <v>POR00SET - POR00SET.</v>
      </c>
      <c r="H2701" s="22" t="str">
        <f t="shared" si="213"/>
        <v>POR00SET</v>
      </c>
      <c r="I2701" s="11" t="str">
        <f t="shared" si="214"/>
        <v>Sortie</v>
      </c>
      <c r="J2701" s="12">
        <v>112.25</v>
      </c>
      <c r="K2701" s="12">
        <f t="shared" si="215"/>
        <v>112.25</v>
      </c>
      <c r="L2701"/>
    </row>
    <row r="2702" spans="1:12" ht="22.5" x14ac:dyDescent="0.2">
      <c r="A2702" s="6" t="e">
        <f>VLOOKUP(Tableau1[[#This Row],[Véhicule]],'[1]Ref DCDC'!E:F,2,0)</f>
        <v>#N/A</v>
      </c>
      <c r="B2702" s="7" t="s">
        <v>125</v>
      </c>
      <c r="C2702" s="7" t="s">
        <v>125</v>
      </c>
      <c r="D2702" s="17" t="s">
        <v>61</v>
      </c>
      <c r="E2702" s="18">
        <v>43733.650231481479</v>
      </c>
      <c r="F2702" s="21">
        <f t="shared" si="211"/>
        <v>43733</v>
      </c>
      <c r="G2702" s="17" t="str">
        <f t="shared" si="212"/>
        <v>POR00SET - POR00SET.</v>
      </c>
      <c r="H2702" s="22" t="str">
        <f t="shared" si="213"/>
        <v>POR00SET</v>
      </c>
      <c r="I2702" s="11" t="str">
        <f t="shared" si="214"/>
        <v>Entrée</v>
      </c>
      <c r="J2702" s="12">
        <v>112.291666666667</v>
      </c>
      <c r="K2702" s="12">
        <f t="shared" si="215"/>
        <v>112.291666666667</v>
      </c>
      <c r="L2702"/>
    </row>
    <row r="2703" spans="1:12" ht="22.5" x14ac:dyDescent="0.2">
      <c r="A2703" s="6" t="e">
        <f>VLOOKUP(Tableau1[[#This Row],[Véhicule]],'[1]Ref DCDC'!E:F,2,0)</f>
        <v>#N/A</v>
      </c>
      <c r="B2703" s="7" t="s">
        <v>125</v>
      </c>
      <c r="C2703" s="7" t="s">
        <v>125</v>
      </c>
      <c r="D2703" s="17" t="s">
        <v>62</v>
      </c>
      <c r="E2703" s="18">
        <v>43733.725370370368</v>
      </c>
      <c r="F2703" s="21">
        <f t="shared" si="211"/>
        <v>43733</v>
      </c>
      <c r="G2703" s="17" t="str">
        <f t="shared" si="212"/>
        <v>POR00SET - POR00SET.</v>
      </c>
      <c r="H2703" s="22" t="str">
        <f t="shared" si="213"/>
        <v>POR00SET</v>
      </c>
      <c r="I2703" s="11" t="str">
        <f t="shared" si="214"/>
        <v>Sortie</v>
      </c>
      <c r="J2703" s="12">
        <v>112.333333333333</v>
      </c>
      <c r="K2703" s="12">
        <f t="shared" si="215"/>
        <v>112.333333333333</v>
      </c>
      <c r="L2703"/>
    </row>
    <row r="2704" spans="1:12" ht="22.5" x14ac:dyDescent="0.2">
      <c r="A2704" s="6" t="e">
        <f>VLOOKUP(Tableau1[[#This Row],[Véhicule]],'[1]Ref DCDC'!E:F,2,0)</f>
        <v>#N/A</v>
      </c>
      <c r="B2704" s="7" t="s">
        <v>125</v>
      </c>
      <c r="C2704" s="7" t="s">
        <v>125</v>
      </c>
      <c r="D2704" s="17" t="s">
        <v>61</v>
      </c>
      <c r="E2704" s="18">
        <v>43733.70590277778</v>
      </c>
      <c r="F2704" s="21">
        <f t="shared" si="211"/>
        <v>43733</v>
      </c>
      <c r="G2704" s="17" t="str">
        <f t="shared" si="212"/>
        <v>POR00SET - POR00SET.</v>
      </c>
      <c r="H2704" s="22" t="str">
        <f t="shared" si="213"/>
        <v>POR00SET</v>
      </c>
      <c r="I2704" s="11" t="str">
        <f t="shared" si="214"/>
        <v>Entrée</v>
      </c>
      <c r="J2704" s="12">
        <v>112.375</v>
      </c>
      <c r="K2704" s="12">
        <f t="shared" si="215"/>
        <v>112.375</v>
      </c>
      <c r="L2704"/>
    </row>
    <row r="2705" spans="1:12" ht="22.5" x14ac:dyDescent="0.2">
      <c r="A2705" s="6" t="e">
        <f>VLOOKUP(Tableau1[[#This Row],[Véhicule]],'[1]Ref DCDC'!E:F,2,0)</f>
        <v>#N/A</v>
      </c>
      <c r="B2705" s="7" t="s">
        <v>125</v>
      </c>
      <c r="C2705" s="7" t="s">
        <v>125</v>
      </c>
      <c r="D2705" s="17" t="s">
        <v>62</v>
      </c>
      <c r="E2705" s="18">
        <v>43733.78702546296</v>
      </c>
      <c r="F2705" s="21">
        <f t="shared" si="211"/>
        <v>43733</v>
      </c>
      <c r="G2705" s="17" t="str">
        <f t="shared" si="212"/>
        <v>POR00SET - POR00SET.</v>
      </c>
      <c r="H2705" s="22" t="str">
        <f t="shared" si="213"/>
        <v>POR00SET</v>
      </c>
      <c r="I2705" s="11" t="str">
        <f t="shared" si="214"/>
        <v>Sortie</v>
      </c>
      <c r="J2705" s="12">
        <v>112.416666666667</v>
      </c>
      <c r="K2705" s="12">
        <f t="shared" si="215"/>
        <v>112.416666666667</v>
      </c>
      <c r="L2705"/>
    </row>
    <row r="2706" spans="1:12" ht="22.5" x14ac:dyDescent="0.2">
      <c r="A2706" s="6" t="e">
        <f>VLOOKUP(Tableau1[[#This Row],[Véhicule]],'[1]Ref DCDC'!E:F,2,0)</f>
        <v>#N/A</v>
      </c>
      <c r="B2706" s="7" t="s">
        <v>125</v>
      </c>
      <c r="C2706" s="7" t="s">
        <v>125</v>
      </c>
      <c r="D2706" s="17" t="s">
        <v>61</v>
      </c>
      <c r="E2706" s="18">
        <v>43733.65174768518</v>
      </c>
      <c r="F2706" s="21">
        <f t="shared" si="211"/>
        <v>43733</v>
      </c>
      <c r="G2706" s="17" t="str">
        <f t="shared" si="212"/>
        <v>POR00SET - POR00SET.</v>
      </c>
      <c r="H2706" s="22" t="str">
        <f t="shared" si="213"/>
        <v>POR00SET</v>
      </c>
      <c r="I2706" s="11" t="str">
        <f t="shared" si="214"/>
        <v>Entrée</v>
      </c>
      <c r="J2706" s="12">
        <v>112.458333333333</v>
      </c>
      <c r="K2706" s="12">
        <f t="shared" si="215"/>
        <v>112.458333333333</v>
      </c>
      <c r="L2706"/>
    </row>
    <row r="2707" spans="1:12" ht="22.5" x14ac:dyDescent="0.2">
      <c r="A2707" s="6" t="e">
        <f>VLOOKUP(Tableau1[[#This Row],[Véhicule]],'[1]Ref DCDC'!E:F,2,0)</f>
        <v>#N/A</v>
      </c>
      <c r="B2707" s="7" t="s">
        <v>125</v>
      </c>
      <c r="C2707" s="7" t="s">
        <v>125</v>
      </c>
      <c r="D2707" s="17" t="s">
        <v>62</v>
      </c>
      <c r="E2707" s="18">
        <v>43733.389826388884</v>
      </c>
      <c r="F2707" s="21">
        <f t="shared" si="211"/>
        <v>43733</v>
      </c>
      <c r="G2707" s="17" t="str">
        <f t="shared" si="212"/>
        <v>POR00SET - POR00SET.</v>
      </c>
      <c r="H2707" s="22" t="str">
        <f t="shared" si="213"/>
        <v>POR00SET</v>
      </c>
      <c r="I2707" s="11" t="str">
        <f t="shared" si="214"/>
        <v>Sortie</v>
      </c>
      <c r="J2707" s="12">
        <v>112.5</v>
      </c>
      <c r="K2707" s="12">
        <f t="shared" si="215"/>
        <v>112.5</v>
      </c>
      <c r="L2707"/>
    </row>
    <row r="2708" spans="1:12" ht="22.5" x14ac:dyDescent="0.2">
      <c r="A2708" s="6" t="e">
        <f>VLOOKUP(Tableau1[[#This Row],[Véhicule]],'[1]Ref DCDC'!E:F,2,0)</f>
        <v>#N/A</v>
      </c>
      <c r="B2708" s="7" t="s">
        <v>125</v>
      </c>
      <c r="C2708" s="7" t="s">
        <v>125</v>
      </c>
      <c r="D2708" s="17" t="s">
        <v>62</v>
      </c>
      <c r="E2708" s="18">
        <v>43733.30569444444</v>
      </c>
      <c r="F2708" s="21">
        <f t="shared" si="211"/>
        <v>43733</v>
      </c>
      <c r="G2708" s="17" t="str">
        <f t="shared" si="212"/>
        <v>POR00SET - POR00SET.</v>
      </c>
      <c r="H2708" s="22" t="str">
        <f t="shared" si="213"/>
        <v>POR00SET</v>
      </c>
      <c r="I2708" s="11" t="str">
        <f t="shared" si="214"/>
        <v>Sortie</v>
      </c>
      <c r="J2708" s="12">
        <v>112.541666666667</v>
      </c>
      <c r="K2708" s="12">
        <f t="shared" si="215"/>
        <v>112.541666666667</v>
      </c>
      <c r="L2708"/>
    </row>
    <row r="2709" spans="1:12" ht="22.5" x14ac:dyDescent="0.2">
      <c r="A2709" s="6" t="e">
        <f>VLOOKUP(Tableau1[[#This Row],[Véhicule]],'[1]Ref DCDC'!E:F,2,0)</f>
        <v>#N/A</v>
      </c>
      <c r="B2709" s="7" t="s">
        <v>125</v>
      </c>
      <c r="C2709" s="7" t="s">
        <v>125</v>
      </c>
      <c r="D2709" s="17" t="s">
        <v>61</v>
      </c>
      <c r="E2709" s="18">
        <v>43733.492777777778</v>
      </c>
      <c r="F2709" s="21">
        <f t="shared" si="211"/>
        <v>43733</v>
      </c>
      <c r="G2709" s="17" t="str">
        <f t="shared" si="212"/>
        <v>POR00SET - POR00SET.</v>
      </c>
      <c r="H2709" s="22" t="str">
        <f t="shared" si="213"/>
        <v>POR00SET</v>
      </c>
      <c r="I2709" s="11" t="str">
        <f t="shared" si="214"/>
        <v>Entrée</v>
      </c>
      <c r="J2709" s="12">
        <v>112.583333333333</v>
      </c>
      <c r="K2709" s="12">
        <f t="shared" si="215"/>
        <v>112.583333333333</v>
      </c>
      <c r="L2709"/>
    </row>
    <row r="2710" spans="1:12" ht="22.5" x14ac:dyDescent="0.2">
      <c r="A2710" s="6" t="e">
        <f>VLOOKUP(Tableau1[[#This Row],[Véhicule]],'[1]Ref DCDC'!E:F,2,0)</f>
        <v>#N/A</v>
      </c>
      <c r="B2710" s="7" t="s">
        <v>125</v>
      </c>
      <c r="C2710" s="7" t="s">
        <v>125</v>
      </c>
      <c r="D2710" s="17" t="s">
        <v>62</v>
      </c>
      <c r="E2710" s="18">
        <v>43733.586712962962</v>
      </c>
      <c r="F2710" s="21">
        <f t="shared" si="211"/>
        <v>43733</v>
      </c>
      <c r="G2710" s="17" t="str">
        <f t="shared" si="212"/>
        <v>POR00SET - POR00SET.</v>
      </c>
      <c r="H2710" s="22" t="str">
        <f t="shared" si="213"/>
        <v>POR00SET</v>
      </c>
      <c r="I2710" s="11" t="str">
        <f t="shared" si="214"/>
        <v>Sortie</v>
      </c>
      <c r="J2710" s="12">
        <v>112.625</v>
      </c>
      <c r="K2710" s="12">
        <f t="shared" si="215"/>
        <v>112.625</v>
      </c>
      <c r="L2710"/>
    </row>
    <row r="2711" spans="1:12" ht="22.5" x14ac:dyDescent="0.2">
      <c r="A2711" s="6" t="e">
        <f>VLOOKUP(Tableau1[[#This Row],[Véhicule]],'[1]Ref DCDC'!E:F,2,0)</f>
        <v>#N/A</v>
      </c>
      <c r="B2711" s="7" t="s">
        <v>125</v>
      </c>
      <c r="C2711" s="7" t="s">
        <v>125</v>
      </c>
      <c r="D2711" s="17" t="s">
        <v>61</v>
      </c>
      <c r="E2711" s="18">
        <v>43733.708182870367</v>
      </c>
      <c r="F2711" s="21">
        <f t="shared" si="211"/>
        <v>43733</v>
      </c>
      <c r="G2711" s="17" t="str">
        <f t="shared" si="212"/>
        <v>POR00SET - POR00SET.</v>
      </c>
      <c r="H2711" s="22" t="str">
        <f t="shared" si="213"/>
        <v>POR00SET</v>
      </c>
      <c r="I2711" s="11" t="str">
        <f t="shared" si="214"/>
        <v>Entrée</v>
      </c>
      <c r="J2711" s="12">
        <v>112.666666666667</v>
      </c>
      <c r="K2711" s="12">
        <f t="shared" si="215"/>
        <v>112.666666666667</v>
      </c>
      <c r="L2711"/>
    </row>
    <row r="2712" spans="1:12" ht="22.5" x14ac:dyDescent="0.2">
      <c r="A2712" s="6" t="e">
        <f>VLOOKUP(Tableau1[[#This Row],[Véhicule]],'[1]Ref DCDC'!E:F,2,0)</f>
        <v>#N/A</v>
      </c>
      <c r="B2712" s="7" t="s">
        <v>125</v>
      </c>
      <c r="C2712" s="7" t="s">
        <v>125</v>
      </c>
      <c r="D2712" s="17" t="s">
        <v>62</v>
      </c>
      <c r="E2712" s="18">
        <v>43733.622233796297</v>
      </c>
      <c r="F2712" s="21">
        <f t="shared" si="211"/>
        <v>43733</v>
      </c>
      <c r="G2712" s="17" t="str">
        <f t="shared" si="212"/>
        <v>POR00SET - POR00SET.</v>
      </c>
      <c r="H2712" s="22" t="str">
        <f t="shared" si="213"/>
        <v>POR00SET</v>
      </c>
      <c r="I2712" s="11" t="str">
        <f t="shared" si="214"/>
        <v>Sortie</v>
      </c>
      <c r="J2712" s="12">
        <v>112.708333333333</v>
      </c>
      <c r="K2712" s="12">
        <f t="shared" si="215"/>
        <v>112.708333333333</v>
      </c>
      <c r="L2712"/>
    </row>
    <row r="2713" spans="1:12" ht="22.5" x14ac:dyDescent="0.2">
      <c r="A2713" s="6" t="e">
        <f>VLOOKUP(Tableau1[[#This Row],[Véhicule]],'[1]Ref DCDC'!E:F,2,0)</f>
        <v>#N/A</v>
      </c>
      <c r="B2713" s="7" t="s">
        <v>125</v>
      </c>
      <c r="C2713" s="7" t="s">
        <v>125</v>
      </c>
      <c r="D2713" s="17" t="s">
        <v>61</v>
      </c>
      <c r="E2713" s="18">
        <v>43733.438252314816</v>
      </c>
      <c r="F2713" s="21">
        <f t="shared" si="211"/>
        <v>43733</v>
      </c>
      <c r="G2713" s="17" t="str">
        <f t="shared" si="212"/>
        <v>POR00SET - POR00SET.</v>
      </c>
      <c r="H2713" s="22" t="str">
        <f t="shared" si="213"/>
        <v>POR00SET</v>
      </c>
      <c r="I2713" s="11" t="str">
        <f t="shared" si="214"/>
        <v>Entrée</v>
      </c>
      <c r="J2713" s="12">
        <v>112.75</v>
      </c>
      <c r="K2713" s="12">
        <f t="shared" si="215"/>
        <v>112.75</v>
      </c>
      <c r="L2713"/>
    </row>
    <row r="2714" spans="1:12" ht="22.5" x14ac:dyDescent="0.2">
      <c r="A2714" s="6" t="e">
        <f>VLOOKUP(Tableau1[[#This Row],[Véhicule]],'[1]Ref DCDC'!E:F,2,0)</f>
        <v>#N/A</v>
      </c>
      <c r="B2714" s="7" t="s">
        <v>125</v>
      </c>
      <c r="C2714" s="7" t="s">
        <v>125</v>
      </c>
      <c r="D2714" s="17" t="s">
        <v>62</v>
      </c>
      <c r="E2714" s="18">
        <v>43733.28325231481</v>
      </c>
      <c r="F2714" s="21">
        <f t="shared" si="211"/>
        <v>43733</v>
      </c>
      <c r="G2714" s="17" t="str">
        <f t="shared" si="212"/>
        <v>POR00SET - POR00SET.</v>
      </c>
      <c r="H2714" s="22" t="str">
        <f t="shared" si="213"/>
        <v>POR00SET</v>
      </c>
      <c r="I2714" s="11" t="str">
        <f t="shared" si="214"/>
        <v>Sortie</v>
      </c>
      <c r="J2714" s="12">
        <v>112.791666666667</v>
      </c>
      <c r="K2714" s="12">
        <f t="shared" si="215"/>
        <v>112.791666666667</v>
      </c>
      <c r="L2714"/>
    </row>
    <row r="2715" spans="1:12" ht="22.5" x14ac:dyDescent="0.2">
      <c r="A2715" s="6" t="e">
        <f>VLOOKUP(Tableau1[[#This Row],[Véhicule]],'[1]Ref DCDC'!E:F,2,0)</f>
        <v>#N/A</v>
      </c>
      <c r="B2715" s="7" t="s">
        <v>125</v>
      </c>
      <c r="C2715" s="7" t="s">
        <v>125</v>
      </c>
      <c r="D2715" s="17" t="s">
        <v>61</v>
      </c>
      <c r="E2715" s="18">
        <v>43733.477060185185</v>
      </c>
      <c r="F2715" s="21">
        <f t="shared" si="211"/>
        <v>43733</v>
      </c>
      <c r="G2715" s="17" t="str">
        <f t="shared" si="212"/>
        <v>POR00SET - POR00SET.</v>
      </c>
      <c r="H2715" s="22" t="str">
        <f t="shared" si="213"/>
        <v>POR00SET</v>
      </c>
      <c r="I2715" s="11" t="str">
        <f t="shared" si="214"/>
        <v>Entrée</v>
      </c>
      <c r="J2715" s="12">
        <v>112.833333333333</v>
      </c>
      <c r="K2715" s="12">
        <f t="shared" si="215"/>
        <v>112.833333333333</v>
      </c>
      <c r="L2715"/>
    </row>
    <row r="2716" spans="1:12" ht="22.5" x14ac:dyDescent="0.2">
      <c r="A2716" s="6" t="e">
        <f>VLOOKUP(Tableau1[[#This Row],[Véhicule]],'[1]Ref DCDC'!E:F,2,0)</f>
        <v>#N/A</v>
      </c>
      <c r="B2716" s="7" t="s">
        <v>125</v>
      </c>
      <c r="C2716" s="7" t="s">
        <v>125</v>
      </c>
      <c r="D2716" s="17" t="s">
        <v>62</v>
      </c>
      <c r="E2716" s="18">
        <v>43733.612199074072</v>
      </c>
      <c r="F2716" s="21">
        <f t="shared" si="211"/>
        <v>43733</v>
      </c>
      <c r="G2716" s="17" t="str">
        <f t="shared" si="212"/>
        <v>POR00SET - POR00SET.</v>
      </c>
      <c r="H2716" s="22" t="str">
        <f t="shared" si="213"/>
        <v>POR00SET</v>
      </c>
      <c r="I2716" s="11" t="str">
        <f t="shared" si="214"/>
        <v>Sortie</v>
      </c>
      <c r="J2716" s="12">
        <v>112.875</v>
      </c>
      <c r="K2716" s="12">
        <f t="shared" si="215"/>
        <v>112.875</v>
      </c>
      <c r="L2716"/>
    </row>
    <row r="2717" spans="1:12" ht="22.5" x14ac:dyDescent="0.2">
      <c r="A2717" s="6" t="e">
        <f>VLOOKUP(Tableau1[[#This Row],[Véhicule]],'[1]Ref DCDC'!E:F,2,0)</f>
        <v>#N/A</v>
      </c>
      <c r="B2717" s="7" t="s">
        <v>125</v>
      </c>
      <c r="C2717" s="7" t="s">
        <v>125</v>
      </c>
      <c r="D2717" s="17" t="s">
        <v>63</v>
      </c>
      <c r="E2717" s="18">
        <v>43733.335752314815</v>
      </c>
      <c r="F2717" s="21">
        <f t="shared" si="211"/>
        <v>43733</v>
      </c>
      <c r="G2717" s="17" t="str">
        <f t="shared" si="212"/>
        <v>POR00468 - POR00468.</v>
      </c>
      <c r="H2717" s="22" t="str">
        <f t="shared" si="213"/>
        <v>POR00468</v>
      </c>
      <c r="I2717" s="11" t="str">
        <f t="shared" si="214"/>
        <v>Entrée</v>
      </c>
      <c r="J2717" s="12">
        <v>112.916666666667</v>
      </c>
      <c r="K2717" s="12">
        <f t="shared" si="215"/>
        <v>112.916666666667</v>
      </c>
      <c r="L2717"/>
    </row>
    <row r="2718" spans="1:12" ht="22.5" x14ac:dyDescent="0.2">
      <c r="A2718" s="6" t="e">
        <f>VLOOKUP(Tableau1[[#This Row],[Véhicule]],'[1]Ref DCDC'!E:F,2,0)</f>
        <v>#N/A</v>
      </c>
      <c r="B2718" s="7" t="s">
        <v>125</v>
      </c>
      <c r="C2718" s="7" t="s">
        <v>125</v>
      </c>
      <c r="D2718" s="17" t="s">
        <v>64</v>
      </c>
      <c r="E2718" s="18">
        <v>43733.420370370368</v>
      </c>
      <c r="F2718" s="21">
        <f t="shared" si="211"/>
        <v>43733</v>
      </c>
      <c r="G2718" s="17" t="str">
        <f t="shared" si="212"/>
        <v>POR00468 - POR00468.</v>
      </c>
      <c r="H2718" s="22" t="str">
        <f t="shared" si="213"/>
        <v>POR00468</v>
      </c>
      <c r="I2718" s="11" t="str">
        <f t="shared" si="214"/>
        <v>Sortie</v>
      </c>
      <c r="J2718" s="12">
        <v>112.958333333333</v>
      </c>
      <c r="K2718" s="12">
        <f t="shared" si="215"/>
        <v>112.958333333333</v>
      </c>
      <c r="L2718"/>
    </row>
    <row r="2719" spans="1:12" ht="22.5" x14ac:dyDescent="0.2">
      <c r="A2719" s="6" t="e">
        <f>VLOOKUP(Tableau1[[#This Row],[Véhicule]],'[1]Ref DCDC'!E:F,2,0)</f>
        <v>#N/A</v>
      </c>
      <c r="B2719" s="7" t="s">
        <v>125</v>
      </c>
      <c r="C2719" s="7" t="s">
        <v>125</v>
      </c>
      <c r="D2719" s="17" t="s">
        <v>61</v>
      </c>
      <c r="E2719" s="18">
        <v>43733.720613425925</v>
      </c>
      <c r="F2719" s="21">
        <f t="shared" si="211"/>
        <v>43733</v>
      </c>
      <c r="G2719" s="17" t="str">
        <f t="shared" si="212"/>
        <v>POR00SET - POR00SET.</v>
      </c>
      <c r="H2719" s="22" t="str">
        <f t="shared" si="213"/>
        <v>POR00SET</v>
      </c>
      <c r="I2719" s="11" t="str">
        <f t="shared" si="214"/>
        <v>Entrée</v>
      </c>
      <c r="J2719" s="12">
        <v>113</v>
      </c>
      <c r="K2719" s="12">
        <f t="shared" si="215"/>
        <v>113</v>
      </c>
      <c r="L2719"/>
    </row>
    <row r="2720" spans="1:12" ht="22.5" x14ac:dyDescent="0.2">
      <c r="A2720" s="6" t="e">
        <f>VLOOKUP(Tableau1[[#This Row],[Véhicule]],'[1]Ref DCDC'!E:F,2,0)</f>
        <v>#N/A</v>
      </c>
      <c r="B2720" s="7" t="s">
        <v>125</v>
      </c>
      <c r="C2720" s="7" t="s">
        <v>125</v>
      </c>
      <c r="D2720" s="17" t="s">
        <v>62</v>
      </c>
      <c r="E2720" s="18">
        <v>43733.816979166666</v>
      </c>
      <c r="F2720" s="21">
        <f t="shared" si="211"/>
        <v>43733</v>
      </c>
      <c r="G2720" s="17" t="str">
        <f t="shared" si="212"/>
        <v>POR00SET - POR00SET.</v>
      </c>
      <c r="H2720" s="22" t="str">
        <f t="shared" si="213"/>
        <v>POR00SET</v>
      </c>
      <c r="I2720" s="11" t="str">
        <f t="shared" si="214"/>
        <v>Sortie</v>
      </c>
      <c r="J2720" s="12">
        <v>113.041666666667</v>
      </c>
      <c r="K2720" s="12">
        <f t="shared" si="215"/>
        <v>113.041666666667</v>
      </c>
      <c r="L2720"/>
    </row>
    <row r="2721" spans="1:12" ht="22.5" x14ac:dyDescent="0.2">
      <c r="A2721" s="6" t="e">
        <f>VLOOKUP(Tableau1[[#This Row],[Véhicule]],'[1]Ref DCDC'!E:F,2,0)</f>
        <v>#N/A</v>
      </c>
      <c r="B2721" s="7" t="s">
        <v>125</v>
      </c>
      <c r="C2721" s="7" t="s">
        <v>125</v>
      </c>
      <c r="D2721" s="17" t="s">
        <v>62</v>
      </c>
      <c r="E2721" s="18">
        <v>43733.329837962963</v>
      </c>
      <c r="F2721" s="21">
        <f t="shared" si="211"/>
        <v>43733</v>
      </c>
      <c r="G2721" s="17" t="str">
        <f t="shared" si="212"/>
        <v>POR00SET - POR00SET.</v>
      </c>
      <c r="H2721" s="22" t="str">
        <f t="shared" si="213"/>
        <v>POR00SET</v>
      </c>
      <c r="I2721" s="11" t="str">
        <f t="shared" si="214"/>
        <v>Sortie</v>
      </c>
      <c r="J2721" s="12">
        <v>113.083333333333</v>
      </c>
      <c r="K2721" s="12">
        <f t="shared" si="215"/>
        <v>113.083333333333</v>
      </c>
      <c r="L2721"/>
    </row>
    <row r="2722" spans="1:12" ht="22.5" x14ac:dyDescent="0.2">
      <c r="A2722" s="6" t="e">
        <f>VLOOKUP(Tableau1[[#This Row],[Véhicule]],'[1]Ref DCDC'!E:F,2,0)</f>
        <v>#N/A</v>
      </c>
      <c r="B2722" s="7" t="s">
        <v>125</v>
      </c>
      <c r="C2722" s="7" t="s">
        <v>125</v>
      </c>
      <c r="D2722" s="17" t="s">
        <v>61</v>
      </c>
      <c r="E2722" s="18">
        <v>43733.79478009259</v>
      </c>
      <c r="F2722" s="21">
        <f t="shared" si="211"/>
        <v>43733</v>
      </c>
      <c r="G2722" s="17" t="str">
        <f t="shared" si="212"/>
        <v>POR00SET - POR00SET.</v>
      </c>
      <c r="H2722" s="22" t="str">
        <f t="shared" si="213"/>
        <v>POR00SET</v>
      </c>
      <c r="I2722" s="11" t="str">
        <f t="shared" si="214"/>
        <v>Entrée</v>
      </c>
      <c r="J2722" s="12">
        <v>113.125</v>
      </c>
      <c r="K2722" s="12">
        <f t="shared" si="215"/>
        <v>113.125</v>
      </c>
      <c r="L2722"/>
    </row>
    <row r="2723" spans="1:12" ht="22.5" x14ac:dyDescent="0.2">
      <c r="A2723" s="6" t="e">
        <f>VLOOKUP(Tableau1[[#This Row],[Véhicule]],'[1]Ref DCDC'!E:F,2,0)</f>
        <v>#N/A</v>
      </c>
      <c r="B2723" s="7" t="s">
        <v>125</v>
      </c>
      <c r="C2723" s="7" t="s">
        <v>125</v>
      </c>
      <c r="D2723" s="17" t="s">
        <v>63</v>
      </c>
      <c r="E2723" s="18">
        <v>43733.348483796297</v>
      </c>
      <c r="F2723" s="21">
        <f t="shared" si="211"/>
        <v>43733</v>
      </c>
      <c r="G2723" s="17" t="str">
        <f t="shared" si="212"/>
        <v>POR00468 - POR00468.</v>
      </c>
      <c r="H2723" s="22" t="str">
        <f t="shared" si="213"/>
        <v>POR00468</v>
      </c>
      <c r="I2723" s="11" t="str">
        <f t="shared" si="214"/>
        <v>Entrée</v>
      </c>
      <c r="J2723" s="12">
        <v>113.166666666667</v>
      </c>
      <c r="K2723" s="12">
        <f t="shared" si="215"/>
        <v>113.166666666667</v>
      </c>
      <c r="L2723"/>
    </row>
    <row r="2724" spans="1:12" ht="22.5" x14ac:dyDescent="0.2">
      <c r="A2724" s="6" t="e">
        <f>VLOOKUP(Tableau1[[#This Row],[Véhicule]],'[1]Ref DCDC'!E:F,2,0)</f>
        <v>#N/A</v>
      </c>
      <c r="B2724" s="7" t="s">
        <v>125</v>
      </c>
      <c r="C2724" s="7" t="s">
        <v>125</v>
      </c>
      <c r="D2724" s="17" t="s">
        <v>64</v>
      </c>
      <c r="E2724" s="18">
        <v>43733.511759259258</v>
      </c>
      <c r="F2724" s="21">
        <f t="shared" si="211"/>
        <v>43733</v>
      </c>
      <c r="G2724" s="17" t="str">
        <f t="shared" si="212"/>
        <v>POR00468 - POR00468.</v>
      </c>
      <c r="H2724" s="22" t="str">
        <f t="shared" si="213"/>
        <v>POR00468</v>
      </c>
      <c r="I2724" s="11" t="str">
        <f t="shared" si="214"/>
        <v>Sortie</v>
      </c>
      <c r="J2724" s="12">
        <v>113.208333333333</v>
      </c>
      <c r="K2724" s="12">
        <f t="shared" si="215"/>
        <v>113.208333333333</v>
      </c>
      <c r="L2724"/>
    </row>
    <row r="2725" spans="1:12" ht="22.5" x14ac:dyDescent="0.2">
      <c r="A2725" s="6" t="e">
        <f>VLOOKUP(Tableau1[[#This Row],[Véhicule]],'[1]Ref DCDC'!E:F,2,0)</f>
        <v>#N/A</v>
      </c>
      <c r="B2725" s="7" t="s">
        <v>125</v>
      </c>
      <c r="C2725" s="7" t="s">
        <v>125</v>
      </c>
      <c r="D2725" s="17" t="s">
        <v>63</v>
      </c>
      <c r="E2725" s="18">
        <v>43733.299085648148</v>
      </c>
      <c r="F2725" s="21">
        <f t="shared" si="211"/>
        <v>43733</v>
      </c>
      <c r="G2725" s="17" t="str">
        <f t="shared" si="212"/>
        <v>POR00468 - POR00468.</v>
      </c>
      <c r="H2725" s="22" t="str">
        <f t="shared" si="213"/>
        <v>POR00468</v>
      </c>
      <c r="I2725" s="11" t="str">
        <f t="shared" si="214"/>
        <v>Entrée</v>
      </c>
      <c r="J2725" s="12">
        <v>113.25</v>
      </c>
      <c r="K2725" s="12">
        <f t="shared" si="215"/>
        <v>113.25</v>
      </c>
      <c r="L2725"/>
    </row>
    <row r="2726" spans="1:12" ht="22.5" x14ac:dyDescent="0.2">
      <c r="A2726" s="6" t="e">
        <f>VLOOKUP(Tableau1[[#This Row],[Véhicule]],'[1]Ref DCDC'!E:F,2,0)</f>
        <v>#N/A</v>
      </c>
      <c r="B2726" s="7" t="s">
        <v>125</v>
      </c>
      <c r="C2726" s="7" t="s">
        <v>125</v>
      </c>
      <c r="D2726" s="17" t="s">
        <v>64</v>
      </c>
      <c r="E2726" s="18">
        <v>43733.447650462964</v>
      </c>
      <c r="F2726" s="21">
        <f t="shared" si="211"/>
        <v>43733</v>
      </c>
      <c r="G2726" s="17" t="str">
        <f t="shared" si="212"/>
        <v>POR00468 - POR00468.</v>
      </c>
      <c r="H2726" s="22" t="str">
        <f t="shared" si="213"/>
        <v>POR00468</v>
      </c>
      <c r="I2726" s="11" t="str">
        <f t="shared" si="214"/>
        <v>Sortie</v>
      </c>
      <c r="J2726" s="12">
        <v>113.291666666667</v>
      </c>
      <c r="K2726" s="12">
        <f t="shared" si="215"/>
        <v>113.291666666667</v>
      </c>
      <c r="L2726"/>
    </row>
    <row r="2727" spans="1:12" ht="22.5" x14ac:dyDescent="0.2">
      <c r="A2727" s="6" t="e">
        <f>VLOOKUP(Tableau1[[#This Row],[Véhicule]],'[1]Ref DCDC'!E:F,2,0)</f>
        <v>#N/A</v>
      </c>
      <c r="B2727" s="7" t="s">
        <v>125</v>
      </c>
      <c r="C2727" s="7" t="s">
        <v>125</v>
      </c>
      <c r="D2727" s="17" t="s">
        <v>63</v>
      </c>
      <c r="E2727" s="18">
        <v>43733.34752314815</v>
      </c>
      <c r="F2727" s="21">
        <f t="shared" si="211"/>
        <v>43733</v>
      </c>
      <c r="G2727" s="17" t="str">
        <f t="shared" si="212"/>
        <v>POR00468 - POR00468.</v>
      </c>
      <c r="H2727" s="22" t="str">
        <f t="shared" si="213"/>
        <v>POR00468</v>
      </c>
      <c r="I2727" s="11" t="str">
        <f t="shared" si="214"/>
        <v>Entrée</v>
      </c>
      <c r="J2727" s="12">
        <v>113.333333333333</v>
      </c>
      <c r="K2727" s="12">
        <f t="shared" si="215"/>
        <v>113.333333333333</v>
      </c>
      <c r="L2727"/>
    </row>
    <row r="2728" spans="1:12" ht="22.5" x14ac:dyDescent="0.2">
      <c r="A2728" s="6" t="e">
        <f>VLOOKUP(Tableau1[[#This Row],[Véhicule]],'[1]Ref DCDC'!E:F,2,0)</f>
        <v>#N/A</v>
      </c>
      <c r="B2728" s="7" t="s">
        <v>125</v>
      </c>
      <c r="C2728" s="7" t="s">
        <v>125</v>
      </c>
      <c r="D2728" s="17" t="s">
        <v>64</v>
      </c>
      <c r="E2728" s="18">
        <v>43733.509849537033</v>
      </c>
      <c r="F2728" s="21">
        <f t="shared" si="211"/>
        <v>43733</v>
      </c>
      <c r="G2728" s="17" t="str">
        <f t="shared" si="212"/>
        <v>POR00468 - POR00468.</v>
      </c>
      <c r="H2728" s="22" t="str">
        <f t="shared" si="213"/>
        <v>POR00468</v>
      </c>
      <c r="I2728" s="11" t="str">
        <f t="shared" si="214"/>
        <v>Sortie</v>
      </c>
      <c r="J2728" s="12">
        <v>113.375</v>
      </c>
      <c r="K2728" s="12">
        <f t="shared" si="215"/>
        <v>113.375</v>
      </c>
      <c r="L2728"/>
    </row>
    <row r="2729" spans="1:12" ht="22.5" x14ac:dyDescent="0.2">
      <c r="A2729" s="6" t="e">
        <f>VLOOKUP(Tableau1[[#This Row],[Véhicule]],'[1]Ref DCDC'!E:F,2,0)</f>
        <v>#N/A</v>
      </c>
      <c r="B2729" s="7" t="s">
        <v>125</v>
      </c>
      <c r="C2729" s="7" t="s">
        <v>125</v>
      </c>
      <c r="D2729" s="17" t="s">
        <v>61</v>
      </c>
      <c r="E2729" s="18">
        <v>43733.597581018519</v>
      </c>
      <c r="F2729" s="21">
        <f t="shared" si="211"/>
        <v>43733</v>
      </c>
      <c r="G2729" s="17" t="str">
        <f t="shared" si="212"/>
        <v>POR00SET - POR00SET.</v>
      </c>
      <c r="H2729" s="22" t="str">
        <f t="shared" si="213"/>
        <v>POR00SET</v>
      </c>
      <c r="I2729" s="11" t="str">
        <f t="shared" si="214"/>
        <v>Entrée</v>
      </c>
      <c r="J2729" s="12">
        <v>113.416666666667</v>
      </c>
      <c r="K2729" s="12">
        <f t="shared" si="215"/>
        <v>113.416666666667</v>
      </c>
      <c r="L2729"/>
    </row>
    <row r="2730" spans="1:12" ht="22.5" x14ac:dyDescent="0.2">
      <c r="A2730" s="6" t="e">
        <f>VLOOKUP(Tableau1[[#This Row],[Véhicule]],'[1]Ref DCDC'!E:F,2,0)</f>
        <v>#N/A</v>
      </c>
      <c r="B2730" s="7" t="s">
        <v>125</v>
      </c>
      <c r="C2730" s="7" t="s">
        <v>125</v>
      </c>
      <c r="D2730" s="17" t="s">
        <v>62</v>
      </c>
      <c r="E2730" s="18">
        <v>43733.686226851853</v>
      </c>
      <c r="F2730" s="21">
        <f t="shared" si="211"/>
        <v>43733</v>
      </c>
      <c r="G2730" s="17" t="str">
        <f t="shared" si="212"/>
        <v>POR00SET - POR00SET.</v>
      </c>
      <c r="H2730" s="22" t="str">
        <f t="shared" si="213"/>
        <v>POR00SET</v>
      </c>
      <c r="I2730" s="11" t="str">
        <f t="shared" si="214"/>
        <v>Sortie</v>
      </c>
      <c r="J2730" s="12">
        <v>113.458333333333</v>
      </c>
      <c r="K2730" s="12">
        <f t="shared" si="215"/>
        <v>113.458333333333</v>
      </c>
      <c r="L2730"/>
    </row>
    <row r="2731" spans="1:12" ht="22.5" x14ac:dyDescent="0.2">
      <c r="A2731" s="6" t="e">
        <f>VLOOKUP(Tableau1[[#This Row],[Véhicule]],'[1]Ref DCDC'!E:F,2,0)</f>
        <v>#N/A</v>
      </c>
      <c r="B2731" s="7" t="s">
        <v>125</v>
      </c>
      <c r="C2731" s="7" t="s">
        <v>125</v>
      </c>
      <c r="D2731" s="17" t="s">
        <v>61</v>
      </c>
      <c r="E2731" s="18">
        <v>43733.349502314813</v>
      </c>
      <c r="F2731" s="21">
        <f t="shared" si="211"/>
        <v>43733</v>
      </c>
      <c r="G2731" s="17" t="str">
        <f t="shared" si="212"/>
        <v>POR00SET - POR00SET.</v>
      </c>
      <c r="H2731" s="22" t="str">
        <f t="shared" si="213"/>
        <v>POR00SET</v>
      </c>
      <c r="I2731" s="11" t="str">
        <f t="shared" si="214"/>
        <v>Entrée</v>
      </c>
      <c r="J2731" s="12">
        <v>113.5</v>
      </c>
      <c r="K2731" s="12">
        <f t="shared" si="215"/>
        <v>113.5</v>
      </c>
      <c r="L2731"/>
    </row>
    <row r="2732" spans="1:12" ht="22.5" x14ac:dyDescent="0.2">
      <c r="A2732" s="6" t="e">
        <f>VLOOKUP(Tableau1[[#This Row],[Véhicule]],'[1]Ref DCDC'!E:F,2,0)</f>
        <v>#N/A</v>
      </c>
      <c r="B2732" s="7" t="s">
        <v>125</v>
      </c>
      <c r="C2732" s="7" t="s">
        <v>125</v>
      </c>
      <c r="D2732" s="17" t="s">
        <v>62</v>
      </c>
      <c r="E2732" s="18">
        <v>43733.453483796293</v>
      </c>
      <c r="F2732" s="21">
        <f t="shared" si="211"/>
        <v>43733</v>
      </c>
      <c r="G2732" s="17" t="str">
        <f t="shared" si="212"/>
        <v>POR00SET - POR00SET.</v>
      </c>
      <c r="H2732" s="22" t="str">
        <f t="shared" si="213"/>
        <v>POR00SET</v>
      </c>
      <c r="I2732" s="11" t="str">
        <f t="shared" si="214"/>
        <v>Sortie</v>
      </c>
      <c r="J2732" s="12">
        <v>113.541666666667</v>
      </c>
      <c r="K2732" s="12">
        <f t="shared" si="215"/>
        <v>113.541666666667</v>
      </c>
      <c r="L2732"/>
    </row>
    <row r="2733" spans="1:12" ht="22.5" x14ac:dyDescent="0.2">
      <c r="A2733" s="6" t="e">
        <f>VLOOKUP(Tableau1[[#This Row],[Véhicule]],'[1]Ref DCDC'!E:F,2,0)</f>
        <v>#N/A</v>
      </c>
      <c r="B2733" s="7" t="s">
        <v>125</v>
      </c>
      <c r="C2733" s="7" t="s">
        <v>125</v>
      </c>
      <c r="D2733" s="17" t="s">
        <v>118</v>
      </c>
      <c r="E2733" s="18">
        <v>43733.420381944445</v>
      </c>
      <c r="F2733" s="21">
        <f t="shared" si="211"/>
        <v>43733</v>
      </c>
      <c r="G2733" s="17" t="str">
        <f t="shared" si="212"/>
        <v>POR00415 - POR00415.</v>
      </c>
      <c r="H2733" s="22" t="str">
        <f t="shared" si="213"/>
        <v>POR00415</v>
      </c>
      <c r="I2733" s="11" t="str">
        <f t="shared" si="214"/>
        <v>Sortie</v>
      </c>
      <c r="J2733" s="12">
        <v>113.583333333333</v>
      </c>
      <c r="K2733" s="12">
        <f t="shared" si="215"/>
        <v>113.583333333333</v>
      </c>
      <c r="L2733"/>
    </row>
    <row r="2734" spans="1:12" ht="22.5" x14ac:dyDescent="0.2">
      <c r="A2734" s="6" t="e">
        <f>VLOOKUP(Tableau1[[#This Row],[Véhicule]],'[1]Ref DCDC'!E:F,2,0)</f>
        <v>#N/A</v>
      </c>
      <c r="B2734" s="7" t="s">
        <v>125</v>
      </c>
      <c r="C2734" s="7" t="s">
        <v>125</v>
      </c>
      <c r="D2734" s="17" t="s">
        <v>61</v>
      </c>
      <c r="E2734" s="18">
        <v>43733.765856481477</v>
      </c>
      <c r="F2734" s="21">
        <f t="shared" si="211"/>
        <v>43733</v>
      </c>
      <c r="G2734" s="17" t="str">
        <f t="shared" si="212"/>
        <v>POR00SET - POR00SET.</v>
      </c>
      <c r="H2734" s="22" t="str">
        <f t="shared" si="213"/>
        <v>POR00SET</v>
      </c>
      <c r="I2734" s="11" t="str">
        <f t="shared" si="214"/>
        <v>Entrée</v>
      </c>
      <c r="J2734" s="12">
        <v>113.625</v>
      </c>
      <c r="K2734" s="12">
        <f t="shared" si="215"/>
        <v>113.625</v>
      </c>
      <c r="L2734"/>
    </row>
    <row r="2735" spans="1:12" ht="22.5" x14ac:dyDescent="0.2">
      <c r="A2735" s="6" t="e">
        <f>VLOOKUP(Tableau1[[#This Row],[Véhicule]],'[1]Ref DCDC'!E:F,2,0)</f>
        <v>#N/A</v>
      </c>
      <c r="B2735" s="7" t="s">
        <v>125</v>
      </c>
      <c r="C2735" s="7" t="s">
        <v>125</v>
      </c>
      <c r="D2735" s="17" t="s">
        <v>63</v>
      </c>
      <c r="E2735" s="18">
        <v>43733.314293981479</v>
      </c>
      <c r="F2735" s="21">
        <f t="shared" si="211"/>
        <v>43733</v>
      </c>
      <c r="G2735" s="17" t="str">
        <f t="shared" si="212"/>
        <v>POR00468 - POR00468.</v>
      </c>
      <c r="H2735" s="22" t="str">
        <f t="shared" si="213"/>
        <v>POR00468</v>
      </c>
      <c r="I2735" s="11" t="str">
        <f t="shared" si="214"/>
        <v>Entrée</v>
      </c>
      <c r="J2735" s="12">
        <v>113.666666666667</v>
      </c>
      <c r="K2735" s="12">
        <f t="shared" si="215"/>
        <v>113.666666666667</v>
      </c>
      <c r="L2735"/>
    </row>
    <row r="2736" spans="1:12" ht="22.5" x14ac:dyDescent="0.2">
      <c r="A2736" s="6" t="e">
        <f>VLOOKUP(Tableau1[[#This Row],[Véhicule]],'[1]Ref DCDC'!E:F,2,0)</f>
        <v>#N/A</v>
      </c>
      <c r="B2736" s="7" t="s">
        <v>125</v>
      </c>
      <c r="C2736" s="7" t="s">
        <v>125</v>
      </c>
      <c r="D2736" s="17" t="s">
        <v>64</v>
      </c>
      <c r="E2736" s="18">
        <v>43733.39675925926</v>
      </c>
      <c r="F2736" s="21">
        <f t="shared" si="211"/>
        <v>43733</v>
      </c>
      <c r="G2736" s="17" t="str">
        <f t="shared" si="212"/>
        <v>POR00468 - POR00468.</v>
      </c>
      <c r="H2736" s="22" t="str">
        <f t="shared" si="213"/>
        <v>POR00468</v>
      </c>
      <c r="I2736" s="11" t="str">
        <f t="shared" si="214"/>
        <v>Sortie</v>
      </c>
      <c r="J2736" s="12">
        <v>113.708333333333</v>
      </c>
      <c r="K2736" s="12">
        <f t="shared" si="215"/>
        <v>113.708333333333</v>
      </c>
      <c r="L2736"/>
    </row>
    <row r="2737" spans="1:12" ht="22.5" x14ac:dyDescent="0.2">
      <c r="A2737" s="6" t="e">
        <f>VLOOKUP(Tableau1[[#This Row],[Véhicule]],'[1]Ref DCDC'!E:F,2,0)</f>
        <v>#N/A</v>
      </c>
      <c r="B2737" s="7" t="s">
        <v>125</v>
      </c>
      <c r="C2737" s="7" t="s">
        <v>125</v>
      </c>
      <c r="D2737" s="17" t="s">
        <v>63</v>
      </c>
      <c r="E2737" s="18">
        <v>43733.653680555552</v>
      </c>
      <c r="F2737" s="21">
        <f t="shared" si="211"/>
        <v>43733</v>
      </c>
      <c r="G2737" s="17" t="str">
        <f t="shared" si="212"/>
        <v>POR00468 - POR00468.</v>
      </c>
      <c r="H2737" s="22" t="str">
        <f t="shared" si="213"/>
        <v>POR00468</v>
      </c>
      <c r="I2737" s="11" t="str">
        <f t="shared" si="214"/>
        <v>Entrée</v>
      </c>
      <c r="J2737" s="12">
        <v>113.75</v>
      </c>
      <c r="K2737" s="12">
        <f t="shared" si="215"/>
        <v>113.75</v>
      </c>
      <c r="L2737"/>
    </row>
    <row r="2738" spans="1:12" ht="22.5" x14ac:dyDescent="0.2">
      <c r="A2738" s="6" t="e">
        <f>VLOOKUP(Tableau1[[#This Row],[Véhicule]],'[1]Ref DCDC'!E:F,2,0)</f>
        <v>#N/A</v>
      </c>
      <c r="B2738" s="7" t="s">
        <v>125</v>
      </c>
      <c r="C2738" s="7" t="s">
        <v>125</v>
      </c>
      <c r="D2738" s="17" t="s">
        <v>64</v>
      </c>
      <c r="E2738" s="18">
        <v>43733.720879629625</v>
      </c>
      <c r="F2738" s="21">
        <f t="shared" si="211"/>
        <v>43733</v>
      </c>
      <c r="G2738" s="17" t="str">
        <f t="shared" si="212"/>
        <v>POR00468 - POR00468.</v>
      </c>
      <c r="H2738" s="22" t="str">
        <f t="shared" si="213"/>
        <v>POR00468</v>
      </c>
      <c r="I2738" s="11" t="str">
        <f t="shared" si="214"/>
        <v>Sortie</v>
      </c>
      <c r="J2738" s="12">
        <v>113.791666666667</v>
      </c>
      <c r="K2738" s="12">
        <f t="shared" si="215"/>
        <v>113.791666666667</v>
      </c>
      <c r="L2738"/>
    </row>
    <row r="2739" spans="1:12" ht="22.5" x14ac:dyDescent="0.2">
      <c r="A2739" s="6" t="e">
        <f>VLOOKUP(Tableau1[[#This Row],[Véhicule]],'[1]Ref DCDC'!E:F,2,0)</f>
        <v>#N/A</v>
      </c>
      <c r="B2739" s="7" t="s">
        <v>125</v>
      </c>
      <c r="C2739" s="7" t="s">
        <v>125</v>
      </c>
      <c r="D2739" s="17" t="s">
        <v>61</v>
      </c>
      <c r="E2739" s="18">
        <v>43733.357453703698</v>
      </c>
      <c r="F2739" s="21">
        <f t="shared" si="211"/>
        <v>43733</v>
      </c>
      <c r="G2739" s="17" t="str">
        <f t="shared" si="212"/>
        <v>POR00SET - POR00SET.</v>
      </c>
      <c r="H2739" s="22" t="str">
        <f t="shared" si="213"/>
        <v>POR00SET</v>
      </c>
      <c r="I2739" s="11" t="str">
        <f t="shared" si="214"/>
        <v>Entrée</v>
      </c>
      <c r="J2739" s="12">
        <v>113.833333333333</v>
      </c>
      <c r="K2739" s="12">
        <f t="shared" si="215"/>
        <v>113.833333333333</v>
      </c>
      <c r="L2739"/>
    </row>
    <row r="2740" spans="1:12" ht="22.5" x14ac:dyDescent="0.2">
      <c r="A2740" s="6" t="e">
        <f>VLOOKUP(Tableau1[[#This Row],[Véhicule]],'[1]Ref DCDC'!E:F,2,0)</f>
        <v>#N/A</v>
      </c>
      <c r="B2740" s="7" t="s">
        <v>125</v>
      </c>
      <c r="C2740" s="7" t="s">
        <v>125</v>
      </c>
      <c r="D2740" s="17" t="s">
        <v>61</v>
      </c>
      <c r="E2740" s="18">
        <v>43733.346678240741</v>
      </c>
      <c r="F2740" s="21">
        <f t="shared" si="211"/>
        <v>43733</v>
      </c>
      <c r="G2740" s="17" t="str">
        <f t="shared" si="212"/>
        <v>POR00SET - POR00SET.</v>
      </c>
      <c r="H2740" s="22" t="str">
        <f t="shared" si="213"/>
        <v>POR00SET</v>
      </c>
      <c r="I2740" s="11" t="str">
        <f t="shared" si="214"/>
        <v>Entrée</v>
      </c>
      <c r="J2740" s="12">
        <v>113.875</v>
      </c>
      <c r="K2740" s="12">
        <f t="shared" si="215"/>
        <v>113.875</v>
      </c>
      <c r="L2740"/>
    </row>
    <row r="2741" spans="1:12" ht="22.5" x14ac:dyDescent="0.2">
      <c r="A2741" s="6" t="e">
        <f>VLOOKUP(Tableau1[[#This Row],[Véhicule]],'[1]Ref DCDC'!E:F,2,0)</f>
        <v>#N/A</v>
      </c>
      <c r="B2741" s="7" t="s">
        <v>125</v>
      </c>
      <c r="C2741" s="7" t="s">
        <v>125</v>
      </c>
      <c r="D2741" s="17" t="s">
        <v>65</v>
      </c>
      <c r="E2741" s="18">
        <v>43733.420578703699</v>
      </c>
      <c r="F2741" s="21">
        <f t="shared" si="211"/>
        <v>43733</v>
      </c>
      <c r="G2741" s="17" t="str">
        <f t="shared" si="212"/>
        <v>POR00415 - POR00415.</v>
      </c>
      <c r="H2741" s="22" t="str">
        <f t="shared" si="213"/>
        <v>POR00415</v>
      </c>
      <c r="I2741" s="11" t="str">
        <f t="shared" si="214"/>
        <v>Entrée</v>
      </c>
      <c r="J2741" s="12">
        <v>113.916666666667</v>
      </c>
      <c r="K2741" s="12">
        <f t="shared" si="215"/>
        <v>113.916666666667</v>
      </c>
      <c r="L2741"/>
    </row>
    <row r="2742" spans="1:12" ht="22.5" x14ac:dyDescent="0.2">
      <c r="A2742" s="6" t="e">
        <f>VLOOKUP(Tableau1[[#This Row],[Véhicule]],'[1]Ref DCDC'!E:F,2,0)</f>
        <v>#N/A</v>
      </c>
      <c r="B2742" s="7" t="s">
        <v>125</v>
      </c>
      <c r="C2742" s="7" t="s">
        <v>125</v>
      </c>
      <c r="D2742" s="17" t="s">
        <v>118</v>
      </c>
      <c r="E2742" s="18">
        <v>43733.55228009259</v>
      </c>
      <c r="F2742" s="21">
        <f t="shared" si="211"/>
        <v>43733</v>
      </c>
      <c r="G2742" s="17" t="str">
        <f t="shared" si="212"/>
        <v>POR00415 - POR00415.</v>
      </c>
      <c r="H2742" s="22" t="str">
        <f t="shared" si="213"/>
        <v>POR00415</v>
      </c>
      <c r="I2742" s="11" t="str">
        <f t="shared" si="214"/>
        <v>Sortie</v>
      </c>
      <c r="J2742" s="12">
        <v>113.958333333333</v>
      </c>
      <c r="K2742" s="12">
        <f t="shared" si="215"/>
        <v>113.958333333333</v>
      </c>
      <c r="L2742"/>
    </row>
    <row r="2743" spans="1:12" ht="22.5" x14ac:dyDescent="0.2">
      <c r="A2743" s="6" t="e">
        <f>VLOOKUP(Tableau1[[#This Row],[Véhicule]],'[1]Ref DCDC'!E:F,2,0)</f>
        <v>#N/A</v>
      </c>
      <c r="B2743" s="7" t="s">
        <v>125</v>
      </c>
      <c r="C2743" s="7" t="s">
        <v>125</v>
      </c>
      <c r="D2743" s="17" t="s">
        <v>63</v>
      </c>
      <c r="E2743" s="18">
        <v>43733.6015625</v>
      </c>
      <c r="F2743" s="21">
        <f t="shared" si="211"/>
        <v>43733</v>
      </c>
      <c r="G2743" s="17" t="str">
        <f t="shared" si="212"/>
        <v>POR00468 - POR00468.</v>
      </c>
      <c r="H2743" s="22" t="str">
        <f t="shared" si="213"/>
        <v>POR00468</v>
      </c>
      <c r="I2743" s="11" t="str">
        <f t="shared" si="214"/>
        <v>Entrée</v>
      </c>
      <c r="J2743" s="12">
        <v>114</v>
      </c>
      <c r="K2743" s="12">
        <f t="shared" si="215"/>
        <v>114</v>
      </c>
      <c r="L2743"/>
    </row>
    <row r="2744" spans="1:12" ht="22.5" x14ac:dyDescent="0.2">
      <c r="A2744" s="6" t="e">
        <f>VLOOKUP(Tableau1[[#This Row],[Véhicule]],'[1]Ref DCDC'!E:F,2,0)</f>
        <v>#N/A</v>
      </c>
      <c r="B2744" s="7" t="s">
        <v>125</v>
      </c>
      <c r="C2744" s="7" t="s">
        <v>125</v>
      </c>
      <c r="D2744" s="17" t="s">
        <v>64</v>
      </c>
      <c r="E2744" s="18">
        <v>43733.728749999995</v>
      </c>
      <c r="F2744" s="21">
        <f t="shared" si="211"/>
        <v>43733</v>
      </c>
      <c r="G2744" s="17" t="str">
        <f t="shared" si="212"/>
        <v>POR00468 - POR00468.</v>
      </c>
      <c r="H2744" s="22" t="str">
        <f t="shared" si="213"/>
        <v>POR00468</v>
      </c>
      <c r="I2744" s="11" t="str">
        <f t="shared" si="214"/>
        <v>Sortie</v>
      </c>
      <c r="J2744" s="12">
        <v>114.041666666667</v>
      </c>
      <c r="K2744" s="12">
        <f t="shared" si="215"/>
        <v>114.041666666667</v>
      </c>
      <c r="L2744"/>
    </row>
    <row r="2745" spans="1:12" ht="22.5" x14ac:dyDescent="0.2">
      <c r="A2745" s="6" t="e">
        <f>VLOOKUP(Tableau1[[#This Row],[Véhicule]],'[1]Ref DCDC'!E:F,2,0)</f>
        <v>#N/A</v>
      </c>
      <c r="B2745" s="7" t="s">
        <v>125</v>
      </c>
      <c r="C2745" s="7" t="s">
        <v>125</v>
      </c>
      <c r="D2745" s="17" t="s">
        <v>65</v>
      </c>
      <c r="E2745" s="18">
        <v>43733.430879629625</v>
      </c>
      <c r="F2745" s="21">
        <f t="shared" si="211"/>
        <v>43733</v>
      </c>
      <c r="G2745" s="17" t="str">
        <f t="shared" si="212"/>
        <v>POR00415 - POR00415.</v>
      </c>
      <c r="H2745" s="22" t="str">
        <f t="shared" si="213"/>
        <v>POR00415</v>
      </c>
      <c r="I2745" s="11" t="str">
        <f t="shared" si="214"/>
        <v>Entrée</v>
      </c>
      <c r="J2745" s="12">
        <v>114.083333333333</v>
      </c>
      <c r="K2745" s="12">
        <f t="shared" si="215"/>
        <v>114.083333333333</v>
      </c>
      <c r="L2745"/>
    </row>
    <row r="2746" spans="1:12" ht="22.5" x14ac:dyDescent="0.2">
      <c r="A2746" s="6" t="e">
        <f>VLOOKUP(Tableau1[[#This Row],[Véhicule]],'[1]Ref DCDC'!E:F,2,0)</f>
        <v>#N/A</v>
      </c>
      <c r="B2746" s="7" t="s">
        <v>125</v>
      </c>
      <c r="C2746" s="7" t="s">
        <v>125</v>
      </c>
      <c r="D2746" s="17" t="s">
        <v>118</v>
      </c>
      <c r="E2746" s="18">
        <v>43733.474548611106</v>
      </c>
      <c r="F2746" s="21">
        <f t="shared" si="211"/>
        <v>43733</v>
      </c>
      <c r="G2746" s="17" t="str">
        <f t="shared" si="212"/>
        <v>POR00415 - POR00415.</v>
      </c>
      <c r="H2746" s="22" t="str">
        <f t="shared" si="213"/>
        <v>POR00415</v>
      </c>
      <c r="I2746" s="11" t="str">
        <f t="shared" si="214"/>
        <v>Sortie</v>
      </c>
      <c r="J2746" s="12">
        <v>114.125</v>
      </c>
      <c r="K2746" s="12">
        <f t="shared" si="215"/>
        <v>114.125</v>
      </c>
      <c r="L2746"/>
    </row>
    <row r="2747" spans="1:12" ht="22.5" x14ac:dyDescent="0.2">
      <c r="A2747" s="6" t="e">
        <f>VLOOKUP(Tableau1[[#This Row],[Véhicule]],'[1]Ref DCDC'!E:F,2,0)</f>
        <v>#N/A</v>
      </c>
      <c r="B2747" s="7" t="s">
        <v>125</v>
      </c>
      <c r="C2747" s="7" t="s">
        <v>125</v>
      </c>
      <c r="D2747" s="17" t="s">
        <v>61</v>
      </c>
      <c r="E2747" s="18">
        <v>43733.721817129626</v>
      </c>
      <c r="F2747" s="21">
        <f t="shared" si="211"/>
        <v>43733</v>
      </c>
      <c r="G2747" s="17" t="str">
        <f t="shared" si="212"/>
        <v>POR00SET - POR00SET.</v>
      </c>
      <c r="H2747" s="22" t="str">
        <f t="shared" si="213"/>
        <v>POR00SET</v>
      </c>
      <c r="I2747" s="11" t="str">
        <f t="shared" si="214"/>
        <v>Entrée</v>
      </c>
      <c r="J2747" s="12">
        <v>114.166666666667</v>
      </c>
      <c r="K2747" s="12">
        <f t="shared" si="215"/>
        <v>114.166666666667</v>
      </c>
      <c r="L2747"/>
    </row>
    <row r="2748" spans="1:12" ht="22.5" x14ac:dyDescent="0.2">
      <c r="A2748" s="6" t="e">
        <f>VLOOKUP(Tableau1[[#This Row],[Véhicule]],'[1]Ref DCDC'!E:F,2,0)</f>
        <v>#N/A</v>
      </c>
      <c r="B2748" s="7" t="s">
        <v>125</v>
      </c>
      <c r="C2748" s="7" t="s">
        <v>125</v>
      </c>
      <c r="D2748" s="17" t="s">
        <v>65</v>
      </c>
      <c r="E2748" s="18">
        <v>43733.579212962963</v>
      </c>
      <c r="F2748" s="21">
        <f t="shared" si="211"/>
        <v>43733</v>
      </c>
      <c r="G2748" s="17" t="str">
        <f t="shared" si="212"/>
        <v>POR00415 - POR00415.</v>
      </c>
      <c r="H2748" s="22" t="str">
        <f t="shared" si="213"/>
        <v>POR00415</v>
      </c>
      <c r="I2748" s="11" t="str">
        <f t="shared" si="214"/>
        <v>Entrée</v>
      </c>
      <c r="J2748" s="12">
        <v>114.208333333333</v>
      </c>
      <c r="K2748" s="12">
        <f t="shared" si="215"/>
        <v>114.208333333333</v>
      </c>
      <c r="L2748"/>
    </row>
    <row r="2749" spans="1:12" ht="22.5" x14ac:dyDescent="0.2">
      <c r="A2749" s="6" t="e">
        <f>VLOOKUP(Tableau1[[#This Row],[Véhicule]],'[1]Ref DCDC'!E:F,2,0)</f>
        <v>#N/A</v>
      </c>
      <c r="B2749" s="7" t="s">
        <v>125</v>
      </c>
      <c r="C2749" s="7" t="s">
        <v>125</v>
      </c>
      <c r="D2749" s="17" t="s">
        <v>118</v>
      </c>
      <c r="E2749" s="18">
        <v>43733.706342592588</v>
      </c>
      <c r="F2749" s="21">
        <f t="shared" si="211"/>
        <v>43733</v>
      </c>
      <c r="G2749" s="17" t="str">
        <f t="shared" si="212"/>
        <v>POR00415 - POR00415.</v>
      </c>
      <c r="H2749" s="22" t="str">
        <f t="shared" si="213"/>
        <v>POR00415</v>
      </c>
      <c r="I2749" s="11" t="str">
        <f t="shared" si="214"/>
        <v>Sortie</v>
      </c>
      <c r="J2749" s="12">
        <v>114.25</v>
      </c>
      <c r="K2749" s="12">
        <f t="shared" si="215"/>
        <v>114.25</v>
      </c>
      <c r="L2749"/>
    </row>
    <row r="2750" spans="1:12" ht="22.5" x14ac:dyDescent="0.2">
      <c r="A2750" s="6" t="e">
        <f>VLOOKUP(Tableau1[[#This Row],[Véhicule]],'[1]Ref DCDC'!E:F,2,0)</f>
        <v>#N/A</v>
      </c>
      <c r="B2750" s="7" t="s">
        <v>125</v>
      </c>
      <c r="C2750" s="7" t="s">
        <v>125</v>
      </c>
      <c r="D2750" s="17" t="s">
        <v>62</v>
      </c>
      <c r="E2750" s="18">
        <v>43733.399282407408</v>
      </c>
      <c r="F2750" s="21">
        <f t="shared" si="211"/>
        <v>43733</v>
      </c>
      <c r="G2750" s="17" t="str">
        <f t="shared" si="212"/>
        <v>POR00SET - POR00SET.</v>
      </c>
      <c r="H2750" s="22" t="str">
        <f t="shared" si="213"/>
        <v>POR00SET</v>
      </c>
      <c r="I2750" s="11" t="str">
        <f t="shared" si="214"/>
        <v>Sortie</v>
      </c>
      <c r="J2750" s="12">
        <v>114.291666666667</v>
      </c>
      <c r="K2750" s="12">
        <f t="shared" si="215"/>
        <v>114.291666666667</v>
      </c>
      <c r="L2750"/>
    </row>
    <row r="2751" spans="1:12" ht="22.5" x14ac:dyDescent="0.2">
      <c r="A2751" s="6" t="e">
        <f>VLOOKUP(Tableau1[[#This Row],[Véhicule]],'[1]Ref DCDC'!E:F,2,0)</f>
        <v>#N/A</v>
      </c>
      <c r="B2751" s="7" t="s">
        <v>125</v>
      </c>
      <c r="C2751" s="7" t="s">
        <v>125</v>
      </c>
      <c r="D2751" s="17" t="s">
        <v>61</v>
      </c>
      <c r="E2751" s="18">
        <v>43733.425243055557</v>
      </c>
      <c r="F2751" s="21">
        <f t="shared" si="211"/>
        <v>43733</v>
      </c>
      <c r="G2751" s="17" t="str">
        <f t="shared" si="212"/>
        <v>POR00SET - POR00SET.</v>
      </c>
      <c r="H2751" s="22" t="str">
        <f t="shared" si="213"/>
        <v>POR00SET</v>
      </c>
      <c r="I2751" s="11" t="str">
        <f t="shared" si="214"/>
        <v>Entrée</v>
      </c>
      <c r="J2751" s="12">
        <v>114.333333333333</v>
      </c>
      <c r="K2751" s="12">
        <f t="shared" si="215"/>
        <v>114.333333333333</v>
      </c>
      <c r="L2751"/>
    </row>
    <row r="2752" spans="1:12" ht="22.5" x14ac:dyDescent="0.2">
      <c r="A2752" s="6" t="e">
        <f>VLOOKUP(Tableau1[[#This Row],[Véhicule]],'[1]Ref DCDC'!E:F,2,0)</f>
        <v>#N/A</v>
      </c>
      <c r="B2752" s="7" t="s">
        <v>125</v>
      </c>
      <c r="C2752" s="7" t="s">
        <v>125</v>
      </c>
      <c r="D2752" s="17" t="s">
        <v>62</v>
      </c>
      <c r="E2752" s="18">
        <v>43733.543958333328</v>
      </c>
      <c r="F2752" s="21">
        <f t="shared" si="211"/>
        <v>43733</v>
      </c>
      <c r="G2752" s="17" t="str">
        <f t="shared" si="212"/>
        <v>POR00SET - POR00SET.</v>
      </c>
      <c r="H2752" s="22" t="str">
        <f t="shared" si="213"/>
        <v>POR00SET</v>
      </c>
      <c r="I2752" s="11" t="str">
        <f t="shared" si="214"/>
        <v>Sortie</v>
      </c>
      <c r="J2752" s="12">
        <v>114.375</v>
      </c>
      <c r="K2752" s="12">
        <f t="shared" si="215"/>
        <v>114.375</v>
      </c>
      <c r="L2752"/>
    </row>
    <row r="2753" spans="1:12" ht="22.5" x14ac:dyDescent="0.2">
      <c r="A2753" s="6" t="e">
        <f>VLOOKUP(Tableau1[[#This Row],[Véhicule]],'[1]Ref DCDC'!E:F,2,0)</f>
        <v>#N/A</v>
      </c>
      <c r="B2753" s="7" t="s">
        <v>125</v>
      </c>
      <c r="C2753" s="7" t="s">
        <v>125</v>
      </c>
      <c r="D2753" s="17" t="s">
        <v>65</v>
      </c>
      <c r="E2753" s="18">
        <v>43733.55164351852</v>
      </c>
      <c r="F2753" s="21">
        <f t="shared" si="211"/>
        <v>43733</v>
      </c>
      <c r="G2753" s="17" t="str">
        <f t="shared" si="212"/>
        <v>POR00415 - POR00415.</v>
      </c>
      <c r="H2753" s="22" t="str">
        <f t="shared" si="213"/>
        <v>POR00415</v>
      </c>
      <c r="I2753" s="11" t="str">
        <f t="shared" si="214"/>
        <v>Entrée</v>
      </c>
      <c r="J2753" s="12">
        <v>114.416666666667</v>
      </c>
      <c r="K2753" s="12">
        <f t="shared" si="215"/>
        <v>114.416666666667</v>
      </c>
      <c r="L2753"/>
    </row>
    <row r="2754" spans="1:12" ht="22.5" x14ac:dyDescent="0.2">
      <c r="A2754" s="6" t="e">
        <f>VLOOKUP(Tableau1[[#This Row],[Véhicule]],'[1]Ref DCDC'!E:F,2,0)</f>
        <v>#N/A</v>
      </c>
      <c r="B2754" s="7" t="s">
        <v>125</v>
      </c>
      <c r="C2754" s="7" t="s">
        <v>125</v>
      </c>
      <c r="D2754" s="17" t="s">
        <v>118</v>
      </c>
      <c r="E2754" s="18">
        <v>43733.689687499995</v>
      </c>
      <c r="F2754" s="21">
        <f t="shared" ref="F2754:F2817" si="216">INT(E2754*1)</f>
        <v>43733</v>
      </c>
      <c r="G2754" s="17" t="str">
        <f t="shared" ref="G2754:G2817" si="217">IF(MID(D2754,21,6)="entrée",MID(D2754,38,100),MID(D2754,36,100))</f>
        <v>POR00415 - POR00415.</v>
      </c>
      <c r="H2754" s="22" t="str">
        <f t="shared" ref="H2754:H2817" si="218">LEFT(G2754,8)</f>
        <v>POR00415</v>
      </c>
      <c r="I2754" s="11" t="str">
        <f t="shared" ref="I2754:I2817" si="219">MID(D2754,21,6)</f>
        <v>Sortie</v>
      </c>
      <c r="J2754" s="12">
        <v>114.458333333333</v>
      </c>
      <c r="K2754" s="12">
        <f t="shared" si="215"/>
        <v>114.458333333333</v>
      </c>
      <c r="L2754"/>
    </row>
    <row r="2755" spans="1:12" ht="22.5" x14ac:dyDescent="0.2">
      <c r="A2755" s="6" t="e">
        <f>VLOOKUP(Tableau1[[#This Row],[Véhicule]],'[1]Ref DCDC'!E:F,2,0)</f>
        <v>#N/A</v>
      </c>
      <c r="B2755" s="7" t="s">
        <v>125</v>
      </c>
      <c r="C2755" s="7" t="s">
        <v>125</v>
      </c>
      <c r="D2755" s="17" t="s">
        <v>61</v>
      </c>
      <c r="E2755" s="18">
        <v>43733.454247685186</v>
      </c>
      <c r="F2755" s="21">
        <f t="shared" si="216"/>
        <v>43733</v>
      </c>
      <c r="G2755" s="17" t="str">
        <f t="shared" si="217"/>
        <v>POR00SET - POR00SET.</v>
      </c>
      <c r="H2755" s="22" t="str">
        <f t="shared" si="218"/>
        <v>POR00SET</v>
      </c>
      <c r="I2755" s="11" t="str">
        <f t="shared" si="219"/>
        <v>Entrée</v>
      </c>
      <c r="J2755" s="12">
        <v>114.5</v>
      </c>
      <c r="K2755" s="12">
        <f t="shared" si="215"/>
        <v>114.5</v>
      </c>
      <c r="L2755"/>
    </row>
    <row r="2756" spans="1:12" ht="22.5" x14ac:dyDescent="0.2">
      <c r="A2756" s="6" t="e">
        <f>VLOOKUP(Tableau1[[#This Row],[Véhicule]],'[1]Ref DCDC'!E:F,2,0)</f>
        <v>#N/A</v>
      </c>
      <c r="B2756" s="7" t="s">
        <v>125</v>
      </c>
      <c r="C2756" s="7" t="s">
        <v>125</v>
      </c>
      <c r="D2756" s="17" t="s">
        <v>62</v>
      </c>
      <c r="E2756" s="18">
        <v>43733.548101851848</v>
      </c>
      <c r="F2756" s="21">
        <f t="shared" si="216"/>
        <v>43733</v>
      </c>
      <c r="G2756" s="17" t="str">
        <f t="shared" si="217"/>
        <v>POR00SET - POR00SET.</v>
      </c>
      <c r="H2756" s="22" t="str">
        <f t="shared" si="218"/>
        <v>POR00SET</v>
      </c>
      <c r="I2756" s="11" t="str">
        <f t="shared" si="219"/>
        <v>Sortie</v>
      </c>
      <c r="J2756" s="12">
        <v>114.541666666667</v>
      </c>
      <c r="K2756" s="12">
        <f t="shared" si="215"/>
        <v>114.541666666667</v>
      </c>
      <c r="L2756"/>
    </row>
    <row r="2757" spans="1:12" ht="22.5" x14ac:dyDescent="0.2">
      <c r="A2757" s="6" t="e">
        <f>VLOOKUP(Tableau1[[#This Row],[Véhicule]],'[1]Ref DCDC'!E:F,2,0)</f>
        <v>#N/A</v>
      </c>
      <c r="B2757" s="7" t="s">
        <v>125</v>
      </c>
      <c r="C2757" s="7" t="s">
        <v>125</v>
      </c>
      <c r="D2757" s="17" t="s">
        <v>61</v>
      </c>
      <c r="E2757" s="18">
        <v>43733.789282407408</v>
      </c>
      <c r="F2757" s="21">
        <f t="shared" si="216"/>
        <v>43733</v>
      </c>
      <c r="G2757" s="17" t="str">
        <f t="shared" si="217"/>
        <v>POR00SET - POR00SET.</v>
      </c>
      <c r="H2757" s="22" t="str">
        <f t="shared" si="218"/>
        <v>POR00SET</v>
      </c>
      <c r="I2757" s="11" t="str">
        <f t="shared" si="219"/>
        <v>Entrée</v>
      </c>
      <c r="J2757" s="12">
        <v>114.583333333333</v>
      </c>
      <c r="K2757" s="12">
        <f t="shared" si="215"/>
        <v>114.583333333333</v>
      </c>
      <c r="L2757"/>
    </row>
    <row r="2758" spans="1:12" ht="22.5" x14ac:dyDescent="0.2">
      <c r="A2758" s="6" t="e">
        <f>VLOOKUP(Tableau1[[#This Row],[Véhicule]],'[1]Ref DCDC'!E:F,2,0)</f>
        <v>#N/A</v>
      </c>
      <c r="B2758" s="7" t="s">
        <v>125</v>
      </c>
      <c r="C2758" s="7" t="s">
        <v>125</v>
      </c>
      <c r="D2758" s="17" t="s">
        <v>61</v>
      </c>
      <c r="E2758" s="18">
        <v>43733.554282407407</v>
      </c>
      <c r="F2758" s="21">
        <f t="shared" si="216"/>
        <v>43733</v>
      </c>
      <c r="G2758" s="17" t="str">
        <f t="shared" si="217"/>
        <v>POR00SET - POR00SET.</v>
      </c>
      <c r="H2758" s="22" t="str">
        <f t="shared" si="218"/>
        <v>POR00SET</v>
      </c>
      <c r="I2758" s="11" t="str">
        <f t="shared" si="219"/>
        <v>Entrée</v>
      </c>
      <c r="J2758" s="12">
        <v>114.625</v>
      </c>
      <c r="K2758" s="12">
        <f t="shared" si="215"/>
        <v>114.625</v>
      </c>
      <c r="L2758"/>
    </row>
    <row r="2759" spans="1:12" ht="22.5" x14ac:dyDescent="0.2">
      <c r="A2759" s="6" t="e">
        <f>VLOOKUP(Tableau1[[#This Row],[Véhicule]],'[1]Ref DCDC'!E:F,2,0)</f>
        <v>#N/A</v>
      </c>
      <c r="B2759" s="7" t="s">
        <v>125</v>
      </c>
      <c r="C2759" s="7" t="s">
        <v>125</v>
      </c>
      <c r="D2759" s="17" t="s">
        <v>62</v>
      </c>
      <c r="E2759" s="18">
        <v>43733.636145833334</v>
      </c>
      <c r="F2759" s="21">
        <f t="shared" si="216"/>
        <v>43733</v>
      </c>
      <c r="G2759" s="17" t="str">
        <f t="shared" si="217"/>
        <v>POR00SET - POR00SET.</v>
      </c>
      <c r="H2759" s="22" t="str">
        <f t="shared" si="218"/>
        <v>POR00SET</v>
      </c>
      <c r="I2759" s="11" t="str">
        <f t="shared" si="219"/>
        <v>Sortie</v>
      </c>
      <c r="J2759" s="12">
        <v>114.666666666667</v>
      </c>
      <c r="K2759" s="12">
        <f t="shared" si="215"/>
        <v>114.666666666667</v>
      </c>
      <c r="L2759"/>
    </row>
    <row r="2760" spans="1:12" ht="22.5" x14ac:dyDescent="0.2">
      <c r="A2760" s="6" t="e">
        <f>VLOOKUP(Tableau1[[#This Row],[Véhicule]],'[1]Ref DCDC'!E:F,2,0)</f>
        <v>#N/A</v>
      </c>
      <c r="B2760" s="7" t="s">
        <v>125</v>
      </c>
      <c r="C2760" s="7" t="s">
        <v>125</v>
      </c>
      <c r="D2760" s="17" t="s">
        <v>61</v>
      </c>
      <c r="E2760" s="18">
        <v>43733.673796296294</v>
      </c>
      <c r="F2760" s="21">
        <f t="shared" si="216"/>
        <v>43733</v>
      </c>
      <c r="G2760" s="17" t="str">
        <f t="shared" si="217"/>
        <v>POR00SET - POR00SET.</v>
      </c>
      <c r="H2760" s="22" t="str">
        <f t="shared" si="218"/>
        <v>POR00SET</v>
      </c>
      <c r="I2760" s="11" t="str">
        <f t="shared" si="219"/>
        <v>Entrée</v>
      </c>
      <c r="J2760" s="12">
        <v>114.708333333333</v>
      </c>
      <c r="K2760" s="12">
        <f t="shared" ref="K2760:K2823" si="220">IF(J2760&lt;0.021,0,J2760)</f>
        <v>114.708333333333</v>
      </c>
      <c r="L2760"/>
    </row>
    <row r="2761" spans="1:12" ht="22.5" x14ac:dyDescent="0.2">
      <c r="A2761" s="6" t="e">
        <f>VLOOKUP(Tableau1[[#This Row],[Véhicule]],'[1]Ref DCDC'!E:F,2,0)</f>
        <v>#N/A</v>
      </c>
      <c r="B2761" s="7" t="s">
        <v>125</v>
      </c>
      <c r="C2761" s="7" t="s">
        <v>125</v>
      </c>
      <c r="D2761" s="17" t="s">
        <v>62</v>
      </c>
      <c r="E2761" s="18">
        <v>43733.852997685186</v>
      </c>
      <c r="F2761" s="21">
        <f t="shared" si="216"/>
        <v>43733</v>
      </c>
      <c r="G2761" s="17" t="str">
        <f t="shared" si="217"/>
        <v>POR00SET - POR00SET.</v>
      </c>
      <c r="H2761" s="22" t="str">
        <f t="shared" si="218"/>
        <v>POR00SET</v>
      </c>
      <c r="I2761" s="11" t="str">
        <f t="shared" si="219"/>
        <v>Sortie</v>
      </c>
      <c r="J2761" s="12">
        <v>114.75</v>
      </c>
      <c r="K2761" s="12">
        <f t="shared" si="220"/>
        <v>114.75</v>
      </c>
      <c r="L2761"/>
    </row>
    <row r="2762" spans="1:12" ht="22.5" x14ac:dyDescent="0.2">
      <c r="A2762" s="6" t="e">
        <f>VLOOKUP(Tableau1[[#This Row],[Véhicule]],'[1]Ref DCDC'!E:F,2,0)</f>
        <v>#N/A</v>
      </c>
      <c r="B2762" s="7" t="s">
        <v>125</v>
      </c>
      <c r="C2762" s="7" t="s">
        <v>125</v>
      </c>
      <c r="D2762" s="17" t="s">
        <v>61</v>
      </c>
      <c r="E2762" s="18">
        <v>43733.328483796293</v>
      </c>
      <c r="F2762" s="21">
        <f t="shared" si="216"/>
        <v>43733</v>
      </c>
      <c r="G2762" s="17" t="str">
        <f t="shared" si="217"/>
        <v>POR00SET - POR00SET.</v>
      </c>
      <c r="H2762" s="22" t="str">
        <f t="shared" si="218"/>
        <v>POR00SET</v>
      </c>
      <c r="I2762" s="11" t="str">
        <f t="shared" si="219"/>
        <v>Entrée</v>
      </c>
      <c r="J2762" s="12">
        <v>114.791666666667</v>
      </c>
      <c r="K2762" s="12">
        <f t="shared" si="220"/>
        <v>114.791666666667</v>
      </c>
      <c r="L2762"/>
    </row>
    <row r="2763" spans="1:12" ht="22.5" x14ac:dyDescent="0.2">
      <c r="A2763" s="6" t="e">
        <f>VLOOKUP(Tableau1[[#This Row],[Véhicule]],'[1]Ref DCDC'!E:F,2,0)</f>
        <v>#N/A</v>
      </c>
      <c r="B2763" s="7" t="s">
        <v>125</v>
      </c>
      <c r="C2763" s="7" t="s">
        <v>125</v>
      </c>
      <c r="D2763" s="17" t="s">
        <v>62</v>
      </c>
      <c r="E2763" s="18">
        <v>43733.46125</v>
      </c>
      <c r="F2763" s="21">
        <f t="shared" si="216"/>
        <v>43733</v>
      </c>
      <c r="G2763" s="17" t="str">
        <f t="shared" si="217"/>
        <v>POR00SET - POR00SET.</v>
      </c>
      <c r="H2763" s="22" t="str">
        <f t="shared" si="218"/>
        <v>POR00SET</v>
      </c>
      <c r="I2763" s="11" t="str">
        <f t="shared" si="219"/>
        <v>Sortie</v>
      </c>
      <c r="J2763" s="12">
        <v>114.833333333333</v>
      </c>
      <c r="K2763" s="12">
        <f t="shared" si="220"/>
        <v>114.833333333333</v>
      </c>
      <c r="L2763"/>
    </row>
    <row r="2764" spans="1:12" ht="22.5" x14ac:dyDescent="0.2">
      <c r="A2764" s="6" t="e">
        <f>VLOOKUP(Tableau1[[#This Row],[Véhicule]],'[1]Ref DCDC'!E:F,2,0)</f>
        <v>#N/A</v>
      </c>
      <c r="B2764" s="7" t="s">
        <v>125</v>
      </c>
      <c r="C2764" s="7" t="s">
        <v>125</v>
      </c>
      <c r="D2764" s="17" t="s">
        <v>118</v>
      </c>
      <c r="E2764" s="18">
        <v>43733.413807870369</v>
      </c>
      <c r="F2764" s="21">
        <f t="shared" si="216"/>
        <v>43733</v>
      </c>
      <c r="G2764" s="17" t="str">
        <f t="shared" si="217"/>
        <v>POR00415 - POR00415.</v>
      </c>
      <c r="H2764" s="22" t="str">
        <f t="shared" si="218"/>
        <v>POR00415</v>
      </c>
      <c r="I2764" s="11" t="str">
        <f t="shared" si="219"/>
        <v>Sortie</v>
      </c>
      <c r="J2764" s="12">
        <v>114.875</v>
      </c>
      <c r="K2764" s="12">
        <f t="shared" si="220"/>
        <v>114.875</v>
      </c>
      <c r="L2764"/>
    </row>
    <row r="2765" spans="1:12" ht="22.5" x14ac:dyDescent="0.2">
      <c r="A2765" s="6" t="e">
        <f>VLOOKUP(Tableau1[[#This Row],[Véhicule]],'[1]Ref DCDC'!E:F,2,0)</f>
        <v>#N/A</v>
      </c>
      <c r="B2765" s="7" t="s">
        <v>125</v>
      </c>
      <c r="C2765" s="7" t="s">
        <v>125</v>
      </c>
      <c r="D2765" s="17" t="s">
        <v>62</v>
      </c>
      <c r="E2765" s="18">
        <v>43733.254965277774</v>
      </c>
      <c r="F2765" s="21">
        <f t="shared" si="216"/>
        <v>43733</v>
      </c>
      <c r="G2765" s="17" t="str">
        <f t="shared" si="217"/>
        <v>POR00SET - POR00SET.</v>
      </c>
      <c r="H2765" s="22" t="str">
        <f t="shared" si="218"/>
        <v>POR00SET</v>
      </c>
      <c r="I2765" s="11" t="str">
        <f t="shared" si="219"/>
        <v>Sortie</v>
      </c>
      <c r="J2765" s="12">
        <v>114.916666666667</v>
      </c>
      <c r="K2765" s="12">
        <f t="shared" si="220"/>
        <v>114.916666666667</v>
      </c>
      <c r="L2765"/>
    </row>
    <row r="2766" spans="1:12" ht="22.5" x14ac:dyDescent="0.2">
      <c r="A2766" s="6" t="e">
        <f>VLOOKUP(Tableau1[[#This Row],[Véhicule]],'[1]Ref DCDC'!E:F,2,0)</f>
        <v>#N/A</v>
      </c>
      <c r="B2766" s="7" t="s">
        <v>125</v>
      </c>
      <c r="C2766" s="7" t="s">
        <v>125</v>
      </c>
      <c r="D2766" s="17" t="s">
        <v>57</v>
      </c>
      <c r="E2766" s="18">
        <v>43733.299965277773</v>
      </c>
      <c r="F2766" s="21">
        <f t="shared" si="216"/>
        <v>43733</v>
      </c>
      <c r="G2766" s="17" t="str">
        <f t="shared" si="217"/>
        <v>POR00051 - POR00051.</v>
      </c>
      <c r="H2766" s="22" t="str">
        <f t="shared" si="218"/>
        <v>POR00051</v>
      </c>
      <c r="I2766" s="11" t="str">
        <f t="shared" si="219"/>
        <v>Entrée</v>
      </c>
      <c r="J2766" s="12">
        <v>114.958333333333</v>
      </c>
      <c r="K2766" s="12">
        <f t="shared" si="220"/>
        <v>114.958333333333</v>
      </c>
      <c r="L2766"/>
    </row>
    <row r="2767" spans="1:12" ht="22.5" x14ac:dyDescent="0.2">
      <c r="A2767" s="6" t="e">
        <f>VLOOKUP(Tableau1[[#This Row],[Véhicule]],'[1]Ref DCDC'!E:F,2,0)</f>
        <v>#N/A</v>
      </c>
      <c r="B2767" s="7" t="s">
        <v>125</v>
      </c>
      <c r="C2767" s="7" t="s">
        <v>125</v>
      </c>
      <c r="D2767" s="17" t="s">
        <v>58</v>
      </c>
      <c r="E2767" s="18">
        <v>43733.555497685185</v>
      </c>
      <c r="F2767" s="21">
        <f t="shared" si="216"/>
        <v>43733</v>
      </c>
      <c r="G2767" s="17" t="str">
        <f t="shared" si="217"/>
        <v>POR00051 - POR00051.</v>
      </c>
      <c r="H2767" s="22" t="str">
        <f t="shared" si="218"/>
        <v>POR00051</v>
      </c>
      <c r="I2767" s="11" t="str">
        <f t="shared" si="219"/>
        <v>Sortie</v>
      </c>
      <c r="J2767" s="12">
        <v>115</v>
      </c>
      <c r="K2767" s="12">
        <f t="shared" si="220"/>
        <v>115</v>
      </c>
      <c r="L2767"/>
    </row>
    <row r="2768" spans="1:12" ht="22.5" x14ac:dyDescent="0.2">
      <c r="A2768" s="6" t="e">
        <f>VLOOKUP(Tableau1[[#This Row],[Véhicule]],'[1]Ref DCDC'!E:F,2,0)</f>
        <v>#N/A</v>
      </c>
      <c r="B2768" s="7" t="s">
        <v>125</v>
      </c>
      <c r="C2768" s="7" t="s">
        <v>125</v>
      </c>
      <c r="D2768" s="17" t="s">
        <v>57</v>
      </c>
      <c r="E2768" s="18">
        <v>43733.369016203702</v>
      </c>
      <c r="F2768" s="21">
        <f t="shared" si="216"/>
        <v>43733</v>
      </c>
      <c r="G2768" s="17" t="str">
        <f t="shared" si="217"/>
        <v>POR00051 - POR00051.</v>
      </c>
      <c r="H2768" s="22" t="str">
        <f t="shared" si="218"/>
        <v>POR00051</v>
      </c>
      <c r="I2768" s="11" t="str">
        <f t="shared" si="219"/>
        <v>Entrée</v>
      </c>
      <c r="J2768" s="12">
        <v>115.041666666667</v>
      </c>
      <c r="K2768" s="12">
        <f t="shared" si="220"/>
        <v>115.041666666667</v>
      </c>
      <c r="L2768"/>
    </row>
    <row r="2769" spans="1:12" ht="22.5" x14ac:dyDescent="0.2">
      <c r="A2769" s="6" t="e">
        <f>VLOOKUP(Tableau1[[#This Row],[Véhicule]],'[1]Ref DCDC'!E:F,2,0)</f>
        <v>#N/A</v>
      </c>
      <c r="B2769" s="7" t="s">
        <v>125</v>
      </c>
      <c r="C2769" s="7" t="s">
        <v>125</v>
      </c>
      <c r="D2769" s="17" t="s">
        <v>58</v>
      </c>
      <c r="E2769" s="18">
        <v>43733.572685185187</v>
      </c>
      <c r="F2769" s="21">
        <f t="shared" si="216"/>
        <v>43733</v>
      </c>
      <c r="G2769" s="17" t="str">
        <f t="shared" si="217"/>
        <v>POR00051 - POR00051.</v>
      </c>
      <c r="H2769" s="22" t="str">
        <f t="shared" si="218"/>
        <v>POR00051</v>
      </c>
      <c r="I2769" s="11" t="str">
        <f t="shared" si="219"/>
        <v>Sortie</v>
      </c>
      <c r="J2769" s="12">
        <v>115.083333333333</v>
      </c>
      <c r="K2769" s="12">
        <f t="shared" si="220"/>
        <v>115.083333333333</v>
      </c>
      <c r="L2769"/>
    </row>
    <row r="2770" spans="1:12" ht="22.5" x14ac:dyDescent="0.2">
      <c r="A2770" s="6" t="e">
        <f>VLOOKUP(Tableau1[[#This Row],[Véhicule]],'[1]Ref DCDC'!E:F,2,0)</f>
        <v>#N/A</v>
      </c>
      <c r="B2770" s="7" t="s">
        <v>125</v>
      </c>
      <c r="C2770" s="7" t="s">
        <v>125</v>
      </c>
      <c r="D2770" s="17" t="s">
        <v>65</v>
      </c>
      <c r="E2770" s="18">
        <v>43733.70045138889</v>
      </c>
      <c r="F2770" s="21">
        <f t="shared" si="216"/>
        <v>43733</v>
      </c>
      <c r="G2770" s="17" t="str">
        <f t="shared" si="217"/>
        <v>POR00415 - POR00415.</v>
      </c>
      <c r="H2770" s="22" t="str">
        <f t="shared" si="218"/>
        <v>POR00415</v>
      </c>
      <c r="I2770" s="11" t="str">
        <f t="shared" si="219"/>
        <v>Entrée</v>
      </c>
      <c r="J2770" s="12">
        <v>115.125</v>
      </c>
      <c r="K2770" s="12">
        <f t="shared" si="220"/>
        <v>115.125</v>
      </c>
      <c r="L2770"/>
    </row>
    <row r="2771" spans="1:12" ht="22.5" x14ac:dyDescent="0.2">
      <c r="A2771" s="6" t="e">
        <f>VLOOKUP(Tableau1[[#This Row],[Véhicule]],'[1]Ref DCDC'!E:F,2,0)</f>
        <v>#N/A</v>
      </c>
      <c r="B2771" s="7" t="s">
        <v>125</v>
      </c>
      <c r="C2771" s="7" t="s">
        <v>125</v>
      </c>
      <c r="D2771" s="17" t="s">
        <v>61</v>
      </c>
      <c r="E2771" s="18">
        <v>43733.252974537034</v>
      </c>
      <c r="F2771" s="21">
        <f t="shared" si="216"/>
        <v>43733</v>
      </c>
      <c r="G2771" s="17" t="str">
        <f t="shared" si="217"/>
        <v>POR00SET - POR00SET.</v>
      </c>
      <c r="H2771" s="22" t="str">
        <f t="shared" si="218"/>
        <v>POR00SET</v>
      </c>
      <c r="I2771" s="11" t="str">
        <f t="shared" si="219"/>
        <v>Entrée</v>
      </c>
      <c r="J2771" s="12">
        <v>115.166666666667</v>
      </c>
      <c r="K2771" s="12">
        <f t="shared" si="220"/>
        <v>115.166666666667</v>
      </c>
      <c r="L2771"/>
    </row>
    <row r="2772" spans="1:12" ht="22.5" x14ac:dyDescent="0.2">
      <c r="A2772" s="6" t="e">
        <f>VLOOKUP(Tableau1[[#This Row],[Véhicule]],'[1]Ref DCDC'!E:F,2,0)</f>
        <v>#N/A</v>
      </c>
      <c r="B2772" s="7" t="s">
        <v>125</v>
      </c>
      <c r="C2772" s="7" t="s">
        <v>125</v>
      </c>
      <c r="D2772" s="17" t="s">
        <v>62</v>
      </c>
      <c r="E2772" s="18">
        <v>43733.358368055553</v>
      </c>
      <c r="F2772" s="21">
        <f t="shared" si="216"/>
        <v>43733</v>
      </c>
      <c r="G2772" s="17" t="str">
        <f t="shared" si="217"/>
        <v>POR00SET - POR00SET.</v>
      </c>
      <c r="H2772" s="22" t="str">
        <f t="shared" si="218"/>
        <v>POR00SET</v>
      </c>
      <c r="I2772" s="11" t="str">
        <f t="shared" si="219"/>
        <v>Sortie</v>
      </c>
      <c r="J2772" s="12">
        <v>115.208333333333</v>
      </c>
      <c r="K2772" s="12">
        <f t="shared" si="220"/>
        <v>115.208333333333</v>
      </c>
      <c r="L2772"/>
    </row>
    <row r="2773" spans="1:12" ht="22.5" x14ac:dyDescent="0.2">
      <c r="A2773" s="6" t="e">
        <f>VLOOKUP(Tableau1[[#This Row],[Véhicule]],'[1]Ref DCDC'!E:F,2,0)</f>
        <v>#N/A</v>
      </c>
      <c r="B2773" s="7" t="s">
        <v>125</v>
      </c>
      <c r="C2773" s="7" t="s">
        <v>125</v>
      </c>
      <c r="D2773" s="17" t="s">
        <v>61</v>
      </c>
      <c r="E2773" s="18">
        <v>43733.745937499996</v>
      </c>
      <c r="F2773" s="21">
        <f t="shared" si="216"/>
        <v>43733</v>
      </c>
      <c r="G2773" s="17" t="str">
        <f t="shared" si="217"/>
        <v>POR00SET - POR00SET.</v>
      </c>
      <c r="H2773" s="22" t="str">
        <f t="shared" si="218"/>
        <v>POR00SET</v>
      </c>
      <c r="I2773" s="11" t="str">
        <f t="shared" si="219"/>
        <v>Entrée</v>
      </c>
      <c r="J2773" s="12">
        <v>115.25</v>
      </c>
      <c r="K2773" s="12">
        <f t="shared" si="220"/>
        <v>115.25</v>
      </c>
      <c r="L2773"/>
    </row>
    <row r="2774" spans="1:12" ht="22.5" x14ac:dyDescent="0.2">
      <c r="A2774" s="6" t="e">
        <f>VLOOKUP(Tableau1[[#This Row],[Véhicule]],'[1]Ref DCDC'!E:F,2,0)</f>
        <v>#N/A</v>
      </c>
      <c r="B2774" s="7" t="s">
        <v>125</v>
      </c>
      <c r="C2774" s="7" t="s">
        <v>125</v>
      </c>
      <c r="D2774" s="17" t="s">
        <v>65</v>
      </c>
      <c r="E2774" s="18">
        <v>43733.700567129628</v>
      </c>
      <c r="F2774" s="21">
        <f t="shared" si="216"/>
        <v>43733</v>
      </c>
      <c r="G2774" s="17" t="str">
        <f t="shared" si="217"/>
        <v>POR00415 - POR00415.</v>
      </c>
      <c r="H2774" s="22" t="str">
        <f t="shared" si="218"/>
        <v>POR00415</v>
      </c>
      <c r="I2774" s="11" t="str">
        <f t="shared" si="219"/>
        <v>Entrée</v>
      </c>
      <c r="J2774" s="12">
        <v>115.291666666667</v>
      </c>
      <c r="K2774" s="12">
        <f t="shared" si="220"/>
        <v>115.291666666667</v>
      </c>
      <c r="L2774"/>
    </row>
    <row r="2775" spans="1:12" ht="22.5" x14ac:dyDescent="0.2">
      <c r="A2775" s="6" t="e">
        <f>VLOOKUP(Tableau1[[#This Row],[Véhicule]],'[1]Ref DCDC'!E:F,2,0)</f>
        <v>#N/A</v>
      </c>
      <c r="B2775" s="7" t="s">
        <v>125</v>
      </c>
      <c r="C2775" s="7" t="s">
        <v>125</v>
      </c>
      <c r="D2775" s="17" t="s">
        <v>62</v>
      </c>
      <c r="E2775" s="18">
        <v>43733.368113425924</v>
      </c>
      <c r="F2775" s="21">
        <f t="shared" si="216"/>
        <v>43733</v>
      </c>
      <c r="G2775" s="17" t="str">
        <f t="shared" si="217"/>
        <v>POR00SET - POR00SET.</v>
      </c>
      <c r="H2775" s="22" t="str">
        <f t="shared" si="218"/>
        <v>POR00SET</v>
      </c>
      <c r="I2775" s="11" t="str">
        <f t="shared" si="219"/>
        <v>Sortie</v>
      </c>
      <c r="J2775" s="12">
        <v>115.333333333333</v>
      </c>
      <c r="K2775" s="12">
        <f t="shared" si="220"/>
        <v>115.333333333333</v>
      </c>
      <c r="L2775"/>
    </row>
    <row r="2776" spans="1:12" ht="22.5" x14ac:dyDescent="0.2">
      <c r="A2776" s="6" t="e">
        <f>VLOOKUP(Tableau1[[#This Row],[Véhicule]],'[1]Ref DCDC'!E:F,2,0)</f>
        <v>#N/A</v>
      </c>
      <c r="B2776" s="7" t="s">
        <v>125</v>
      </c>
      <c r="C2776" s="7" t="s">
        <v>125</v>
      </c>
      <c r="D2776" s="17" t="s">
        <v>61</v>
      </c>
      <c r="E2776" s="18">
        <v>43733.467175925922</v>
      </c>
      <c r="F2776" s="21">
        <f t="shared" si="216"/>
        <v>43733</v>
      </c>
      <c r="G2776" s="17" t="str">
        <f t="shared" si="217"/>
        <v>POR00SET - POR00SET.</v>
      </c>
      <c r="H2776" s="22" t="str">
        <f t="shared" si="218"/>
        <v>POR00SET</v>
      </c>
      <c r="I2776" s="11" t="str">
        <f t="shared" si="219"/>
        <v>Entrée</v>
      </c>
      <c r="J2776" s="12">
        <v>115.375</v>
      </c>
      <c r="K2776" s="12">
        <f t="shared" si="220"/>
        <v>115.375</v>
      </c>
      <c r="L2776"/>
    </row>
    <row r="2777" spans="1:12" ht="22.5" x14ac:dyDescent="0.2">
      <c r="A2777" s="6" t="e">
        <f>VLOOKUP(Tableau1[[#This Row],[Véhicule]],'[1]Ref DCDC'!E:F,2,0)</f>
        <v>#N/A</v>
      </c>
      <c r="B2777" s="7" t="s">
        <v>125</v>
      </c>
      <c r="C2777" s="7" t="s">
        <v>125</v>
      </c>
      <c r="D2777" s="17" t="s">
        <v>62</v>
      </c>
      <c r="E2777" s="18">
        <v>43733.572256944441</v>
      </c>
      <c r="F2777" s="21">
        <f t="shared" si="216"/>
        <v>43733</v>
      </c>
      <c r="G2777" s="17" t="str">
        <f t="shared" si="217"/>
        <v>POR00SET - POR00SET.</v>
      </c>
      <c r="H2777" s="22" t="str">
        <f t="shared" si="218"/>
        <v>POR00SET</v>
      </c>
      <c r="I2777" s="11" t="str">
        <f t="shared" si="219"/>
        <v>Sortie</v>
      </c>
      <c r="J2777" s="12">
        <v>115.416666666667</v>
      </c>
      <c r="K2777" s="12">
        <f t="shared" si="220"/>
        <v>115.416666666667</v>
      </c>
      <c r="L2777"/>
    </row>
    <row r="2778" spans="1:12" ht="22.5" x14ac:dyDescent="0.2">
      <c r="A2778" s="6" t="e">
        <f>VLOOKUP(Tableau1[[#This Row],[Véhicule]],'[1]Ref DCDC'!E:F,2,0)</f>
        <v>#N/A</v>
      </c>
      <c r="B2778" s="7" t="s">
        <v>125</v>
      </c>
      <c r="C2778" s="7" t="s">
        <v>125</v>
      </c>
      <c r="D2778" s="17" t="s">
        <v>61</v>
      </c>
      <c r="E2778" s="18">
        <v>43733.304930555554</v>
      </c>
      <c r="F2778" s="21">
        <f t="shared" si="216"/>
        <v>43733</v>
      </c>
      <c r="G2778" s="17" t="str">
        <f t="shared" si="217"/>
        <v>POR00SET - POR00SET.</v>
      </c>
      <c r="H2778" s="22" t="str">
        <f t="shared" si="218"/>
        <v>POR00SET</v>
      </c>
      <c r="I2778" s="11" t="str">
        <f t="shared" si="219"/>
        <v>Entrée</v>
      </c>
      <c r="J2778" s="12">
        <v>115.458333333333</v>
      </c>
      <c r="K2778" s="12">
        <f t="shared" si="220"/>
        <v>115.458333333333</v>
      </c>
      <c r="L2778"/>
    </row>
    <row r="2779" spans="1:12" ht="22.5" x14ac:dyDescent="0.2">
      <c r="A2779" s="6" t="e">
        <f>VLOOKUP(Tableau1[[#This Row],[Véhicule]],'[1]Ref DCDC'!E:F,2,0)</f>
        <v>#N/A</v>
      </c>
      <c r="B2779" s="7" t="s">
        <v>125</v>
      </c>
      <c r="C2779" s="7" t="s">
        <v>125</v>
      </c>
      <c r="D2779" s="17" t="s">
        <v>62</v>
      </c>
      <c r="E2779" s="18">
        <v>43733.499155092592</v>
      </c>
      <c r="F2779" s="21">
        <f t="shared" si="216"/>
        <v>43733</v>
      </c>
      <c r="G2779" s="17" t="str">
        <f t="shared" si="217"/>
        <v>POR00SET - POR00SET.</v>
      </c>
      <c r="H2779" s="22" t="str">
        <f t="shared" si="218"/>
        <v>POR00SET</v>
      </c>
      <c r="I2779" s="11" t="str">
        <f t="shared" si="219"/>
        <v>Sortie</v>
      </c>
      <c r="J2779" s="12">
        <v>115.5</v>
      </c>
      <c r="K2779" s="12">
        <f t="shared" si="220"/>
        <v>115.5</v>
      </c>
      <c r="L2779"/>
    </row>
    <row r="2780" spans="1:12" ht="22.5" x14ac:dyDescent="0.2">
      <c r="A2780" s="6" t="e">
        <f>VLOOKUP(Tableau1[[#This Row],[Véhicule]],'[1]Ref DCDC'!E:F,2,0)</f>
        <v>#N/A</v>
      </c>
      <c r="B2780" s="7" t="s">
        <v>125</v>
      </c>
      <c r="C2780" s="7" t="s">
        <v>125</v>
      </c>
      <c r="D2780" s="17" t="s">
        <v>61</v>
      </c>
      <c r="E2780" s="18">
        <v>43733.488252314812</v>
      </c>
      <c r="F2780" s="21">
        <f t="shared" si="216"/>
        <v>43733</v>
      </c>
      <c r="G2780" s="17" t="str">
        <f t="shared" si="217"/>
        <v>POR00SET - POR00SET.</v>
      </c>
      <c r="H2780" s="22" t="str">
        <f t="shared" si="218"/>
        <v>POR00SET</v>
      </c>
      <c r="I2780" s="11" t="str">
        <f t="shared" si="219"/>
        <v>Entrée</v>
      </c>
      <c r="J2780" s="12">
        <v>115.541666666667</v>
      </c>
      <c r="K2780" s="12">
        <f t="shared" si="220"/>
        <v>115.541666666667</v>
      </c>
      <c r="L2780"/>
    </row>
    <row r="2781" spans="1:12" ht="22.5" x14ac:dyDescent="0.2">
      <c r="A2781" s="6" t="e">
        <f>VLOOKUP(Tableau1[[#This Row],[Véhicule]],'[1]Ref DCDC'!E:F,2,0)</f>
        <v>#N/A</v>
      </c>
      <c r="B2781" s="7" t="s">
        <v>125</v>
      </c>
      <c r="C2781" s="7" t="s">
        <v>125</v>
      </c>
      <c r="D2781" s="17" t="s">
        <v>62</v>
      </c>
      <c r="E2781" s="18">
        <v>43733.572974537034</v>
      </c>
      <c r="F2781" s="21">
        <f t="shared" si="216"/>
        <v>43733</v>
      </c>
      <c r="G2781" s="17" t="str">
        <f t="shared" si="217"/>
        <v>POR00SET - POR00SET.</v>
      </c>
      <c r="H2781" s="22" t="str">
        <f t="shared" si="218"/>
        <v>POR00SET</v>
      </c>
      <c r="I2781" s="11" t="str">
        <f t="shared" si="219"/>
        <v>Sortie</v>
      </c>
      <c r="J2781" s="12">
        <v>115.583333333333</v>
      </c>
      <c r="K2781" s="12">
        <f t="shared" si="220"/>
        <v>115.583333333333</v>
      </c>
      <c r="L2781"/>
    </row>
    <row r="2782" spans="1:12" ht="22.5" x14ac:dyDescent="0.2">
      <c r="A2782" s="6" t="e">
        <f>VLOOKUP(Tableau1[[#This Row],[Véhicule]],'[1]Ref DCDC'!E:F,2,0)</f>
        <v>#N/A</v>
      </c>
      <c r="B2782" s="7" t="s">
        <v>125</v>
      </c>
      <c r="C2782" s="7" t="s">
        <v>125</v>
      </c>
      <c r="D2782" s="17" t="s">
        <v>61</v>
      </c>
      <c r="E2782" s="18">
        <v>43733.306296296294</v>
      </c>
      <c r="F2782" s="21">
        <f t="shared" si="216"/>
        <v>43733</v>
      </c>
      <c r="G2782" s="17" t="str">
        <f t="shared" si="217"/>
        <v>POR00SET - POR00SET.</v>
      </c>
      <c r="H2782" s="22" t="str">
        <f t="shared" si="218"/>
        <v>POR00SET</v>
      </c>
      <c r="I2782" s="11" t="str">
        <f t="shared" si="219"/>
        <v>Entrée</v>
      </c>
      <c r="J2782" s="12">
        <v>115.625</v>
      </c>
      <c r="K2782" s="12">
        <f t="shared" si="220"/>
        <v>115.625</v>
      </c>
      <c r="L2782"/>
    </row>
    <row r="2783" spans="1:12" ht="22.5" x14ac:dyDescent="0.2">
      <c r="A2783" s="6" t="e">
        <f>VLOOKUP(Tableau1[[#This Row],[Véhicule]],'[1]Ref DCDC'!E:F,2,0)</f>
        <v>#N/A</v>
      </c>
      <c r="B2783" s="7" t="s">
        <v>125</v>
      </c>
      <c r="C2783" s="7" t="s">
        <v>125</v>
      </c>
      <c r="D2783" s="17" t="s">
        <v>62</v>
      </c>
      <c r="E2783" s="18">
        <v>43733.371805555551</v>
      </c>
      <c r="F2783" s="21">
        <f t="shared" si="216"/>
        <v>43733</v>
      </c>
      <c r="G2783" s="17" t="str">
        <f t="shared" si="217"/>
        <v>POR00SET - POR00SET.</v>
      </c>
      <c r="H2783" s="22" t="str">
        <f t="shared" si="218"/>
        <v>POR00SET</v>
      </c>
      <c r="I2783" s="11" t="str">
        <f t="shared" si="219"/>
        <v>Sortie</v>
      </c>
      <c r="J2783" s="12">
        <v>115.666666666667</v>
      </c>
      <c r="K2783" s="12">
        <f t="shared" si="220"/>
        <v>115.666666666667</v>
      </c>
      <c r="L2783"/>
    </row>
    <row r="2784" spans="1:12" ht="22.5" x14ac:dyDescent="0.2">
      <c r="A2784" s="6" t="e">
        <f>VLOOKUP(Tableau1[[#This Row],[Véhicule]],'[1]Ref DCDC'!E:F,2,0)</f>
        <v>#N/A</v>
      </c>
      <c r="B2784" s="7" t="s">
        <v>125</v>
      </c>
      <c r="C2784" s="7" t="s">
        <v>125</v>
      </c>
      <c r="D2784" s="17" t="s">
        <v>62</v>
      </c>
      <c r="E2784" s="18">
        <v>43733.368310185186</v>
      </c>
      <c r="F2784" s="21">
        <f t="shared" si="216"/>
        <v>43733</v>
      </c>
      <c r="G2784" s="17" t="str">
        <f t="shared" si="217"/>
        <v>POR00SET - POR00SET.</v>
      </c>
      <c r="H2784" s="22" t="str">
        <f t="shared" si="218"/>
        <v>POR00SET</v>
      </c>
      <c r="I2784" s="11" t="str">
        <f t="shared" si="219"/>
        <v>Sortie</v>
      </c>
      <c r="J2784" s="12">
        <v>115.708333333333</v>
      </c>
      <c r="K2784" s="12">
        <f t="shared" si="220"/>
        <v>115.708333333333</v>
      </c>
      <c r="L2784"/>
    </row>
    <row r="2785" spans="1:12" ht="22.5" x14ac:dyDescent="0.2">
      <c r="A2785" s="6" t="e">
        <f>VLOOKUP(Tableau1[[#This Row],[Véhicule]],'[1]Ref DCDC'!E:F,2,0)</f>
        <v>#N/A</v>
      </c>
      <c r="B2785" s="7" t="s">
        <v>125</v>
      </c>
      <c r="C2785" s="7" t="s">
        <v>125</v>
      </c>
      <c r="D2785" s="19" t="s">
        <v>62</v>
      </c>
      <c r="E2785" s="20">
        <v>43733.368090277778</v>
      </c>
      <c r="F2785" s="21">
        <f t="shared" si="216"/>
        <v>43733</v>
      </c>
      <c r="G2785" s="17" t="str">
        <f t="shared" si="217"/>
        <v>POR00SET - POR00SET.</v>
      </c>
      <c r="H2785" s="22" t="str">
        <f t="shared" si="218"/>
        <v>POR00SET</v>
      </c>
      <c r="I2785" s="11" t="str">
        <f t="shared" si="219"/>
        <v>Sortie</v>
      </c>
      <c r="J2785" s="12">
        <v>115.75</v>
      </c>
      <c r="K2785" s="12">
        <f t="shared" si="220"/>
        <v>115.75</v>
      </c>
      <c r="L2785"/>
    </row>
    <row r="2786" spans="1:12" ht="22.5" x14ac:dyDescent="0.2">
      <c r="A2786" s="6" t="e">
        <f>VLOOKUP(Tableau1[[#This Row],[Véhicule]],'[1]Ref DCDC'!E:F,2,0)</f>
        <v>#N/A</v>
      </c>
      <c r="B2786" s="7" t="s">
        <v>125</v>
      </c>
      <c r="C2786" s="7" t="s">
        <v>125</v>
      </c>
      <c r="D2786" s="17" t="s">
        <v>119</v>
      </c>
      <c r="E2786" s="18">
        <v>43733.509120370371</v>
      </c>
      <c r="F2786" s="21">
        <f t="shared" si="216"/>
        <v>43733</v>
      </c>
      <c r="G2786" s="17" t="str">
        <f t="shared" si="217"/>
        <v>PARC00ESSE - PARC00ESSE.</v>
      </c>
      <c r="H2786" s="22" t="str">
        <f t="shared" si="218"/>
        <v>PARC00ES</v>
      </c>
      <c r="I2786" s="11" t="str">
        <f t="shared" si="219"/>
        <v>Entrée</v>
      </c>
      <c r="J2786" s="12">
        <v>115.791666666667</v>
      </c>
      <c r="K2786" s="12">
        <f t="shared" si="220"/>
        <v>115.791666666667</v>
      </c>
      <c r="L2786"/>
    </row>
    <row r="2787" spans="1:12" ht="22.5" x14ac:dyDescent="0.2">
      <c r="A2787" s="6" t="e">
        <f>VLOOKUP(Tableau1[[#This Row],[Véhicule]],'[1]Ref DCDC'!E:F,2,0)</f>
        <v>#N/A</v>
      </c>
      <c r="B2787" s="7" t="s">
        <v>125</v>
      </c>
      <c r="C2787" s="7" t="s">
        <v>125</v>
      </c>
      <c r="D2787" s="17" t="s">
        <v>120</v>
      </c>
      <c r="E2787" s="18">
        <v>43733.644432870366</v>
      </c>
      <c r="F2787" s="21">
        <f t="shared" si="216"/>
        <v>43733</v>
      </c>
      <c r="G2787" s="17" t="str">
        <f t="shared" si="217"/>
        <v>PARC00ESSE - PARC00ESSE.</v>
      </c>
      <c r="H2787" s="22" t="str">
        <f t="shared" si="218"/>
        <v>PARC00ES</v>
      </c>
      <c r="I2787" s="11" t="str">
        <f t="shared" si="219"/>
        <v>Sortie</v>
      </c>
      <c r="J2787" s="12">
        <v>115.833333333333</v>
      </c>
      <c r="K2787" s="12">
        <f t="shared" si="220"/>
        <v>115.833333333333</v>
      </c>
      <c r="L2787"/>
    </row>
    <row r="2788" spans="1:12" ht="33.75" x14ac:dyDescent="0.2">
      <c r="A2788" s="6" t="e">
        <f>VLOOKUP(Tableau1[[#This Row],[Véhicule]],'[1]Ref DCDC'!E:F,2,0)</f>
        <v>#N/A</v>
      </c>
      <c r="B2788" s="7" t="s">
        <v>125</v>
      </c>
      <c r="C2788" s="7" t="s">
        <v>125</v>
      </c>
      <c r="D2788" s="17" t="s">
        <v>99</v>
      </c>
      <c r="E2788" s="18">
        <v>43733.427303240736</v>
      </c>
      <c r="F2788" s="21">
        <f t="shared" si="216"/>
        <v>43733</v>
      </c>
      <c r="G2788" s="17" t="str">
        <f t="shared" si="217"/>
        <v>Parc00Villogistique - Parc Villogistique.</v>
      </c>
      <c r="H2788" s="22" t="str">
        <f t="shared" si="218"/>
        <v>Parc00Vi</v>
      </c>
      <c r="I2788" s="11" t="str">
        <f t="shared" si="219"/>
        <v>Entrée</v>
      </c>
      <c r="J2788" s="12">
        <v>115.875</v>
      </c>
      <c r="K2788" s="12">
        <f t="shared" si="220"/>
        <v>115.875</v>
      </c>
      <c r="L2788"/>
    </row>
    <row r="2789" spans="1:12" ht="33.75" x14ac:dyDescent="0.2">
      <c r="A2789" s="6" t="e">
        <f>VLOOKUP(Tableau1[[#This Row],[Véhicule]],'[1]Ref DCDC'!E:F,2,0)</f>
        <v>#N/A</v>
      </c>
      <c r="B2789" s="7" t="s">
        <v>125</v>
      </c>
      <c r="C2789" s="7" t="s">
        <v>125</v>
      </c>
      <c r="D2789" s="17" t="s">
        <v>100</v>
      </c>
      <c r="E2789" s="18">
        <v>43733.476550925923</v>
      </c>
      <c r="F2789" s="21">
        <f t="shared" si="216"/>
        <v>43733</v>
      </c>
      <c r="G2789" s="17" t="str">
        <f t="shared" si="217"/>
        <v>Parc00Villogistique - Parc Villogistique.</v>
      </c>
      <c r="H2789" s="22" t="str">
        <f t="shared" si="218"/>
        <v>Parc00Vi</v>
      </c>
      <c r="I2789" s="11" t="str">
        <f t="shared" si="219"/>
        <v>Sortie</v>
      </c>
      <c r="J2789" s="12">
        <v>115.916666666667</v>
      </c>
      <c r="K2789" s="12">
        <f t="shared" si="220"/>
        <v>115.916666666667</v>
      </c>
      <c r="L2789"/>
    </row>
    <row r="2790" spans="1:12" ht="33.75" x14ac:dyDescent="0.2">
      <c r="A2790" s="6" t="e">
        <f>VLOOKUP(Tableau1[[#This Row],[Véhicule]],'[1]Ref DCDC'!E:F,2,0)</f>
        <v>#N/A</v>
      </c>
      <c r="B2790" s="7" t="s">
        <v>125</v>
      </c>
      <c r="C2790" s="7" t="s">
        <v>125</v>
      </c>
      <c r="D2790" s="17" t="s">
        <v>73</v>
      </c>
      <c r="E2790" s="18">
        <v>43733.64876157407</v>
      </c>
      <c r="F2790" s="21">
        <f t="shared" si="216"/>
        <v>43733</v>
      </c>
      <c r="G2790" s="17" t="str">
        <f t="shared" si="217"/>
        <v>Parc00EgerlandForbach - Parc Egerland.</v>
      </c>
      <c r="H2790" s="22" t="str">
        <f t="shared" si="218"/>
        <v>Parc00Eg</v>
      </c>
      <c r="I2790" s="11" t="str">
        <f t="shared" si="219"/>
        <v>Entrée</v>
      </c>
      <c r="J2790" s="12">
        <v>115.958333333333</v>
      </c>
      <c r="K2790" s="12">
        <f t="shared" si="220"/>
        <v>115.958333333333</v>
      </c>
      <c r="L2790"/>
    </row>
    <row r="2791" spans="1:12" ht="33.75" x14ac:dyDescent="0.2">
      <c r="A2791" s="6" t="e">
        <f>VLOOKUP(Tableau1[[#This Row],[Véhicule]],'[1]Ref DCDC'!E:F,2,0)</f>
        <v>#N/A</v>
      </c>
      <c r="B2791" s="7" t="s">
        <v>125</v>
      </c>
      <c r="C2791" s="7" t="s">
        <v>125</v>
      </c>
      <c r="D2791" s="17" t="s">
        <v>72</v>
      </c>
      <c r="E2791" s="18">
        <v>43733.73574074074</v>
      </c>
      <c r="F2791" s="21">
        <f t="shared" si="216"/>
        <v>43733</v>
      </c>
      <c r="G2791" s="17" t="str">
        <f t="shared" si="217"/>
        <v>Parc00EgerlandForbach - Parc Egerland.</v>
      </c>
      <c r="H2791" s="22" t="str">
        <f t="shared" si="218"/>
        <v>Parc00Eg</v>
      </c>
      <c r="I2791" s="11" t="str">
        <f t="shared" si="219"/>
        <v>Sortie</v>
      </c>
      <c r="J2791" s="12">
        <v>116</v>
      </c>
      <c r="K2791" s="12">
        <f t="shared" si="220"/>
        <v>116</v>
      </c>
      <c r="L2791"/>
    </row>
    <row r="2792" spans="1:12" ht="33.75" x14ac:dyDescent="0.2">
      <c r="A2792" s="6" t="e">
        <f>VLOOKUP(Tableau1[[#This Row],[Véhicule]],'[1]Ref DCDC'!E:F,2,0)</f>
        <v>#N/A</v>
      </c>
      <c r="B2792" s="7" t="s">
        <v>125</v>
      </c>
      <c r="C2792" s="7" t="s">
        <v>125</v>
      </c>
      <c r="D2792" s="17" t="s">
        <v>73</v>
      </c>
      <c r="E2792" s="18">
        <v>43733.612476851849</v>
      </c>
      <c r="F2792" s="21">
        <f t="shared" si="216"/>
        <v>43733</v>
      </c>
      <c r="G2792" s="17" t="str">
        <f t="shared" si="217"/>
        <v>Parc00EgerlandForbach - Parc Egerland.</v>
      </c>
      <c r="H2792" s="22" t="str">
        <f t="shared" si="218"/>
        <v>Parc00Eg</v>
      </c>
      <c r="I2792" s="11" t="str">
        <f t="shared" si="219"/>
        <v>Entrée</v>
      </c>
      <c r="J2792" s="12">
        <v>116.041666666667</v>
      </c>
      <c r="K2792" s="12">
        <f t="shared" si="220"/>
        <v>116.041666666667</v>
      </c>
      <c r="L2792"/>
    </row>
    <row r="2793" spans="1:12" ht="33.75" x14ac:dyDescent="0.2">
      <c r="A2793" s="6" t="e">
        <f>VLOOKUP(Tableau1[[#This Row],[Véhicule]],'[1]Ref DCDC'!E:F,2,0)</f>
        <v>#N/A</v>
      </c>
      <c r="B2793" s="7" t="s">
        <v>125</v>
      </c>
      <c r="C2793" s="7" t="s">
        <v>125</v>
      </c>
      <c r="D2793" s="17" t="s">
        <v>72</v>
      </c>
      <c r="E2793" s="18">
        <v>43733.743796296294</v>
      </c>
      <c r="F2793" s="21">
        <f t="shared" si="216"/>
        <v>43733</v>
      </c>
      <c r="G2793" s="17" t="str">
        <f t="shared" si="217"/>
        <v>Parc00EgerlandForbach - Parc Egerland.</v>
      </c>
      <c r="H2793" s="22" t="str">
        <f t="shared" si="218"/>
        <v>Parc00Eg</v>
      </c>
      <c r="I2793" s="11" t="str">
        <f t="shared" si="219"/>
        <v>Sortie</v>
      </c>
      <c r="J2793" s="12">
        <v>116.083333333333</v>
      </c>
      <c r="K2793" s="12">
        <f t="shared" si="220"/>
        <v>116.083333333333</v>
      </c>
      <c r="L2793"/>
    </row>
    <row r="2794" spans="1:12" ht="33.75" x14ac:dyDescent="0.2">
      <c r="A2794" s="6" t="e">
        <f>VLOOKUP(Tableau1[[#This Row],[Véhicule]],'[1]Ref DCDC'!E:F,2,0)</f>
        <v>#N/A</v>
      </c>
      <c r="B2794" s="7" t="s">
        <v>125</v>
      </c>
      <c r="C2794" s="7" t="s">
        <v>125</v>
      </c>
      <c r="D2794" s="17" t="s">
        <v>73</v>
      </c>
      <c r="E2794" s="18">
        <v>43733.683668981481</v>
      </c>
      <c r="F2794" s="21">
        <f t="shared" si="216"/>
        <v>43733</v>
      </c>
      <c r="G2794" s="17" t="str">
        <f t="shared" si="217"/>
        <v>Parc00EgerlandForbach - Parc Egerland.</v>
      </c>
      <c r="H2794" s="22" t="str">
        <f t="shared" si="218"/>
        <v>Parc00Eg</v>
      </c>
      <c r="I2794" s="11" t="str">
        <f t="shared" si="219"/>
        <v>Entrée</v>
      </c>
      <c r="J2794" s="12">
        <v>116.125</v>
      </c>
      <c r="K2794" s="12">
        <f t="shared" si="220"/>
        <v>116.125</v>
      </c>
      <c r="L2794"/>
    </row>
    <row r="2795" spans="1:12" ht="33.75" x14ac:dyDescent="0.2">
      <c r="A2795" s="6" t="e">
        <f>VLOOKUP(Tableau1[[#This Row],[Véhicule]],'[1]Ref DCDC'!E:F,2,0)</f>
        <v>#N/A</v>
      </c>
      <c r="B2795" s="7" t="s">
        <v>125</v>
      </c>
      <c r="C2795" s="7" t="s">
        <v>125</v>
      </c>
      <c r="D2795" s="17" t="s">
        <v>72</v>
      </c>
      <c r="E2795" s="18">
        <v>43733.763321759259</v>
      </c>
      <c r="F2795" s="21">
        <f t="shared" si="216"/>
        <v>43733</v>
      </c>
      <c r="G2795" s="17" t="str">
        <f t="shared" si="217"/>
        <v>Parc00EgerlandForbach - Parc Egerland.</v>
      </c>
      <c r="H2795" s="22" t="str">
        <f t="shared" si="218"/>
        <v>Parc00Eg</v>
      </c>
      <c r="I2795" s="11" t="str">
        <f t="shared" si="219"/>
        <v>Sortie</v>
      </c>
      <c r="J2795" s="12">
        <v>116.166666666667</v>
      </c>
      <c r="K2795" s="12">
        <f t="shared" si="220"/>
        <v>116.166666666667</v>
      </c>
      <c r="L2795"/>
    </row>
    <row r="2796" spans="1:12" ht="22.5" x14ac:dyDescent="0.2">
      <c r="A2796" s="6" t="e">
        <f>VLOOKUP(Tableau1[[#This Row],[Véhicule]],'[1]Ref DCDC'!E:F,2,0)</f>
        <v>#N/A</v>
      </c>
      <c r="B2796" s="7" t="s">
        <v>125</v>
      </c>
      <c r="C2796" s="7" t="s">
        <v>125</v>
      </c>
      <c r="D2796" s="17" t="s">
        <v>101</v>
      </c>
      <c r="E2796" s="18">
        <v>43733.344189814816</v>
      </c>
      <c r="F2796" s="21">
        <f t="shared" si="216"/>
        <v>43733</v>
      </c>
      <c r="G2796" s="17" t="str">
        <f t="shared" si="217"/>
        <v>Parc00Tethys - Parc Tethys.</v>
      </c>
      <c r="H2796" s="22" t="str">
        <f t="shared" si="218"/>
        <v>Parc00Te</v>
      </c>
      <c r="I2796" s="11" t="str">
        <f t="shared" si="219"/>
        <v>Entrée</v>
      </c>
      <c r="J2796" s="12">
        <v>116.208333333333</v>
      </c>
      <c r="K2796" s="12">
        <f t="shared" si="220"/>
        <v>116.208333333333</v>
      </c>
      <c r="L2796"/>
    </row>
    <row r="2797" spans="1:12" ht="22.5" x14ac:dyDescent="0.2">
      <c r="A2797" s="6" t="e">
        <f>VLOOKUP(Tableau1[[#This Row],[Véhicule]],'[1]Ref DCDC'!E:F,2,0)</f>
        <v>#N/A</v>
      </c>
      <c r="B2797" s="7" t="s">
        <v>125</v>
      </c>
      <c r="C2797" s="7" t="s">
        <v>125</v>
      </c>
      <c r="D2797" s="17" t="s">
        <v>102</v>
      </c>
      <c r="E2797" s="18">
        <v>43733.443460648145</v>
      </c>
      <c r="F2797" s="21">
        <f t="shared" si="216"/>
        <v>43733</v>
      </c>
      <c r="G2797" s="17" t="str">
        <f t="shared" si="217"/>
        <v>Parc00Tethys - Parc Tethys.</v>
      </c>
      <c r="H2797" s="22" t="str">
        <f t="shared" si="218"/>
        <v>Parc00Te</v>
      </c>
      <c r="I2797" s="11" t="str">
        <f t="shared" si="219"/>
        <v>Sortie</v>
      </c>
      <c r="J2797" s="12">
        <v>116.25</v>
      </c>
      <c r="K2797" s="12">
        <f t="shared" si="220"/>
        <v>116.25</v>
      </c>
      <c r="L2797"/>
    </row>
    <row r="2798" spans="1:12" ht="33.75" x14ac:dyDescent="0.2">
      <c r="A2798" s="6" t="e">
        <f>VLOOKUP(Tableau1[[#This Row],[Véhicule]],'[1]Ref DCDC'!E:F,2,0)</f>
        <v>#N/A</v>
      </c>
      <c r="B2798" s="7" t="s">
        <v>125</v>
      </c>
      <c r="C2798" s="7" t="s">
        <v>125</v>
      </c>
      <c r="D2798" s="17" t="s">
        <v>74</v>
      </c>
      <c r="E2798" s="18">
        <v>43733.335162037038</v>
      </c>
      <c r="F2798" s="21">
        <f t="shared" si="216"/>
        <v>43733</v>
      </c>
      <c r="G2798" s="17" t="str">
        <f t="shared" si="217"/>
        <v>Parc00Cevigny (Batrans) - Parc Chevigny (Batrans).</v>
      </c>
      <c r="H2798" s="22" t="str">
        <f t="shared" si="218"/>
        <v>Parc00Ce</v>
      </c>
      <c r="I2798" s="11" t="str">
        <f t="shared" si="219"/>
        <v>Entrée</v>
      </c>
      <c r="J2798" s="12">
        <v>116.291666666667</v>
      </c>
      <c r="K2798" s="12">
        <f t="shared" si="220"/>
        <v>116.291666666667</v>
      </c>
      <c r="L2798"/>
    </row>
    <row r="2799" spans="1:12" ht="33.75" x14ac:dyDescent="0.2">
      <c r="A2799" s="6" t="e">
        <f>VLOOKUP(Tableau1[[#This Row],[Véhicule]],'[1]Ref DCDC'!E:F,2,0)</f>
        <v>#N/A</v>
      </c>
      <c r="B2799" s="7" t="s">
        <v>125</v>
      </c>
      <c r="C2799" s="7" t="s">
        <v>125</v>
      </c>
      <c r="D2799" s="17" t="s">
        <v>75</v>
      </c>
      <c r="E2799" s="18">
        <v>43733.358599537038</v>
      </c>
      <c r="F2799" s="21">
        <f t="shared" si="216"/>
        <v>43733</v>
      </c>
      <c r="G2799" s="17" t="str">
        <f t="shared" si="217"/>
        <v>Parc00Cevigny (Batrans) - Parc Chevigny (Batrans).</v>
      </c>
      <c r="H2799" s="22" t="str">
        <f t="shared" si="218"/>
        <v>Parc00Ce</v>
      </c>
      <c r="I2799" s="11" t="str">
        <f t="shared" si="219"/>
        <v>Sortie</v>
      </c>
      <c r="J2799" s="12">
        <v>116.333333333333</v>
      </c>
      <c r="K2799" s="12">
        <f t="shared" si="220"/>
        <v>116.333333333333</v>
      </c>
      <c r="L2799"/>
    </row>
    <row r="2800" spans="1:12" ht="33.75" x14ac:dyDescent="0.2">
      <c r="A2800" s="6" t="e">
        <f>VLOOKUP(Tableau1[[#This Row],[Véhicule]],'[1]Ref DCDC'!E:F,2,0)</f>
        <v>#N/A</v>
      </c>
      <c r="B2800" s="7" t="s">
        <v>125</v>
      </c>
      <c r="C2800" s="7" t="s">
        <v>125</v>
      </c>
      <c r="D2800" s="17" t="s">
        <v>72</v>
      </c>
      <c r="E2800" s="18">
        <v>43733.213159722218</v>
      </c>
      <c r="F2800" s="21">
        <f t="shared" si="216"/>
        <v>43733</v>
      </c>
      <c r="G2800" s="17" t="str">
        <f t="shared" si="217"/>
        <v>Parc00EgerlandForbach - Parc Egerland.</v>
      </c>
      <c r="H2800" s="22" t="str">
        <f t="shared" si="218"/>
        <v>Parc00Eg</v>
      </c>
      <c r="I2800" s="11" t="str">
        <f t="shared" si="219"/>
        <v>Sortie</v>
      </c>
      <c r="J2800" s="12">
        <v>116.375</v>
      </c>
      <c r="K2800" s="12">
        <f t="shared" si="220"/>
        <v>116.375</v>
      </c>
      <c r="L2800"/>
    </row>
    <row r="2801" spans="1:12" ht="33.75" x14ac:dyDescent="0.2">
      <c r="A2801" s="6" t="e">
        <f>VLOOKUP(Tableau1[[#This Row],[Véhicule]],'[1]Ref DCDC'!E:F,2,0)</f>
        <v>#N/A</v>
      </c>
      <c r="B2801" s="7" t="s">
        <v>125</v>
      </c>
      <c r="C2801" s="7" t="s">
        <v>125</v>
      </c>
      <c r="D2801" s="17" t="s">
        <v>73</v>
      </c>
      <c r="E2801" s="18">
        <v>43733.800856481481</v>
      </c>
      <c r="F2801" s="21">
        <f t="shared" si="216"/>
        <v>43733</v>
      </c>
      <c r="G2801" s="17" t="str">
        <f t="shared" si="217"/>
        <v>Parc00EgerlandForbach - Parc Egerland.</v>
      </c>
      <c r="H2801" s="22" t="str">
        <f t="shared" si="218"/>
        <v>Parc00Eg</v>
      </c>
      <c r="I2801" s="11" t="str">
        <f t="shared" si="219"/>
        <v>Entrée</v>
      </c>
      <c r="J2801" s="12">
        <v>116.416666666667</v>
      </c>
      <c r="K2801" s="12">
        <f t="shared" si="220"/>
        <v>116.416666666667</v>
      </c>
      <c r="L2801"/>
    </row>
    <row r="2802" spans="1:12" ht="33.75" x14ac:dyDescent="0.2">
      <c r="A2802" s="6" t="e">
        <f>VLOOKUP(Tableau1[[#This Row],[Véhicule]],'[1]Ref DCDC'!E:F,2,0)</f>
        <v>#N/A</v>
      </c>
      <c r="B2802" s="7" t="s">
        <v>125</v>
      </c>
      <c r="C2802" s="7" t="s">
        <v>125</v>
      </c>
      <c r="D2802" s="17" t="s">
        <v>72</v>
      </c>
      <c r="E2802" s="18">
        <v>43733.309282407405</v>
      </c>
      <c r="F2802" s="21">
        <f t="shared" si="216"/>
        <v>43733</v>
      </c>
      <c r="G2802" s="17" t="str">
        <f t="shared" si="217"/>
        <v>Parc00EgerlandForbach - Parc Egerland.</v>
      </c>
      <c r="H2802" s="22" t="str">
        <f t="shared" si="218"/>
        <v>Parc00Eg</v>
      </c>
      <c r="I2802" s="11" t="str">
        <f t="shared" si="219"/>
        <v>Sortie</v>
      </c>
      <c r="J2802" s="12">
        <v>116.458333333333</v>
      </c>
      <c r="K2802" s="12">
        <f t="shared" si="220"/>
        <v>116.458333333333</v>
      </c>
      <c r="L2802"/>
    </row>
    <row r="2803" spans="1:12" ht="33.75" x14ac:dyDescent="0.2">
      <c r="A2803" s="6" t="e">
        <f>VLOOKUP(Tableau1[[#This Row],[Véhicule]],'[1]Ref DCDC'!E:F,2,0)</f>
        <v>#N/A</v>
      </c>
      <c r="B2803" s="7" t="s">
        <v>125</v>
      </c>
      <c r="C2803" s="7" t="s">
        <v>125</v>
      </c>
      <c r="D2803" s="17" t="s">
        <v>73</v>
      </c>
      <c r="E2803" s="18">
        <v>43733.398483796293</v>
      </c>
      <c r="F2803" s="21">
        <f t="shared" si="216"/>
        <v>43733</v>
      </c>
      <c r="G2803" s="17" t="str">
        <f t="shared" si="217"/>
        <v>Parc00EgerlandForbach - Parc Egerland.</v>
      </c>
      <c r="H2803" s="22" t="str">
        <f t="shared" si="218"/>
        <v>Parc00Eg</v>
      </c>
      <c r="I2803" s="11" t="str">
        <f t="shared" si="219"/>
        <v>Entrée</v>
      </c>
      <c r="J2803" s="12">
        <v>116.5</v>
      </c>
      <c r="K2803" s="12">
        <f t="shared" si="220"/>
        <v>116.5</v>
      </c>
      <c r="L2803"/>
    </row>
    <row r="2804" spans="1:12" ht="33.75" x14ac:dyDescent="0.2">
      <c r="A2804" s="6" t="e">
        <f>VLOOKUP(Tableau1[[#This Row],[Véhicule]],'[1]Ref DCDC'!E:F,2,0)</f>
        <v>#N/A</v>
      </c>
      <c r="B2804" s="7" t="s">
        <v>125</v>
      </c>
      <c r="C2804" s="7" t="s">
        <v>125</v>
      </c>
      <c r="D2804" s="17" t="s">
        <v>72</v>
      </c>
      <c r="E2804" s="18">
        <v>43733.452499999999</v>
      </c>
      <c r="F2804" s="21">
        <f t="shared" si="216"/>
        <v>43733</v>
      </c>
      <c r="G2804" s="17" t="str">
        <f t="shared" si="217"/>
        <v>Parc00EgerlandForbach - Parc Egerland.</v>
      </c>
      <c r="H2804" s="22" t="str">
        <f t="shared" si="218"/>
        <v>Parc00Eg</v>
      </c>
      <c r="I2804" s="11" t="str">
        <f t="shared" si="219"/>
        <v>Sortie</v>
      </c>
      <c r="J2804" s="12">
        <v>116.541666666667</v>
      </c>
      <c r="K2804" s="12">
        <f t="shared" si="220"/>
        <v>116.541666666667</v>
      </c>
      <c r="L2804"/>
    </row>
    <row r="2805" spans="1:12" ht="33.75" x14ac:dyDescent="0.2">
      <c r="A2805" s="6" t="e">
        <f>VLOOKUP(Tableau1[[#This Row],[Véhicule]],'[1]Ref DCDC'!E:F,2,0)</f>
        <v>#N/A</v>
      </c>
      <c r="B2805" s="7" t="s">
        <v>125</v>
      </c>
      <c r="C2805" s="7" t="s">
        <v>125</v>
      </c>
      <c r="D2805" s="17" t="s">
        <v>73</v>
      </c>
      <c r="E2805" s="18">
        <v>43733.538495370369</v>
      </c>
      <c r="F2805" s="21">
        <f t="shared" si="216"/>
        <v>43733</v>
      </c>
      <c r="G2805" s="17" t="str">
        <f t="shared" si="217"/>
        <v>Parc00EgerlandForbach - Parc Egerland.</v>
      </c>
      <c r="H2805" s="22" t="str">
        <f t="shared" si="218"/>
        <v>Parc00Eg</v>
      </c>
      <c r="I2805" s="11" t="str">
        <f t="shared" si="219"/>
        <v>Entrée</v>
      </c>
      <c r="J2805" s="12">
        <v>116.583333333333</v>
      </c>
      <c r="K2805" s="12">
        <f t="shared" si="220"/>
        <v>116.583333333333</v>
      </c>
      <c r="L2805"/>
    </row>
    <row r="2806" spans="1:12" ht="33.75" x14ac:dyDescent="0.2">
      <c r="A2806" s="6" t="e">
        <f>VLOOKUP(Tableau1[[#This Row],[Véhicule]],'[1]Ref DCDC'!E:F,2,0)</f>
        <v>#N/A</v>
      </c>
      <c r="B2806" s="7" t="s">
        <v>125</v>
      </c>
      <c r="C2806" s="7" t="s">
        <v>125</v>
      </c>
      <c r="D2806" s="17" t="s">
        <v>72</v>
      </c>
      <c r="E2806" s="18">
        <v>43733.623680555553</v>
      </c>
      <c r="F2806" s="21">
        <f t="shared" si="216"/>
        <v>43733</v>
      </c>
      <c r="G2806" s="17" t="str">
        <f t="shared" si="217"/>
        <v>Parc00EgerlandForbach - Parc Egerland.</v>
      </c>
      <c r="H2806" s="22" t="str">
        <f t="shared" si="218"/>
        <v>Parc00Eg</v>
      </c>
      <c r="I2806" s="11" t="str">
        <f t="shared" si="219"/>
        <v>Sortie</v>
      </c>
      <c r="J2806" s="12">
        <v>116.625</v>
      </c>
      <c r="K2806" s="12">
        <f t="shared" si="220"/>
        <v>116.625</v>
      </c>
      <c r="L2806"/>
    </row>
    <row r="2807" spans="1:12" ht="33.75" x14ac:dyDescent="0.2">
      <c r="A2807" s="6" t="e">
        <f>VLOOKUP(Tableau1[[#This Row],[Véhicule]],'[1]Ref DCDC'!E:F,2,0)</f>
        <v>#N/A</v>
      </c>
      <c r="B2807" s="7" t="s">
        <v>125</v>
      </c>
      <c r="C2807" s="7" t="s">
        <v>125</v>
      </c>
      <c r="D2807" s="17" t="s">
        <v>73</v>
      </c>
      <c r="E2807" s="18">
        <v>43733.710740740738</v>
      </c>
      <c r="F2807" s="21">
        <f t="shared" si="216"/>
        <v>43733</v>
      </c>
      <c r="G2807" s="17" t="str">
        <f t="shared" si="217"/>
        <v>Parc00EgerlandForbach - Parc Egerland.</v>
      </c>
      <c r="H2807" s="22" t="str">
        <f t="shared" si="218"/>
        <v>Parc00Eg</v>
      </c>
      <c r="I2807" s="11" t="str">
        <f t="shared" si="219"/>
        <v>Entrée</v>
      </c>
      <c r="J2807" s="12">
        <v>116.666666666667</v>
      </c>
      <c r="K2807" s="12">
        <f t="shared" si="220"/>
        <v>116.666666666667</v>
      </c>
      <c r="L2807"/>
    </row>
    <row r="2808" spans="1:12" ht="22.5" x14ac:dyDescent="0.2">
      <c r="A2808" s="6" t="e">
        <f>VLOOKUP(Tableau1[[#This Row],[Véhicule]],'[1]Ref DCDC'!E:F,2,0)</f>
        <v>#N/A</v>
      </c>
      <c r="B2808" s="7" t="s">
        <v>125</v>
      </c>
      <c r="C2808" s="7" t="s">
        <v>125</v>
      </c>
      <c r="D2808" s="17" t="s">
        <v>119</v>
      </c>
      <c r="E2808" s="18">
        <v>43733.440740740742</v>
      </c>
      <c r="F2808" s="21">
        <f t="shared" si="216"/>
        <v>43733</v>
      </c>
      <c r="G2808" s="17" t="str">
        <f t="shared" si="217"/>
        <v>PARC00ESSE - PARC00ESSE.</v>
      </c>
      <c r="H2808" s="22" t="str">
        <f t="shared" si="218"/>
        <v>PARC00ES</v>
      </c>
      <c r="I2808" s="11" t="str">
        <f t="shared" si="219"/>
        <v>Entrée</v>
      </c>
      <c r="J2808" s="12">
        <v>116.708333333333</v>
      </c>
      <c r="K2808" s="12">
        <f t="shared" si="220"/>
        <v>116.708333333333</v>
      </c>
      <c r="L2808"/>
    </row>
    <row r="2809" spans="1:12" ht="22.5" x14ac:dyDescent="0.2">
      <c r="A2809" s="6" t="e">
        <f>VLOOKUP(Tableau1[[#This Row],[Véhicule]],'[1]Ref DCDC'!E:F,2,0)</f>
        <v>#N/A</v>
      </c>
      <c r="B2809" s="7" t="s">
        <v>125</v>
      </c>
      <c r="C2809" s="7" t="s">
        <v>125</v>
      </c>
      <c r="D2809" s="17" t="s">
        <v>120</v>
      </c>
      <c r="E2809" s="18">
        <v>43733.509780092594</v>
      </c>
      <c r="F2809" s="21">
        <f t="shared" si="216"/>
        <v>43733</v>
      </c>
      <c r="G2809" s="17" t="str">
        <f t="shared" si="217"/>
        <v>PARC00ESSE - PARC00ESSE.</v>
      </c>
      <c r="H2809" s="22" t="str">
        <f t="shared" si="218"/>
        <v>PARC00ES</v>
      </c>
      <c r="I2809" s="11" t="str">
        <f t="shared" si="219"/>
        <v>Sortie</v>
      </c>
      <c r="J2809" s="12">
        <v>116.75</v>
      </c>
      <c r="K2809" s="12">
        <f t="shared" si="220"/>
        <v>116.75</v>
      </c>
      <c r="L2809"/>
    </row>
    <row r="2810" spans="1:12" ht="33.75" x14ac:dyDescent="0.2">
      <c r="A2810" s="6" t="e">
        <f>VLOOKUP(Tableau1[[#This Row],[Véhicule]],'[1]Ref DCDC'!E:F,2,0)</f>
        <v>#N/A</v>
      </c>
      <c r="B2810" s="7" t="s">
        <v>125</v>
      </c>
      <c r="C2810" s="7" t="s">
        <v>125</v>
      </c>
      <c r="D2810" s="17" t="s">
        <v>96</v>
      </c>
      <c r="E2810" s="18">
        <v>43733.384768518517</v>
      </c>
      <c r="F2810" s="21">
        <f t="shared" si="216"/>
        <v>43733</v>
      </c>
      <c r="G2810" s="17" t="str">
        <f t="shared" si="217"/>
        <v>Parc00Valtrans (côté Valtrans) - Parc Valtrans (côté Valtrans).</v>
      </c>
      <c r="H2810" s="22" t="str">
        <f t="shared" si="218"/>
        <v>Parc00Va</v>
      </c>
      <c r="I2810" s="11" t="str">
        <f t="shared" si="219"/>
        <v>Sortie</v>
      </c>
      <c r="J2810" s="12">
        <v>116.791666666667</v>
      </c>
      <c r="K2810" s="12">
        <f t="shared" si="220"/>
        <v>116.791666666667</v>
      </c>
      <c r="L2810"/>
    </row>
    <row r="2811" spans="1:12" ht="22.5" x14ac:dyDescent="0.2">
      <c r="A2811" s="6" t="e">
        <f>VLOOKUP(Tableau1[[#This Row],[Véhicule]],'[1]Ref DCDC'!E:F,2,0)</f>
        <v>#N/A</v>
      </c>
      <c r="B2811" s="7" t="s">
        <v>125</v>
      </c>
      <c r="C2811" s="7" t="s">
        <v>125</v>
      </c>
      <c r="D2811" s="17" t="s">
        <v>83</v>
      </c>
      <c r="E2811" s="18">
        <v>43733.297905092593</v>
      </c>
      <c r="F2811" s="21">
        <f t="shared" si="216"/>
        <v>43733</v>
      </c>
      <c r="G2811" s="17" t="str">
        <f t="shared" si="217"/>
        <v>Parc00Akidis - Parc00Akidis.</v>
      </c>
      <c r="H2811" s="22" t="str">
        <f t="shared" si="218"/>
        <v>Parc00Ak</v>
      </c>
      <c r="I2811" s="11" t="str">
        <f t="shared" si="219"/>
        <v>Sortie</v>
      </c>
      <c r="J2811" s="12">
        <v>116.833333333333</v>
      </c>
      <c r="K2811" s="12">
        <f t="shared" si="220"/>
        <v>116.833333333333</v>
      </c>
      <c r="L2811"/>
    </row>
    <row r="2812" spans="1:12" ht="22.5" x14ac:dyDescent="0.2">
      <c r="A2812" s="6" t="e">
        <f>VLOOKUP(Tableau1[[#This Row],[Véhicule]],'[1]Ref DCDC'!E:F,2,0)</f>
        <v>#N/A</v>
      </c>
      <c r="B2812" s="7" t="s">
        <v>125</v>
      </c>
      <c r="C2812" s="7" t="s">
        <v>125</v>
      </c>
      <c r="D2812" s="17" t="s">
        <v>82</v>
      </c>
      <c r="E2812" s="18">
        <v>43733.478622685187</v>
      </c>
      <c r="F2812" s="21">
        <f t="shared" si="216"/>
        <v>43733</v>
      </c>
      <c r="G2812" s="17" t="str">
        <f t="shared" si="217"/>
        <v>Parc00Akidis - Parc00Akidis.</v>
      </c>
      <c r="H2812" s="22" t="str">
        <f t="shared" si="218"/>
        <v>Parc00Ak</v>
      </c>
      <c r="I2812" s="11" t="str">
        <f t="shared" si="219"/>
        <v>Entrée</v>
      </c>
      <c r="J2812" s="12">
        <v>116.875</v>
      </c>
      <c r="K2812" s="12">
        <f t="shared" si="220"/>
        <v>116.875</v>
      </c>
      <c r="L2812"/>
    </row>
    <row r="2813" spans="1:12" ht="22.5" x14ac:dyDescent="0.2">
      <c r="A2813" s="6" t="e">
        <f>VLOOKUP(Tableau1[[#This Row],[Véhicule]],'[1]Ref DCDC'!E:F,2,0)</f>
        <v>#N/A</v>
      </c>
      <c r="B2813" s="7" t="s">
        <v>125</v>
      </c>
      <c r="C2813" s="7" t="s">
        <v>125</v>
      </c>
      <c r="D2813" s="17" t="s">
        <v>83</v>
      </c>
      <c r="E2813" s="18">
        <v>43733.523611111108</v>
      </c>
      <c r="F2813" s="21">
        <f t="shared" si="216"/>
        <v>43733</v>
      </c>
      <c r="G2813" s="17" t="str">
        <f t="shared" si="217"/>
        <v>Parc00Akidis - Parc00Akidis.</v>
      </c>
      <c r="H2813" s="22" t="str">
        <f t="shared" si="218"/>
        <v>Parc00Ak</v>
      </c>
      <c r="I2813" s="11" t="str">
        <f t="shared" si="219"/>
        <v>Sortie</v>
      </c>
      <c r="J2813" s="12">
        <v>116.916666666667</v>
      </c>
      <c r="K2813" s="12">
        <f t="shared" si="220"/>
        <v>116.916666666667</v>
      </c>
      <c r="L2813"/>
    </row>
    <row r="2814" spans="1:12" ht="22.5" x14ac:dyDescent="0.2">
      <c r="A2814" s="6" t="e">
        <f>VLOOKUP(Tableau1[[#This Row],[Véhicule]],'[1]Ref DCDC'!E:F,2,0)</f>
        <v>#N/A</v>
      </c>
      <c r="B2814" s="7" t="s">
        <v>125</v>
      </c>
      <c r="C2814" s="7" t="s">
        <v>125</v>
      </c>
      <c r="D2814" s="17" t="s">
        <v>82</v>
      </c>
      <c r="E2814" s="18">
        <v>43733.76390046296</v>
      </c>
      <c r="F2814" s="21">
        <f t="shared" si="216"/>
        <v>43733</v>
      </c>
      <c r="G2814" s="17" t="str">
        <f t="shared" si="217"/>
        <v>Parc00Akidis - Parc00Akidis.</v>
      </c>
      <c r="H2814" s="22" t="str">
        <f t="shared" si="218"/>
        <v>Parc00Ak</v>
      </c>
      <c r="I2814" s="11" t="str">
        <f t="shared" si="219"/>
        <v>Entrée</v>
      </c>
      <c r="J2814" s="12">
        <v>116.958333333333</v>
      </c>
      <c r="K2814" s="12">
        <f t="shared" si="220"/>
        <v>116.958333333333</v>
      </c>
      <c r="L2814"/>
    </row>
    <row r="2815" spans="1:12" ht="22.5" x14ac:dyDescent="0.2">
      <c r="A2815" s="6" t="e">
        <f>VLOOKUP(Tableau1[[#This Row],[Véhicule]],'[1]Ref DCDC'!E:F,2,0)</f>
        <v>#N/A</v>
      </c>
      <c r="B2815" s="7" t="s">
        <v>125</v>
      </c>
      <c r="C2815" s="7" t="s">
        <v>125</v>
      </c>
      <c r="D2815" s="17" t="s">
        <v>84</v>
      </c>
      <c r="E2815" s="18">
        <v>43733.336388888885</v>
      </c>
      <c r="F2815" s="21">
        <f t="shared" si="216"/>
        <v>43733</v>
      </c>
      <c r="G2815" s="17" t="str">
        <f t="shared" si="217"/>
        <v>Parc00Tarnos - Parc Tarnos.</v>
      </c>
      <c r="H2815" s="22" t="str">
        <f t="shared" si="218"/>
        <v>Parc00Ta</v>
      </c>
      <c r="I2815" s="11" t="str">
        <f t="shared" si="219"/>
        <v>Sortie</v>
      </c>
      <c r="J2815" s="12">
        <v>117</v>
      </c>
      <c r="K2815" s="12">
        <f t="shared" si="220"/>
        <v>117</v>
      </c>
      <c r="L2815"/>
    </row>
    <row r="2816" spans="1:12" ht="22.5" x14ac:dyDescent="0.2">
      <c r="A2816" s="6" t="e">
        <f>VLOOKUP(Tableau1[[#This Row],[Véhicule]],'[1]Ref DCDC'!E:F,2,0)</f>
        <v>#N/A</v>
      </c>
      <c r="B2816" s="7" t="s">
        <v>125</v>
      </c>
      <c r="C2816" s="7" t="s">
        <v>125</v>
      </c>
      <c r="D2816" s="17" t="s">
        <v>85</v>
      </c>
      <c r="E2816" s="18">
        <v>43733.734988425924</v>
      </c>
      <c r="F2816" s="21">
        <f t="shared" si="216"/>
        <v>43733</v>
      </c>
      <c r="G2816" s="17" t="str">
        <f t="shared" si="217"/>
        <v>Parc00Tarnos - Parc Tarnos.</v>
      </c>
      <c r="H2816" s="22" t="str">
        <f t="shared" si="218"/>
        <v>Parc00Ta</v>
      </c>
      <c r="I2816" s="11" t="str">
        <f t="shared" si="219"/>
        <v>Entrée</v>
      </c>
      <c r="J2816" s="12">
        <v>117.041666666667</v>
      </c>
      <c r="K2816" s="12">
        <f t="shared" si="220"/>
        <v>117.041666666667</v>
      </c>
      <c r="L2816"/>
    </row>
    <row r="2817" spans="1:12" ht="33.75" x14ac:dyDescent="0.2">
      <c r="A2817" s="6" t="e">
        <f>VLOOKUP(Tableau1[[#This Row],[Véhicule]],'[1]Ref DCDC'!E:F,2,0)</f>
        <v>#N/A</v>
      </c>
      <c r="B2817" s="7" t="s">
        <v>125</v>
      </c>
      <c r="C2817" s="7" t="s">
        <v>125</v>
      </c>
      <c r="D2817" s="17" t="s">
        <v>89</v>
      </c>
      <c r="E2817" s="18">
        <v>43733.31318287037</v>
      </c>
      <c r="F2817" s="21">
        <f t="shared" si="216"/>
        <v>43733</v>
      </c>
      <c r="G2817" s="17" t="str">
        <f t="shared" si="217"/>
        <v>Parc00Le Boulou - Parc Le Boulou.</v>
      </c>
      <c r="H2817" s="22" t="str">
        <f t="shared" si="218"/>
        <v>Parc00Le</v>
      </c>
      <c r="I2817" s="11" t="str">
        <f t="shared" si="219"/>
        <v>Entrée</v>
      </c>
      <c r="J2817" s="12">
        <v>117.083333333333</v>
      </c>
      <c r="K2817" s="12">
        <f t="shared" si="220"/>
        <v>117.083333333333</v>
      </c>
      <c r="L2817"/>
    </row>
    <row r="2818" spans="1:12" ht="22.5" x14ac:dyDescent="0.2">
      <c r="A2818" s="6" t="e">
        <f>VLOOKUP(Tableau1[[#This Row],[Véhicule]],'[1]Ref DCDC'!E:F,2,0)</f>
        <v>#N/A</v>
      </c>
      <c r="B2818" s="7" t="s">
        <v>125</v>
      </c>
      <c r="C2818" s="7" t="s">
        <v>125</v>
      </c>
      <c r="D2818" s="17" t="s">
        <v>90</v>
      </c>
      <c r="E2818" s="18">
        <v>43733.425347222219</v>
      </c>
      <c r="F2818" s="21">
        <f t="shared" ref="F2818:F2881" si="221">INT(E2818*1)</f>
        <v>43733</v>
      </c>
      <c r="G2818" s="17" t="str">
        <f t="shared" ref="G2818:G2881" si="222">IF(MID(D2818,21,6)="entrée",MID(D2818,38,100),MID(D2818,36,100))</f>
        <v>Parc00Le Boulou - Parc Le Boulou.</v>
      </c>
      <c r="H2818" s="22" t="str">
        <f t="shared" ref="H2818:H2881" si="223">LEFT(G2818,8)</f>
        <v>Parc00Le</v>
      </c>
      <c r="I2818" s="11" t="str">
        <f t="shared" ref="I2818:I2881" si="224">MID(D2818,21,6)</f>
        <v>Sortie</v>
      </c>
      <c r="J2818" s="12">
        <v>117.125</v>
      </c>
      <c r="K2818" s="12">
        <f t="shared" si="220"/>
        <v>117.125</v>
      </c>
      <c r="L2818"/>
    </row>
    <row r="2819" spans="1:12" ht="22.5" x14ac:dyDescent="0.2">
      <c r="A2819" s="6" t="e">
        <f>VLOOKUP(Tableau1[[#This Row],[Véhicule]],'[1]Ref DCDC'!E:F,2,0)</f>
        <v>#N/A</v>
      </c>
      <c r="B2819" s="7" t="s">
        <v>125</v>
      </c>
      <c r="C2819" s="7" t="s">
        <v>125</v>
      </c>
      <c r="D2819" s="17" t="s">
        <v>82</v>
      </c>
      <c r="E2819" s="18">
        <v>43733.747465277775</v>
      </c>
      <c r="F2819" s="21">
        <f t="shared" si="221"/>
        <v>43733</v>
      </c>
      <c r="G2819" s="17" t="str">
        <f t="shared" si="222"/>
        <v>Parc00Akidis - Parc00Akidis.</v>
      </c>
      <c r="H2819" s="22" t="str">
        <f t="shared" si="223"/>
        <v>Parc00Ak</v>
      </c>
      <c r="I2819" s="11" t="str">
        <f t="shared" si="224"/>
        <v>Entrée</v>
      </c>
      <c r="J2819" s="12">
        <v>117.166666666667</v>
      </c>
      <c r="K2819" s="12">
        <f t="shared" si="220"/>
        <v>117.166666666667</v>
      </c>
      <c r="L2819"/>
    </row>
    <row r="2820" spans="1:12" ht="22.5" x14ac:dyDescent="0.2">
      <c r="A2820" s="6" t="e">
        <f>VLOOKUP(Tableau1[[#This Row],[Véhicule]],'[1]Ref DCDC'!E:F,2,0)</f>
        <v>#N/A</v>
      </c>
      <c r="B2820" s="7" t="s">
        <v>125</v>
      </c>
      <c r="C2820" s="7" t="s">
        <v>125</v>
      </c>
      <c r="D2820" s="17" t="s">
        <v>82</v>
      </c>
      <c r="E2820" s="18">
        <v>43733.244594907403</v>
      </c>
      <c r="F2820" s="21">
        <f t="shared" si="221"/>
        <v>43733</v>
      </c>
      <c r="G2820" s="17" t="str">
        <f t="shared" si="222"/>
        <v>Parc00Akidis - Parc00Akidis.</v>
      </c>
      <c r="H2820" s="22" t="str">
        <f t="shared" si="223"/>
        <v>Parc00Ak</v>
      </c>
      <c r="I2820" s="11" t="str">
        <f t="shared" si="224"/>
        <v>Entrée</v>
      </c>
      <c r="J2820" s="12">
        <v>117.208333333333</v>
      </c>
      <c r="K2820" s="12">
        <f t="shared" si="220"/>
        <v>117.208333333333</v>
      </c>
      <c r="L2820"/>
    </row>
    <row r="2821" spans="1:12" ht="22.5" x14ac:dyDescent="0.2">
      <c r="A2821" s="6" t="e">
        <f>VLOOKUP(Tableau1[[#This Row],[Véhicule]],'[1]Ref DCDC'!E:F,2,0)</f>
        <v>#N/A</v>
      </c>
      <c r="B2821" s="7" t="s">
        <v>125</v>
      </c>
      <c r="C2821" s="7" t="s">
        <v>125</v>
      </c>
      <c r="D2821" s="17" t="s">
        <v>83</v>
      </c>
      <c r="E2821" s="18">
        <v>43733.286273148144</v>
      </c>
      <c r="F2821" s="21">
        <f t="shared" si="221"/>
        <v>43733</v>
      </c>
      <c r="G2821" s="17" t="str">
        <f t="shared" si="222"/>
        <v>Parc00Akidis - Parc00Akidis.</v>
      </c>
      <c r="H2821" s="22" t="str">
        <f t="shared" si="223"/>
        <v>Parc00Ak</v>
      </c>
      <c r="I2821" s="11" t="str">
        <f t="shared" si="224"/>
        <v>Sortie</v>
      </c>
      <c r="J2821" s="12">
        <v>117.25</v>
      </c>
      <c r="K2821" s="12">
        <f t="shared" si="220"/>
        <v>117.25</v>
      </c>
      <c r="L2821"/>
    </row>
    <row r="2822" spans="1:12" ht="22.5" x14ac:dyDescent="0.2">
      <c r="A2822" s="6" t="e">
        <f>VLOOKUP(Tableau1[[#This Row],[Véhicule]],'[1]Ref DCDC'!E:F,2,0)</f>
        <v>#N/A</v>
      </c>
      <c r="B2822" s="7" t="s">
        <v>125</v>
      </c>
      <c r="C2822" s="7" t="s">
        <v>125</v>
      </c>
      <c r="D2822" s="17" t="s">
        <v>82</v>
      </c>
      <c r="E2822" s="18">
        <v>43733.70045138889</v>
      </c>
      <c r="F2822" s="21">
        <f t="shared" si="221"/>
        <v>43733</v>
      </c>
      <c r="G2822" s="17" t="str">
        <f t="shared" si="222"/>
        <v>Parc00Akidis - Parc00Akidis.</v>
      </c>
      <c r="H2822" s="22" t="str">
        <f t="shared" si="223"/>
        <v>Parc00Ak</v>
      </c>
      <c r="I2822" s="11" t="str">
        <f t="shared" si="224"/>
        <v>Entrée</v>
      </c>
      <c r="J2822" s="12">
        <v>117.291666666667</v>
      </c>
      <c r="K2822" s="12">
        <f t="shared" si="220"/>
        <v>117.291666666667</v>
      </c>
      <c r="L2822"/>
    </row>
    <row r="2823" spans="1:12" ht="33.75" x14ac:dyDescent="0.2">
      <c r="A2823" s="6" t="e">
        <f>VLOOKUP(Tableau1[[#This Row],[Véhicule]],'[1]Ref DCDC'!E:F,2,0)</f>
        <v>#N/A</v>
      </c>
      <c r="B2823" s="7" t="s">
        <v>125</v>
      </c>
      <c r="C2823" s="7" t="s">
        <v>125</v>
      </c>
      <c r="D2823" s="17" t="s">
        <v>86</v>
      </c>
      <c r="E2823" s="18">
        <v>43733.560648148145</v>
      </c>
      <c r="F2823" s="21">
        <f t="shared" si="221"/>
        <v>43733</v>
      </c>
      <c r="G2823" s="17" t="str">
        <f t="shared" si="222"/>
        <v>Parc00Valtrans (côté Valtrans) - Parc Valtrans (côté Valtrans).</v>
      </c>
      <c r="H2823" s="22" t="str">
        <f t="shared" si="223"/>
        <v>Parc00Va</v>
      </c>
      <c r="I2823" s="11" t="str">
        <f t="shared" si="224"/>
        <v>Entrée</v>
      </c>
      <c r="J2823" s="12">
        <v>117.333333333333</v>
      </c>
      <c r="K2823" s="12">
        <f t="shared" si="220"/>
        <v>117.333333333333</v>
      </c>
      <c r="L2823"/>
    </row>
    <row r="2824" spans="1:12" ht="22.5" x14ac:dyDescent="0.2">
      <c r="A2824" s="6" t="e">
        <f>VLOOKUP(Tableau1[[#This Row],[Véhicule]],'[1]Ref DCDC'!E:F,2,0)</f>
        <v>#N/A</v>
      </c>
      <c r="B2824" s="7" t="s">
        <v>125</v>
      </c>
      <c r="C2824" s="7" t="s">
        <v>125</v>
      </c>
      <c r="D2824" s="17" t="s">
        <v>87</v>
      </c>
      <c r="E2824" s="18">
        <v>43733.252245370371</v>
      </c>
      <c r="F2824" s="21">
        <f t="shared" si="221"/>
        <v>43733</v>
      </c>
      <c r="G2824" s="17" t="str">
        <f t="shared" si="222"/>
        <v>Parc00Miramas - Parc Miramas.</v>
      </c>
      <c r="H2824" s="22" t="str">
        <f t="shared" si="223"/>
        <v>Parc00Mi</v>
      </c>
      <c r="I2824" s="11" t="str">
        <f t="shared" si="224"/>
        <v>Entrée</v>
      </c>
      <c r="J2824" s="12">
        <v>117.375</v>
      </c>
      <c r="K2824" s="12">
        <f t="shared" ref="K2824:K2887" si="225">IF(J2824&lt;0.021,0,J2824)</f>
        <v>117.375</v>
      </c>
      <c r="L2824"/>
    </row>
    <row r="2825" spans="1:12" ht="22.5" x14ac:dyDescent="0.2">
      <c r="A2825" s="6" t="e">
        <f>VLOOKUP(Tableau1[[#This Row],[Véhicule]],'[1]Ref DCDC'!E:F,2,0)</f>
        <v>#N/A</v>
      </c>
      <c r="B2825" s="7" t="s">
        <v>125</v>
      </c>
      <c r="C2825" s="7" t="s">
        <v>125</v>
      </c>
      <c r="D2825" s="17" t="s">
        <v>88</v>
      </c>
      <c r="E2825" s="18">
        <v>43733.384317129625</v>
      </c>
      <c r="F2825" s="21">
        <f t="shared" si="221"/>
        <v>43733</v>
      </c>
      <c r="G2825" s="17" t="str">
        <f t="shared" si="222"/>
        <v>Parc00Miramas - Parc Miramas.</v>
      </c>
      <c r="H2825" s="22" t="str">
        <f t="shared" si="223"/>
        <v>Parc00Mi</v>
      </c>
      <c r="I2825" s="11" t="str">
        <f t="shared" si="224"/>
        <v>Sortie</v>
      </c>
      <c r="J2825" s="12">
        <v>117.416666666667</v>
      </c>
      <c r="K2825" s="12">
        <f t="shared" si="225"/>
        <v>117.416666666667</v>
      </c>
      <c r="L2825"/>
    </row>
    <row r="2826" spans="1:12" ht="33.75" x14ac:dyDescent="0.2">
      <c r="A2826" s="6" t="e">
        <f>VLOOKUP(Tableau1[[#This Row],[Véhicule]],'[1]Ref DCDC'!E:F,2,0)</f>
        <v>#N/A</v>
      </c>
      <c r="B2826" s="7" t="s">
        <v>125</v>
      </c>
      <c r="C2826" s="7" t="s">
        <v>125</v>
      </c>
      <c r="D2826" s="17" t="s">
        <v>99</v>
      </c>
      <c r="E2826" s="18">
        <v>43733.654456018514</v>
      </c>
      <c r="F2826" s="21">
        <f t="shared" si="221"/>
        <v>43733</v>
      </c>
      <c r="G2826" s="17" t="str">
        <f t="shared" si="222"/>
        <v>Parc00Villogistique - Parc Villogistique.</v>
      </c>
      <c r="H2826" s="22" t="str">
        <f t="shared" si="223"/>
        <v>Parc00Vi</v>
      </c>
      <c r="I2826" s="11" t="str">
        <f t="shared" si="224"/>
        <v>Entrée</v>
      </c>
      <c r="J2826" s="12">
        <v>117.458333333333</v>
      </c>
      <c r="K2826" s="12">
        <f t="shared" si="225"/>
        <v>117.458333333333</v>
      </c>
      <c r="L2826"/>
    </row>
    <row r="2827" spans="1:12" ht="33.75" x14ac:dyDescent="0.2">
      <c r="A2827" s="6" t="e">
        <f>VLOOKUP(Tableau1[[#This Row],[Véhicule]],'[1]Ref DCDC'!E:F,2,0)</f>
        <v>#N/A</v>
      </c>
      <c r="B2827" s="7" t="s">
        <v>125</v>
      </c>
      <c r="C2827" s="7" t="s">
        <v>125</v>
      </c>
      <c r="D2827" s="17" t="s">
        <v>100</v>
      </c>
      <c r="E2827" s="18">
        <v>43733.7574537037</v>
      </c>
      <c r="F2827" s="21">
        <f t="shared" si="221"/>
        <v>43733</v>
      </c>
      <c r="G2827" s="17" t="str">
        <f t="shared" si="222"/>
        <v>Parc00Villogistique - Parc Villogistique.</v>
      </c>
      <c r="H2827" s="22" t="str">
        <f t="shared" si="223"/>
        <v>Parc00Vi</v>
      </c>
      <c r="I2827" s="11" t="str">
        <f t="shared" si="224"/>
        <v>Sortie</v>
      </c>
      <c r="J2827" s="12">
        <v>117.5</v>
      </c>
      <c r="K2827" s="12">
        <f t="shared" si="225"/>
        <v>117.5</v>
      </c>
      <c r="L2827"/>
    </row>
    <row r="2828" spans="1:12" ht="33.75" x14ac:dyDescent="0.2">
      <c r="A2828" s="6" t="e">
        <f>VLOOKUP(Tableau1[[#This Row],[Véhicule]],'[1]Ref DCDC'!E:F,2,0)</f>
        <v>#N/A</v>
      </c>
      <c r="B2828" s="7" t="s">
        <v>125</v>
      </c>
      <c r="C2828" s="7" t="s">
        <v>125</v>
      </c>
      <c r="D2828" s="17" t="s">
        <v>92</v>
      </c>
      <c r="E2828" s="18">
        <v>43733.357534722221</v>
      </c>
      <c r="F2828" s="21">
        <f t="shared" si="221"/>
        <v>43733</v>
      </c>
      <c r="G2828" s="17" t="str">
        <f t="shared" si="222"/>
        <v>Parc00Asnières (Bourges - Parc Asnières (Bourges).</v>
      </c>
      <c r="H2828" s="22" t="str">
        <f t="shared" si="223"/>
        <v>Parc00As</v>
      </c>
      <c r="I2828" s="11" t="str">
        <f t="shared" si="224"/>
        <v>Entrée</v>
      </c>
      <c r="J2828" s="12">
        <v>117.541666666667</v>
      </c>
      <c r="K2828" s="12">
        <f t="shared" si="225"/>
        <v>117.541666666667</v>
      </c>
      <c r="L2828"/>
    </row>
    <row r="2829" spans="1:12" ht="33.75" x14ac:dyDescent="0.2">
      <c r="A2829" s="6" t="e">
        <f>VLOOKUP(Tableau1[[#This Row],[Véhicule]],'[1]Ref DCDC'!E:F,2,0)</f>
        <v>#N/A</v>
      </c>
      <c r="B2829" s="7" t="s">
        <v>125</v>
      </c>
      <c r="C2829" s="7" t="s">
        <v>125</v>
      </c>
      <c r="D2829" s="17" t="s">
        <v>93</v>
      </c>
      <c r="E2829" s="18">
        <v>43733.41982638889</v>
      </c>
      <c r="F2829" s="21">
        <f t="shared" si="221"/>
        <v>43733</v>
      </c>
      <c r="G2829" s="17" t="str">
        <f t="shared" si="222"/>
        <v>Parc00Asnières (Bourges - Parc Asnières (Bourges).</v>
      </c>
      <c r="H2829" s="22" t="str">
        <f t="shared" si="223"/>
        <v>Parc00As</v>
      </c>
      <c r="I2829" s="11" t="str">
        <f t="shared" si="224"/>
        <v>Sortie</v>
      </c>
      <c r="J2829" s="12">
        <v>117.583333333333</v>
      </c>
      <c r="K2829" s="12">
        <f t="shared" si="225"/>
        <v>117.583333333333</v>
      </c>
      <c r="L2829"/>
    </row>
    <row r="2830" spans="1:12" ht="33.75" x14ac:dyDescent="0.2">
      <c r="A2830" s="6" t="e">
        <f>VLOOKUP(Tableau1[[#This Row],[Véhicule]],'[1]Ref DCDC'!E:F,2,0)</f>
        <v>#N/A</v>
      </c>
      <c r="B2830" s="7" t="s">
        <v>125</v>
      </c>
      <c r="C2830" s="7" t="s">
        <v>125</v>
      </c>
      <c r="D2830" s="17" t="s">
        <v>96</v>
      </c>
      <c r="E2830" s="18">
        <v>43733.295590277776</v>
      </c>
      <c r="F2830" s="21">
        <f t="shared" si="221"/>
        <v>43733</v>
      </c>
      <c r="G2830" s="17" t="str">
        <f t="shared" si="222"/>
        <v>Parc00Valtrans (côté Valtrans) - Parc Valtrans (côté Valtrans).</v>
      </c>
      <c r="H2830" s="22" t="str">
        <f t="shared" si="223"/>
        <v>Parc00Va</v>
      </c>
      <c r="I2830" s="11" t="str">
        <f t="shared" si="224"/>
        <v>Sortie</v>
      </c>
      <c r="J2830" s="12">
        <v>117.625</v>
      </c>
      <c r="K2830" s="12">
        <f t="shared" si="225"/>
        <v>117.625</v>
      </c>
      <c r="L2830"/>
    </row>
    <row r="2831" spans="1:12" ht="22.5" x14ac:dyDescent="0.2">
      <c r="A2831" s="6" t="e">
        <f>VLOOKUP(Tableau1[[#This Row],[Véhicule]],'[1]Ref DCDC'!E:F,2,0)</f>
        <v>#N/A</v>
      </c>
      <c r="B2831" s="7" t="s">
        <v>125</v>
      </c>
      <c r="C2831" s="7" t="s">
        <v>125</v>
      </c>
      <c r="D2831" s="17" t="s">
        <v>97</v>
      </c>
      <c r="E2831" s="18">
        <v>43733.558611111112</v>
      </c>
      <c r="F2831" s="21">
        <f t="shared" si="221"/>
        <v>43733</v>
      </c>
      <c r="G2831" s="17" t="str">
        <f t="shared" si="222"/>
        <v>Parc00Magny - Parc Magny.</v>
      </c>
      <c r="H2831" s="22" t="str">
        <f t="shared" si="223"/>
        <v>Parc00Ma</v>
      </c>
      <c r="I2831" s="11" t="str">
        <f t="shared" si="224"/>
        <v>Entrée</v>
      </c>
      <c r="J2831" s="12">
        <v>117.666666666667</v>
      </c>
      <c r="K2831" s="12">
        <f t="shared" si="225"/>
        <v>117.666666666667</v>
      </c>
      <c r="L2831"/>
    </row>
    <row r="2832" spans="1:12" ht="22.5" x14ac:dyDescent="0.2">
      <c r="A2832" s="6" t="e">
        <f>VLOOKUP(Tableau1[[#This Row],[Véhicule]],'[1]Ref DCDC'!E:F,2,0)</f>
        <v>#N/A</v>
      </c>
      <c r="B2832" s="7" t="s">
        <v>125</v>
      </c>
      <c r="C2832" s="7" t="s">
        <v>125</v>
      </c>
      <c r="D2832" s="17" t="s">
        <v>98</v>
      </c>
      <c r="E2832" s="18">
        <v>43733.598020833335</v>
      </c>
      <c r="F2832" s="21">
        <f t="shared" si="221"/>
        <v>43733</v>
      </c>
      <c r="G2832" s="17" t="str">
        <f t="shared" si="222"/>
        <v>Parc00Magny - Parc Magny.</v>
      </c>
      <c r="H2832" s="22" t="str">
        <f t="shared" si="223"/>
        <v>Parc00Ma</v>
      </c>
      <c r="I2832" s="11" t="str">
        <f t="shared" si="224"/>
        <v>Sortie</v>
      </c>
      <c r="J2832" s="12">
        <v>117.708333333333</v>
      </c>
      <c r="K2832" s="12">
        <f t="shared" si="225"/>
        <v>117.708333333333</v>
      </c>
      <c r="L2832"/>
    </row>
    <row r="2833" spans="1:12" ht="33.75" x14ac:dyDescent="0.2">
      <c r="A2833" s="6" t="e">
        <f>VLOOKUP(Tableau1[[#This Row],[Véhicule]],'[1]Ref DCDC'!E:F,2,0)</f>
        <v>#N/A</v>
      </c>
      <c r="B2833" s="7" t="s">
        <v>125</v>
      </c>
      <c r="C2833" s="7" t="s">
        <v>125</v>
      </c>
      <c r="D2833" s="17" t="s">
        <v>86</v>
      </c>
      <c r="E2833" s="18">
        <v>43733.664236111108</v>
      </c>
      <c r="F2833" s="21">
        <f t="shared" si="221"/>
        <v>43733</v>
      </c>
      <c r="G2833" s="17" t="str">
        <f t="shared" si="222"/>
        <v>Parc00Valtrans (côté Valtrans) - Parc Valtrans (côté Valtrans).</v>
      </c>
      <c r="H2833" s="22" t="str">
        <f t="shared" si="223"/>
        <v>Parc00Va</v>
      </c>
      <c r="I2833" s="11" t="str">
        <f t="shared" si="224"/>
        <v>Entrée</v>
      </c>
      <c r="J2833" s="12">
        <v>117.75</v>
      </c>
      <c r="K2833" s="12">
        <f t="shared" si="225"/>
        <v>117.75</v>
      </c>
      <c r="L2833"/>
    </row>
    <row r="2834" spans="1:12" ht="33.75" x14ac:dyDescent="0.2">
      <c r="A2834" s="6" t="e">
        <f>VLOOKUP(Tableau1[[#This Row],[Véhicule]],'[1]Ref DCDC'!E:F,2,0)</f>
        <v>#N/A</v>
      </c>
      <c r="B2834" s="7" t="s">
        <v>125</v>
      </c>
      <c r="C2834" s="7" t="s">
        <v>125</v>
      </c>
      <c r="D2834" s="17" t="s">
        <v>96</v>
      </c>
      <c r="E2834" s="18">
        <v>43733.73532407407</v>
      </c>
      <c r="F2834" s="21">
        <f t="shared" si="221"/>
        <v>43733</v>
      </c>
      <c r="G2834" s="17" t="str">
        <f t="shared" si="222"/>
        <v>Parc00Valtrans (côté Valtrans) - Parc Valtrans (côté Valtrans).</v>
      </c>
      <c r="H2834" s="22" t="str">
        <f t="shared" si="223"/>
        <v>Parc00Va</v>
      </c>
      <c r="I2834" s="11" t="str">
        <f t="shared" si="224"/>
        <v>Sortie</v>
      </c>
      <c r="J2834" s="12">
        <v>117.791666666667</v>
      </c>
      <c r="K2834" s="12">
        <f t="shared" si="225"/>
        <v>117.791666666667</v>
      </c>
      <c r="L2834"/>
    </row>
    <row r="2835" spans="1:12" ht="22.5" x14ac:dyDescent="0.2">
      <c r="A2835" s="6" t="e">
        <f>VLOOKUP(Tableau1[[#This Row],[Véhicule]],'[1]Ref DCDC'!E:F,2,0)</f>
        <v>#N/A</v>
      </c>
      <c r="B2835" s="7" t="s">
        <v>125</v>
      </c>
      <c r="C2835" s="7" t="s">
        <v>125</v>
      </c>
      <c r="D2835" s="17" t="s">
        <v>94</v>
      </c>
      <c r="E2835" s="18">
        <v>43733.257962962962</v>
      </c>
      <c r="F2835" s="21">
        <f t="shared" si="221"/>
        <v>43733</v>
      </c>
      <c r="G2835" s="17" t="str">
        <f t="shared" si="222"/>
        <v>Parc00Ortrans - Parc Ortrans.</v>
      </c>
      <c r="H2835" s="22" t="str">
        <f t="shared" si="223"/>
        <v>Parc00Or</v>
      </c>
      <c r="I2835" s="11" t="str">
        <f t="shared" si="224"/>
        <v>Entrée</v>
      </c>
      <c r="J2835" s="12">
        <v>117.833333333333</v>
      </c>
      <c r="K2835" s="12">
        <f t="shared" si="225"/>
        <v>117.833333333333</v>
      </c>
      <c r="L2835"/>
    </row>
    <row r="2836" spans="1:12" ht="22.5" x14ac:dyDescent="0.2">
      <c r="A2836" s="6" t="e">
        <f>VLOOKUP(Tableau1[[#This Row],[Véhicule]],'[1]Ref DCDC'!E:F,2,0)</f>
        <v>#N/A</v>
      </c>
      <c r="B2836" s="7" t="s">
        <v>125</v>
      </c>
      <c r="C2836" s="7" t="s">
        <v>125</v>
      </c>
      <c r="D2836" s="17" t="s">
        <v>95</v>
      </c>
      <c r="E2836" s="18">
        <v>43733.308900462958</v>
      </c>
      <c r="F2836" s="21">
        <f t="shared" si="221"/>
        <v>43733</v>
      </c>
      <c r="G2836" s="17" t="str">
        <f t="shared" si="222"/>
        <v>Parc00Ortrans - Parc Ortrans.</v>
      </c>
      <c r="H2836" s="22" t="str">
        <f t="shared" si="223"/>
        <v>Parc00Or</v>
      </c>
      <c r="I2836" s="11" t="str">
        <f t="shared" si="224"/>
        <v>Sortie</v>
      </c>
      <c r="J2836" s="12">
        <v>117.875</v>
      </c>
      <c r="K2836" s="12">
        <f t="shared" si="225"/>
        <v>117.875</v>
      </c>
      <c r="L2836"/>
    </row>
    <row r="2837" spans="1:12" ht="22.5" x14ac:dyDescent="0.2">
      <c r="A2837" s="6" t="e">
        <f>VLOOKUP(Tableau1[[#This Row],[Véhicule]],'[1]Ref DCDC'!E:F,2,0)</f>
        <v>#N/A</v>
      </c>
      <c r="B2837" s="7" t="s">
        <v>125</v>
      </c>
      <c r="C2837" s="7" t="s">
        <v>125</v>
      </c>
      <c r="D2837" s="17" t="s">
        <v>87</v>
      </c>
      <c r="E2837" s="18">
        <v>43733.499374999999</v>
      </c>
      <c r="F2837" s="21">
        <f t="shared" si="221"/>
        <v>43733</v>
      </c>
      <c r="G2837" s="17" t="str">
        <f t="shared" si="222"/>
        <v>Parc00Miramas - Parc Miramas.</v>
      </c>
      <c r="H2837" s="22" t="str">
        <f t="shared" si="223"/>
        <v>Parc00Mi</v>
      </c>
      <c r="I2837" s="11" t="str">
        <f t="shared" si="224"/>
        <v>Entrée</v>
      </c>
      <c r="J2837" s="12">
        <v>117.916666666667</v>
      </c>
      <c r="K2837" s="12">
        <f t="shared" si="225"/>
        <v>117.916666666667</v>
      </c>
      <c r="L2837"/>
    </row>
    <row r="2838" spans="1:12" ht="22.5" x14ac:dyDescent="0.2">
      <c r="A2838" s="6" t="e">
        <f>VLOOKUP(Tableau1[[#This Row],[Véhicule]],'[1]Ref DCDC'!E:F,2,0)</f>
        <v>#N/A</v>
      </c>
      <c r="B2838" s="7" t="s">
        <v>125</v>
      </c>
      <c r="C2838" s="7" t="s">
        <v>125</v>
      </c>
      <c r="D2838" s="17" t="s">
        <v>88</v>
      </c>
      <c r="E2838" s="18">
        <v>43733.539594907408</v>
      </c>
      <c r="F2838" s="21">
        <f t="shared" si="221"/>
        <v>43733</v>
      </c>
      <c r="G2838" s="17" t="str">
        <f t="shared" si="222"/>
        <v>Parc00Miramas - Parc Miramas.</v>
      </c>
      <c r="H2838" s="22" t="str">
        <f t="shared" si="223"/>
        <v>Parc00Mi</v>
      </c>
      <c r="I2838" s="11" t="str">
        <f t="shared" si="224"/>
        <v>Sortie</v>
      </c>
      <c r="J2838" s="12">
        <v>117.958333333333</v>
      </c>
      <c r="K2838" s="12">
        <f t="shared" si="225"/>
        <v>117.958333333333</v>
      </c>
      <c r="L2838"/>
    </row>
    <row r="2839" spans="1:12" ht="22.5" x14ac:dyDescent="0.2">
      <c r="A2839" s="6" t="e">
        <f>VLOOKUP(Tableau1[[#This Row],[Véhicule]],'[1]Ref DCDC'!E:F,2,0)</f>
        <v>#N/A</v>
      </c>
      <c r="B2839" s="7" t="s">
        <v>125</v>
      </c>
      <c r="C2839" s="7" t="s">
        <v>125</v>
      </c>
      <c r="D2839" s="17" t="s">
        <v>87</v>
      </c>
      <c r="E2839" s="18">
        <v>43733.66333333333</v>
      </c>
      <c r="F2839" s="21">
        <f t="shared" si="221"/>
        <v>43733</v>
      </c>
      <c r="G2839" s="17" t="str">
        <f t="shared" si="222"/>
        <v>Parc00Miramas - Parc Miramas.</v>
      </c>
      <c r="H2839" s="22" t="str">
        <f t="shared" si="223"/>
        <v>Parc00Mi</v>
      </c>
      <c r="I2839" s="11" t="str">
        <f t="shared" si="224"/>
        <v>Entrée</v>
      </c>
      <c r="J2839" s="12">
        <v>118</v>
      </c>
      <c r="K2839" s="12">
        <f t="shared" si="225"/>
        <v>118</v>
      </c>
      <c r="L2839"/>
    </row>
    <row r="2840" spans="1:12" ht="22.5" x14ac:dyDescent="0.2">
      <c r="A2840" s="6" t="e">
        <f>VLOOKUP(Tableau1[[#This Row],[Véhicule]],'[1]Ref DCDC'!E:F,2,0)</f>
        <v>#N/A</v>
      </c>
      <c r="B2840" s="7" t="s">
        <v>125</v>
      </c>
      <c r="C2840" s="7" t="s">
        <v>125</v>
      </c>
      <c r="D2840" s="17" t="s">
        <v>94</v>
      </c>
      <c r="E2840" s="18">
        <v>43733.525370370371</v>
      </c>
      <c r="F2840" s="21">
        <f t="shared" si="221"/>
        <v>43733</v>
      </c>
      <c r="G2840" s="17" t="str">
        <f t="shared" si="222"/>
        <v>Parc00Ortrans - Parc Ortrans.</v>
      </c>
      <c r="H2840" s="22" t="str">
        <f t="shared" si="223"/>
        <v>Parc00Or</v>
      </c>
      <c r="I2840" s="11" t="str">
        <f t="shared" si="224"/>
        <v>Entrée</v>
      </c>
      <c r="J2840" s="12">
        <v>118.041666666667</v>
      </c>
      <c r="K2840" s="12">
        <f t="shared" si="225"/>
        <v>118.041666666667</v>
      </c>
      <c r="L2840"/>
    </row>
    <row r="2841" spans="1:12" ht="22.5" x14ac:dyDescent="0.2">
      <c r="A2841" s="6" t="e">
        <f>VLOOKUP(Tableau1[[#This Row],[Véhicule]],'[1]Ref DCDC'!E:F,2,0)</f>
        <v>#N/A</v>
      </c>
      <c r="B2841" s="7" t="s">
        <v>125</v>
      </c>
      <c r="C2841" s="7" t="s">
        <v>125</v>
      </c>
      <c r="D2841" s="17" t="s">
        <v>95</v>
      </c>
      <c r="E2841" s="18">
        <v>43733.755185185182</v>
      </c>
      <c r="F2841" s="21">
        <f t="shared" si="221"/>
        <v>43733</v>
      </c>
      <c r="G2841" s="17" t="str">
        <f t="shared" si="222"/>
        <v>Parc00Ortrans - Parc Ortrans.</v>
      </c>
      <c r="H2841" s="22" t="str">
        <f t="shared" si="223"/>
        <v>Parc00Or</v>
      </c>
      <c r="I2841" s="11" t="str">
        <f t="shared" si="224"/>
        <v>Sortie</v>
      </c>
      <c r="J2841" s="12">
        <v>118.083333333333</v>
      </c>
      <c r="K2841" s="12">
        <f t="shared" si="225"/>
        <v>118.083333333333</v>
      </c>
      <c r="L2841"/>
    </row>
    <row r="2842" spans="1:12" ht="22.5" x14ac:dyDescent="0.2">
      <c r="A2842" s="6" t="e">
        <f>VLOOKUP(Tableau1[[#This Row],[Véhicule]],'[1]Ref DCDC'!E:F,2,0)</f>
        <v>#N/A</v>
      </c>
      <c r="B2842" s="7" t="s">
        <v>125</v>
      </c>
      <c r="C2842" s="7" t="s">
        <v>125</v>
      </c>
      <c r="D2842" s="17" t="s">
        <v>95</v>
      </c>
      <c r="E2842" s="18">
        <v>43733.330879629626</v>
      </c>
      <c r="F2842" s="21">
        <f t="shared" si="221"/>
        <v>43733</v>
      </c>
      <c r="G2842" s="17" t="str">
        <f t="shared" si="222"/>
        <v>Parc00Ortrans - Parc Ortrans.</v>
      </c>
      <c r="H2842" s="22" t="str">
        <f t="shared" si="223"/>
        <v>Parc00Or</v>
      </c>
      <c r="I2842" s="11" t="str">
        <f t="shared" si="224"/>
        <v>Sortie</v>
      </c>
      <c r="J2842" s="12">
        <v>118.125</v>
      </c>
      <c r="K2842" s="12">
        <f t="shared" si="225"/>
        <v>118.125</v>
      </c>
      <c r="L2842"/>
    </row>
    <row r="2843" spans="1:12" ht="22.5" x14ac:dyDescent="0.2">
      <c r="A2843" s="6" t="e">
        <f>VLOOKUP(Tableau1[[#This Row],[Véhicule]],'[1]Ref DCDC'!E:F,2,0)</f>
        <v>#N/A</v>
      </c>
      <c r="B2843" s="7" t="s">
        <v>125</v>
      </c>
      <c r="C2843" s="7" t="s">
        <v>125</v>
      </c>
      <c r="D2843" s="17" t="s">
        <v>94</v>
      </c>
      <c r="E2843" s="18">
        <v>43733.694351851853</v>
      </c>
      <c r="F2843" s="21">
        <f t="shared" si="221"/>
        <v>43733</v>
      </c>
      <c r="G2843" s="17" t="str">
        <f t="shared" si="222"/>
        <v>Parc00Ortrans - Parc Ortrans.</v>
      </c>
      <c r="H2843" s="22" t="str">
        <f t="shared" si="223"/>
        <v>Parc00Or</v>
      </c>
      <c r="I2843" s="11" t="str">
        <f t="shared" si="224"/>
        <v>Entrée</v>
      </c>
      <c r="J2843" s="12">
        <v>118.166666666667</v>
      </c>
      <c r="K2843" s="12">
        <f t="shared" si="225"/>
        <v>118.166666666667</v>
      </c>
      <c r="L2843"/>
    </row>
    <row r="2844" spans="1:12" ht="33.75" x14ac:dyDescent="0.2">
      <c r="A2844" s="6" t="e">
        <f>VLOOKUP(Tableau1[[#This Row],[Véhicule]],'[1]Ref DCDC'!E:F,2,0)</f>
        <v>#N/A</v>
      </c>
      <c r="B2844" s="7" t="s">
        <v>125</v>
      </c>
      <c r="C2844" s="7" t="s">
        <v>125</v>
      </c>
      <c r="D2844" s="17" t="s">
        <v>96</v>
      </c>
      <c r="E2844" s="18">
        <v>43733.3359375</v>
      </c>
      <c r="F2844" s="21">
        <f t="shared" si="221"/>
        <v>43733</v>
      </c>
      <c r="G2844" s="17" t="str">
        <f t="shared" si="222"/>
        <v>Parc00Valtrans (côté Valtrans) - Parc Valtrans (côté Valtrans).</v>
      </c>
      <c r="H2844" s="22" t="str">
        <f t="shared" si="223"/>
        <v>Parc00Va</v>
      </c>
      <c r="I2844" s="11" t="str">
        <f t="shared" si="224"/>
        <v>Sortie</v>
      </c>
      <c r="J2844" s="12">
        <v>118.208333333333</v>
      </c>
      <c r="K2844" s="12">
        <f t="shared" si="225"/>
        <v>118.208333333333</v>
      </c>
      <c r="L2844"/>
    </row>
    <row r="2845" spans="1:12" ht="33.75" x14ac:dyDescent="0.2">
      <c r="A2845" s="6" t="e">
        <f>VLOOKUP(Tableau1[[#This Row],[Véhicule]],'[1]Ref DCDC'!E:F,2,0)</f>
        <v>#N/A</v>
      </c>
      <c r="B2845" s="7" t="s">
        <v>125</v>
      </c>
      <c r="C2845" s="7" t="s">
        <v>125</v>
      </c>
      <c r="D2845" s="17" t="s">
        <v>86</v>
      </c>
      <c r="E2845" s="18">
        <v>43733.490659722222</v>
      </c>
      <c r="F2845" s="21">
        <f t="shared" si="221"/>
        <v>43733</v>
      </c>
      <c r="G2845" s="17" t="str">
        <f t="shared" si="222"/>
        <v>Parc00Valtrans (côté Valtrans) - Parc Valtrans (côté Valtrans).</v>
      </c>
      <c r="H2845" s="22" t="str">
        <f t="shared" si="223"/>
        <v>Parc00Va</v>
      </c>
      <c r="I2845" s="11" t="str">
        <f t="shared" si="224"/>
        <v>Entrée</v>
      </c>
      <c r="J2845" s="12">
        <v>118.25</v>
      </c>
      <c r="K2845" s="12">
        <f t="shared" si="225"/>
        <v>118.25</v>
      </c>
      <c r="L2845"/>
    </row>
    <row r="2846" spans="1:12" ht="33.75" x14ac:dyDescent="0.2">
      <c r="A2846" s="6" t="e">
        <f>VLOOKUP(Tableau1[[#This Row],[Véhicule]],'[1]Ref DCDC'!E:F,2,0)</f>
        <v>#N/A</v>
      </c>
      <c r="B2846" s="7" t="s">
        <v>125</v>
      </c>
      <c r="C2846" s="7" t="s">
        <v>125</v>
      </c>
      <c r="D2846" s="17" t="s">
        <v>96</v>
      </c>
      <c r="E2846" s="18">
        <v>43733.594837962963</v>
      </c>
      <c r="F2846" s="21">
        <f t="shared" si="221"/>
        <v>43733</v>
      </c>
      <c r="G2846" s="17" t="str">
        <f t="shared" si="222"/>
        <v>Parc00Valtrans (côté Valtrans) - Parc Valtrans (côté Valtrans).</v>
      </c>
      <c r="H2846" s="22" t="str">
        <f t="shared" si="223"/>
        <v>Parc00Va</v>
      </c>
      <c r="I2846" s="11" t="str">
        <f t="shared" si="224"/>
        <v>Sortie</v>
      </c>
      <c r="J2846" s="12">
        <v>118.291666666667</v>
      </c>
      <c r="K2846" s="12">
        <f t="shared" si="225"/>
        <v>118.291666666667</v>
      </c>
      <c r="L2846"/>
    </row>
    <row r="2847" spans="1:12" ht="33.75" x14ac:dyDescent="0.2">
      <c r="A2847" s="6" t="e">
        <f>VLOOKUP(Tableau1[[#This Row],[Véhicule]],'[1]Ref DCDC'!E:F,2,0)</f>
        <v>#N/A</v>
      </c>
      <c r="B2847" s="7" t="s">
        <v>125</v>
      </c>
      <c r="C2847" s="7" t="s">
        <v>125</v>
      </c>
      <c r="D2847" s="17" t="s">
        <v>86</v>
      </c>
      <c r="E2847" s="18">
        <v>43733.720416666663</v>
      </c>
      <c r="F2847" s="21">
        <f t="shared" si="221"/>
        <v>43733</v>
      </c>
      <c r="G2847" s="17" t="str">
        <f t="shared" si="222"/>
        <v>Parc00Valtrans (côté Valtrans) - Parc Valtrans (côté Valtrans).</v>
      </c>
      <c r="H2847" s="22" t="str">
        <f t="shared" si="223"/>
        <v>Parc00Va</v>
      </c>
      <c r="I2847" s="11" t="str">
        <f t="shared" si="224"/>
        <v>Entrée</v>
      </c>
      <c r="J2847" s="12">
        <v>118.333333333333</v>
      </c>
      <c r="K2847" s="12">
        <f t="shared" si="225"/>
        <v>118.333333333333</v>
      </c>
      <c r="L2847"/>
    </row>
    <row r="2848" spans="1:12" ht="22.5" x14ac:dyDescent="0.2">
      <c r="A2848" s="6" t="e">
        <f>VLOOKUP(Tableau1[[#This Row],[Véhicule]],'[1]Ref DCDC'!E:F,2,0)</f>
        <v>#N/A</v>
      </c>
      <c r="B2848" s="7" t="s">
        <v>125</v>
      </c>
      <c r="C2848" s="7" t="s">
        <v>125</v>
      </c>
      <c r="D2848" s="17" t="s">
        <v>88</v>
      </c>
      <c r="E2848" s="18">
        <v>43733.254444444443</v>
      </c>
      <c r="F2848" s="21">
        <f t="shared" si="221"/>
        <v>43733</v>
      </c>
      <c r="G2848" s="17" t="str">
        <f t="shared" si="222"/>
        <v>Parc00Miramas - Parc Miramas.</v>
      </c>
      <c r="H2848" s="22" t="str">
        <f t="shared" si="223"/>
        <v>Parc00Mi</v>
      </c>
      <c r="I2848" s="11" t="str">
        <f t="shared" si="224"/>
        <v>Sortie</v>
      </c>
      <c r="J2848" s="12">
        <v>118.375</v>
      </c>
      <c r="K2848" s="12">
        <f t="shared" si="225"/>
        <v>118.375</v>
      </c>
      <c r="L2848"/>
    </row>
    <row r="2849" spans="1:12" ht="22.5" x14ac:dyDescent="0.2">
      <c r="A2849" s="6" t="e">
        <f>VLOOKUP(Tableau1[[#This Row],[Véhicule]],'[1]Ref DCDC'!E:F,2,0)</f>
        <v>#N/A</v>
      </c>
      <c r="B2849" s="7" t="s">
        <v>125</v>
      </c>
      <c r="C2849" s="7" t="s">
        <v>125</v>
      </c>
      <c r="D2849" s="17" t="s">
        <v>87</v>
      </c>
      <c r="E2849" s="18">
        <v>43733.653356481482</v>
      </c>
      <c r="F2849" s="21">
        <f t="shared" si="221"/>
        <v>43733</v>
      </c>
      <c r="G2849" s="17" t="str">
        <f t="shared" si="222"/>
        <v>Parc00Miramas - Parc Miramas.</v>
      </c>
      <c r="H2849" s="22" t="str">
        <f t="shared" si="223"/>
        <v>Parc00Mi</v>
      </c>
      <c r="I2849" s="11" t="str">
        <f t="shared" si="224"/>
        <v>Entrée</v>
      </c>
      <c r="J2849" s="12">
        <v>118.416666666667</v>
      </c>
      <c r="K2849" s="12">
        <f t="shared" si="225"/>
        <v>118.416666666667</v>
      </c>
      <c r="L2849"/>
    </row>
    <row r="2850" spans="1:12" ht="22.5" x14ac:dyDescent="0.2">
      <c r="A2850" s="6" t="e">
        <f>VLOOKUP(Tableau1[[#This Row],[Véhicule]],'[1]Ref DCDC'!E:F,2,0)</f>
        <v>#N/A</v>
      </c>
      <c r="B2850" s="7" t="s">
        <v>125</v>
      </c>
      <c r="C2850" s="7" t="s">
        <v>125</v>
      </c>
      <c r="D2850" s="17" t="s">
        <v>82</v>
      </c>
      <c r="E2850" s="18">
        <v>43733.241041666668</v>
      </c>
      <c r="F2850" s="21">
        <f t="shared" si="221"/>
        <v>43733</v>
      </c>
      <c r="G2850" s="17" t="str">
        <f t="shared" si="222"/>
        <v>Parc00Akidis - Parc00Akidis.</v>
      </c>
      <c r="H2850" s="22" t="str">
        <f t="shared" si="223"/>
        <v>Parc00Ak</v>
      </c>
      <c r="I2850" s="11" t="str">
        <f t="shared" si="224"/>
        <v>Entrée</v>
      </c>
      <c r="J2850" s="12">
        <v>118.458333333333</v>
      </c>
      <c r="K2850" s="12">
        <f t="shared" si="225"/>
        <v>118.458333333333</v>
      </c>
      <c r="L2850"/>
    </row>
    <row r="2851" spans="1:12" ht="22.5" x14ac:dyDescent="0.2">
      <c r="A2851" s="6" t="e">
        <f>VLOOKUP(Tableau1[[#This Row],[Véhicule]],'[1]Ref DCDC'!E:F,2,0)</f>
        <v>#N/A</v>
      </c>
      <c r="B2851" s="7" t="s">
        <v>125</v>
      </c>
      <c r="C2851" s="7" t="s">
        <v>125</v>
      </c>
      <c r="D2851" s="17" t="s">
        <v>83</v>
      </c>
      <c r="E2851" s="18">
        <v>43733.289918981478</v>
      </c>
      <c r="F2851" s="21">
        <f t="shared" si="221"/>
        <v>43733</v>
      </c>
      <c r="G2851" s="17" t="str">
        <f t="shared" si="222"/>
        <v>Parc00Akidis - Parc00Akidis.</v>
      </c>
      <c r="H2851" s="22" t="str">
        <f t="shared" si="223"/>
        <v>Parc00Ak</v>
      </c>
      <c r="I2851" s="11" t="str">
        <f t="shared" si="224"/>
        <v>Sortie</v>
      </c>
      <c r="J2851" s="12">
        <v>118.5</v>
      </c>
      <c r="K2851" s="12">
        <f t="shared" si="225"/>
        <v>118.5</v>
      </c>
      <c r="L2851"/>
    </row>
    <row r="2852" spans="1:12" ht="22.5" x14ac:dyDescent="0.2">
      <c r="A2852" s="6" t="e">
        <f>VLOOKUP(Tableau1[[#This Row],[Véhicule]],'[1]Ref DCDC'!E:F,2,0)</f>
        <v>#N/A</v>
      </c>
      <c r="B2852" s="7" t="s">
        <v>125</v>
      </c>
      <c r="C2852" s="7" t="s">
        <v>125</v>
      </c>
      <c r="D2852" s="17" t="s">
        <v>82</v>
      </c>
      <c r="E2852" s="18">
        <v>43733.369768518518</v>
      </c>
      <c r="F2852" s="21">
        <f t="shared" si="221"/>
        <v>43733</v>
      </c>
      <c r="G2852" s="17" t="str">
        <f t="shared" si="222"/>
        <v>Parc00Akidis - Parc00Akidis.</v>
      </c>
      <c r="H2852" s="22" t="str">
        <f t="shared" si="223"/>
        <v>Parc00Ak</v>
      </c>
      <c r="I2852" s="11" t="str">
        <f t="shared" si="224"/>
        <v>Entrée</v>
      </c>
      <c r="J2852" s="12">
        <v>118.541666666667</v>
      </c>
      <c r="K2852" s="12">
        <f t="shared" si="225"/>
        <v>118.541666666667</v>
      </c>
      <c r="L2852"/>
    </row>
    <row r="2853" spans="1:12" ht="22.5" x14ac:dyDescent="0.2">
      <c r="A2853" s="6" t="e">
        <f>VLOOKUP(Tableau1[[#This Row],[Véhicule]],'[1]Ref DCDC'!E:F,2,0)</f>
        <v>#N/A</v>
      </c>
      <c r="B2853" s="7" t="s">
        <v>125</v>
      </c>
      <c r="C2853" s="7" t="s">
        <v>125</v>
      </c>
      <c r="D2853" s="17" t="s">
        <v>83</v>
      </c>
      <c r="E2853" s="18">
        <v>43733.418078703704</v>
      </c>
      <c r="F2853" s="21">
        <f t="shared" si="221"/>
        <v>43733</v>
      </c>
      <c r="G2853" s="17" t="str">
        <f t="shared" si="222"/>
        <v>Parc00Akidis - Parc00Akidis.</v>
      </c>
      <c r="H2853" s="22" t="str">
        <f t="shared" si="223"/>
        <v>Parc00Ak</v>
      </c>
      <c r="I2853" s="11" t="str">
        <f t="shared" si="224"/>
        <v>Sortie</v>
      </c>
      <c r="J2853" s="12">
        <v>118.583333333333</v>
      </c>
      <c r="K2853" s="12">
        <f t="shared" si="225"/>
        <v>118.583333333333</v>
      </c>
      <c r="L2853"/>
    </row>
    <row r="2854" spans="1:12" ht="22.5" x14ac:dyDescent="0.2">
      <c r="A2854" s="6" t="e">
        <f>VLOOKUP(Tableau1[[#This Row],[Véhicule]],'[1]Ref DCDC'!E:F,2,0)</f>
        <v>#N/A</v>
      </c>
      <c r="B2854" s="7" t="s">
        <v>125</v>
      </c>
      <c r="C2854" s="7" t="s">
        <v>125</v>
      </c>
      <c r="D2854" s="17" t="s">
        <v>82</v>
      </c>
      <c r="E2854" s="18">
        <v>43733.489571759259</v>
      </c>
      <c r="F2854" s="21">
        <f t="shared" si="221"/>
        <v>43733</v>
      </c>
      <c r="G2854" s="17" t="str">
        <f t="shared" si="222"/>
        <v>Parc00Akidis - Parc00Akidis.</v>
      </c>
      <c r="H2854" s="22" t="str">
        <f t="shared" si="223"/>
        <v>Parc00Ak</v>
      </c>
      <c r="I2854" s="11" t="str">
        <f t="shared" si="224"/>
        <v>Entrée</v>
      </c>
      <c r="J2854" s="12">
        <v>118.625</v>
      </c>
      <c r="K2854" s="12">
        <f t="shared" si="225"/>
        <v>118.625</v>
      </c>
      <c r="L2854"/>
    </row>
    <row r="2855" spans="1:12" ht="22.5" x14ac:dyDescent="0.2">
      <c r="A2855" s="6" t="e">
        <f>VLOOKUP(Tableau1[[#This Row],[Véhicule]],'[1]Ref DCDC'!E:F,2,0)</f>
        <v>#N/A</v>
      </c>
      <c r="B2855" s="7" t="s">
        <v>125</v>
      </c>
      <c r="C2855" s="7" t="s">
        <v>125</v>
      </c>
      <c r="D2855" s="17" t="s">
        <v>83</v>
      </c>
      <c r="E2855" s="18">
        <v>43733.569652777776</v>
      </c>
      <c r="F2855" s="21">
        <f t="shared" si="221"/>
        <v>43733</v>
      </c>
      <c r="G2855" s="17" t="str">
        <f t="shared" si="222"/>
        <v>Parc00Akidis - Parc00Akidis.</v>
      </c>
      <c r="H2855" s="22" t="str">
        <f t="shared" si="223"/>
        <v>Parc00Ak</v>
      </c>
      <c r="I2855" s="11" t="str">
        <f t="shared" si="224"/>
        <v>Sortie</v>
      </c>
      <c r="J2855" s="12">
        <v>118.666666666667</v>
      </c>
      <c r="K2855" s="12">
        <f t="shared" si="225"/>
        <v>118.666666666667</v>
      </c>
      <c r="L2855"/>
    </row>
    <row r="2856" spans="1:12" ht="22.5" x14ac:dyDescent="0.2">
      <c r="A2856" s="6" t="e">
        <f>VLOOKUP(Tableau1[[#This Row],[Véhicule]],'[1]Ref DCDC'!E:F,2,0)</f>
        <v>#N/A</v>
      </c>
      <c r="B2856" s="7" t="s">
        <v>125</v>
      </c>
      <c r="C2856" s="7" t="s">
        <v>125</v>
      </c>
      <c r="D2856" s="17" t="s">
        <v>82</v>
      </c>
      <c r="E2856" s="18">
        <v>43733.707280092589</v>
      </c>
      <c r="F2856" s="21">
        <f t="shared" si="221"/>
        <v>43733</v>
      </c>
      <c r="G2856" s="17" t="str">
        <f t="shared" si="222"/>
        <v>Parc00Akidis - Parc00Akidis.</v>
      </c>
      <c r="H2856" s="22" t="str">
        <f t="shared" si="223"/>
        <v>Parc00Ak</v>
      </c>
      <c r="I2856" s="11" t="str">
        <f t="shared" si="224"/>
        <v>Entrée</v>
      </c>
      <c r="J2856" s="12">
        <v>118.708333333333</v>
      </c>
      <c r="K2856" s="12">
        <f t="shared" si="225"/>
        <v>118.708333333333</v>
      </c>
      <c r="L2856"/>
    </row>
    <row r="2857" spans="1:12" ht="22.5" x14ac:dyDescent="0.2">
      <c r="A2857" s="6" t="e">
        <f>VLOOKUP(Tableau1[[#This Row],[Véhicule]],'[1]Ref DCDC'!E:F,2,0)</f>
        <v>#N/A</v>
      </c>
      <c r="B2857" s="7" t="s">
        <v>125</v>
      </c>
      <c r="C2857" s="7" t="s">
        <v>125</v>
      </c>
      <c r="D2857" s="17" t="s">
        <v>82</v>
      </c>
      <c r="E2857" s="18">
        <v>43733.542430555557</v>
      </c>
      <c r="F2857" s="21">
        <f t="shared" si="221"/>
        <v>43733</v>
      </c>
      <c r="G2857" s="17" t="str">
        <f t="shared" si="222"/>
        <v>Parc00Akidis - Parc00Akidis.</v>
      </c>
      <c r="H2857" s="22" t="str">
        <f t="shared" si="223"/>
        <v>Parc00Ak</v>
      </c>
      <c r="I2857" s="11" t="str">
        <f t="shared" si="224"/>
        <v>Entrée</v>
      </c>
      <c r="J2857" s="12">
        <v>118.75</v>
      </c>
      <c r="K2857" s="12">
        <f t="shared" si="225"/>
        <v>118.75</v>
      </c>
      <c r="L2857"/>
    </row>
    <row r="2858" spans="1:12" ht="22.5" x14ac:dyDescent="0.2">
      <c r="A2858" s="6" t="e">
        <f>VLOOKUP(Tableau1[[#This Row],[Véhicule]],'[1]Ref DCDC'!E:F,2,0)</f>
        <v>#N/A</v>
      </c>
      <c r="B2858" s="7" t="s">
        <v>125</v>
      </c>
      <c r="C2858" s="7" t="s">
        <v>125</v>
      </c>
      <c r="D2858" s="17" t="s">
        <v>83</v>
      </c>
      <c r="E2858" s="18">
        <v>43733.585590277777</v>
      </c>
      <c r="F2858" s="21">
        <f t="shared" si="221"/>
        <v>43733</v>
      </c>
      <c r="G2858" s="17" t="str">
        <f t="shared" si="222"/>
        <v>Parc00Akidis - Parc00Akidis.</v>
      </c>
      <c r="H2858" s="22" t="str">
        <f t="shared" si="223"/>
        <v>Parc00Ak</v>
      </c>
      <c r="I2858" s="11" t="str">
        <f t="shared" si="224"/>
        <v>Sortie</v>
      </c>
      <c r="J2858" s="12">
        <v>118.791666666667</v>
      </c>
      <c r="K2858" s="12">
        <f t="shared" si="225"/>
        <v>118.791666666667</v>
      </c>
      <c r="L2858"/>
    </row>
    <row r="2859" spans="1:12" ht="22.5" x14ac:dyDescent="0.2">
      <c r="A2859" s="6" t="e">
        <f>VLOOKUP(Tableau1[[#This Row],[Véhicule]],'[1]Ref DCDC'!E:F,2,0)</f>
        <v>#N/A</v>
      </c>
      <c r="B2859" s="7" t="s">
        <v>125</v>
      </c>
      <c r="C2859" s="7" t="s">
        <v>125</v>
      </c>
      <c r="D2859" s="17" t="s">
        <v>82</v>
      </c>
      <c r="E2859" s="18">
        <v>43733.702430555553</v>
      </c>
      <c r="F2859" s="21">
        <f t="shared" si="221"/>
        <v>43733</v>
      </c>
      <c r="G2859" s="17" t="str">
        <f t="shared" si="222"/>
        <v>Parc00Akidis - Parc00Akidis.</v>
      </c>
      <c r="H2859" s="22" t="str">
        <f t="shared" si="223"/>
        <v>Parc00Ak</v>
      </c>
      <c r="I2859" s="11" t="str">
        <f t="shared" si="224"/>
        <v>Entrée</v>
      </c>
      <c r="J2859" s="12">
        <v>118.833333333333</v>
      </c>
      <c r="K2859" s="12">
        <f t="shared" si="225"/>
        <v>118.833333333333</v>
      </c>
      <c r="L2859"/>
    </row>
    <row r="2860" spans="1:12" ht="22.5" x14ac:dyDescent="0.2">
      <c r="A2860" s="6" t="e">
        <f>VLOOKUP(Tableau1[[#This Row],[Véhicule]],'[1]Ref DCDC'!E:F,2,0)</f>
        <v>#N/A</v>
      </c>
      <c r="B2860" s="7" t="s">
        <v>125</v>
      </c>
      <c r="C2860" s="7" t="s">
        <v>125</v>
      </c>
      <c r="D2860" s="17" t="s">
        <v>82</v>
      </c>
      <c r="E2860" s="18">
        <v>43733.255266203705</v>
      </c>
      <c r="F2860" s="21">
        <f t="shared" si="221"/>
        <v>43733</v>
      </c>
      <c r="G2860" s="17" t="str">
        <f t="shared" si="222"/>
        <v>Parc00Akidis - Parc00Akidis.</v>
      </c>
      <c r="H2860" s="22" t="str">
        <f t="shared" si="223"/>
        <v>Parc00Ak</v>
      </c>
      <c r="I2860" s="11" t="str">
        <f t="shared" si="224"/>
        <v>Entrée</v>
      </c>
      <c r="J2860" s="12">
        <v>118.875</v>
      </c>
      <c r="K2860" s="12">
        <f t="shared" si="225"/>
        <v>118.875</v>
      </c>
      <c r="L2860"/>
    </row>
    <row r="2861" spans="1:12" ht="22.5" x14ac:dyDescent="0.2">
      <c r="A2861" s="6" t="e">
        <f>VLOOKUP(Tableau1[[#This Row],[Véhicule]],'[1]Ref DCDC'!E:F,2,0)</f>
        <v>#N/A</v>
      </c>
      <c r="B2861" s="7" t="s">
        <v>125</v>
      </c>
      <c r="C2861" s="7" t="s">
        <v>125</v>
      </c>
      <c r="D2861" s="17" t="s">
        <v>83</v>
      </c>
      <c r="E2861" s="18">
        <v>43733.304236111107</v>
      </c>
      <c r="F2861" s="21">
        <f t="shared" si="221"/>
        <v>43733</v>
      </c>
      <c r="G2861" s="17" t="str">
        <f t="shared" si="222"/>
        <v>Parc00Akidis - Parc00Akidis.</v>
      </c>
      <c r="H2861" s="22" t="str">
        <f t="shared" si="223"/>
        <v>Parc00Ak</v>
      </c>
      <c r="I2861" s="11" t="str">
        <f t="shared" si="224"/>
        <v>Sortie</v>
      </c>
      <c r="J2861" s="12">
        <v>118.916666666667</v>
      </c>
      <c r="K2861" s="12">
        <f t="shared" si="225"/>
        <v>118.916666666667</v>
      </c>
      <c r="L2861"/>
    </row>
    <row r="2862" spans="1:12" ht="22.5" x14ac:dyDescent="0.2">
      <c r="A2862" s="6" t="e">
        <f>VLOOKUP(Tableau1[[#This Row],[Véhicule]],'[1]Ref DCDC'!E:F,2,0)</f>
        <v>#N/A</v>
      </c>
      <c r="B2862" s="7" t="s">
        <v>125</v>
      </c>
      <c r="C2862" s="7" t="s">
        <v>125</v>
      </c>
      <c r="D2862" s="17" t="s">
        <v>82</v>
      </c>
      <c r="E2862" s="18">
        <v>43733.665254629625</v>
      </c>
      <c r="F2862" s="21">
        <f t="shared" si="221"/>
        <v>43733</v>
      </c>
      <c r="G2862" s="17" t="str">
        <f t="shared" si="222"/>
        <v>Parc00Akidis - Parc00Akidis.</v>
      </c>
      <c r="H2862" s="22" t="str">
        <f t="shared" si="223"/>
        <v>Parc00Ak</v>
      </c>
      <c r="I2862" s="11" t="str">
        <f t="shared" si="224"/>
        <v>Entrée</v>
      </c>
      <c r="J2862" s="12">
        <v>118.958333333333</v>
      </c>
      <c r="K2862" s="12">
        <f t="shared" si="225"/>
        <v>118.958333333333</v>
      </c>
      <c r="L2862"/>
    </row>
    <row r="2863" spans="1:12" ht="22.5" x14ac:dyDescent="0.2">
      <c r="A2863" s="6" t="e">
        <f>VLOOKUP(Tableau1[[#This Row],[Véhicule]],'[1]Ref DCDC'!E:F,2,0)</f>
        <v>#N/A</v>
      </c>
      <c r="B2863" s="7" t="s">
        <v>125</v>
      </c>
      <c r="C2863" s="7" t="s">
        <v>125</v>
      </c>
      <c r="D2863" s="17" t="s">
        <v>85</v>
      </c>
      <c r="E2863" s="18">
        <v>43733.644502314812</v>
      </c>
      <c r="F2863" s="21">
        <f t="shared" si="221"/>
        <v>43733</v>
      </c>
      <c r="G2863" s="17" t="str">
        <f t="shared" si="222"/>
        <v>Parc00Tarnos - Parc Tarnos.</v>
      </c>
      <c r="H2863" s="22" t="str">
        <f t="shared" si="223"/>
        <v>Parc00Ta</v>
      </c>
      <c r="I2863" s="11" t="str">
        <f t="shared" si="224"/>
        <v>Entrée</v>
      </c>
      <c r="J2863" s="12">
        <v>119</v>
      </c>
      <c r="K2863" s="12">
        <f t="shared" si="225"/>
        <v>119</v>
      </c>
      <c r="L2863"/>
    </row>
    <row r="2864" spans="1:12" ht="22.5" x14ac:dyDescent="0.2">
      <c r="A2864" s="6" t="e">
        <f>VLOOKUP(Tableau1[[#This Row],[Véhicule]],'[1]Ref DCDC'!E:F,2,0)</f>
        <v>#N/A</v>
      </c>
      <c r="B2864" s="7" t="s">
        <v>125</v>
      </c>
      <c r="C2864" s="7" t="s">
        <v>125</v>
      </c>
      <c r="D2864" s="17" t="s">
        <v>84</v>
      </c>
      <c r="E2864" s="18">
        <v>43733.703715277778</v>
      </c>
      <c r="F2864" s="21">
        <f t="shared" si="221"/>
        <v>43733</v>
      </c>
      <c r="G2864" s="17" t="str">
        <f t="shared" si="222"/>
        <v>Parc00Tarnos - Parc Tarnos.</v>
      </c>
      <c r="H2864" s="22" t="str">
        <f t="shared" si="223"/>
        <v>Parc00Ta</v>
      </c>
      <c r="I2864" s="11" t="str">
        <f t="shared" si="224"/>
        <v>Sortie</v>
      </c>
      <c r="J2864" s="12">
        <v>119.041666666667</v>
      </c>
      <c r="K2864" s="12">
        <f t="shared" si="225"/>
        <v>119.041666666667</v>
      </c>
      <c r="L2864"/>
    </row>
    <row r="2865" spans="1:12" ht="22.5" x14ac:dyDescent="0.2">
      <c r="A2865" s="6" t="e">
        <f>VLOOKUP(Tableau1[[#This Row],[Véhicule]],'[1]Ref DCDC'!E:F,2,0)</f>
        <v>#N/A</v>
      </c>
      <c r="B2865" s="7" t="s">
        <v>125</v>
      </c>
      <c r="C2865" s="7" t="s">
        <v>125</v>
      </c>
      <c r="D2865" s="17" t="s">
        <v>83</v>
      </c>
      <c r="E2865" s="18">
        <v>43733.290266203701</v>
      </c>
      <c r="F2865" s="21">
        <f t="shared" si="221"/>
        <v>43733</v>
      </c>
      <c r="G2865" s="17" t="str">
        <f t="shared" si="222"/>
        <v>Parc00Akidis - Parc00Akidis.</v>
      </c>
      <c r="H2865" s="22" t="str">
        <f t="shared" si="223"/>
        <v>Parc00Ak</v>
      </c>
      <c r="I2865" s="11" t="str">
        <f t="shared" si="224"/>
        <v>Sortie</v>
      </c>
      <c r="J2865" s="12">
        <v>119.083333333333</v>
      </c>
      <c r="K2865" s="12">
        <f t="shared" si="225"/>
        <v>119.083333333333</v>
      </c>
      <c r="L2865"/>
    </row>
    <row r="2866" spans="1:12" ht="22.5" x14ac:dyDescent="0.2">
      <c r="A2866" s="6" t="e">
        <f>VLOOKUP(Tableau1[[#This Row],[Véhicule]],'[1]Ref DCDC'!E:F,2,0)</f>
        <v>#N/A</v>
      </c>
      <c r="B2866" s="7" t="s">
        <v>125</v>
      </c>
      <c r="C2866" s="7" t="s">
        <v>125</v>
      </c>
      <c r="D2866" s="17" t="s">
        <v>82</v>
      </c>
      <c r="E2866" s="18">
        <v>43733.399050925924</v>
      </c>
      <c r="F2866" s="21">
        <f t="shared" si="221"/>
        <v>43733</v>
      </c>
      <c r="G2866" s="17" t="str">
        <f t="shared" si="222"/>
        <v>Parc00Akidis - Parc00Akidis.</v>
      </c>
      <c r="H2866" s="22" t="str">
        <f t="shared" si="223"/>
        <v>Parc00Ak</v>
      </c>
      <c r="I2866" s="11" t="str">
        <f t="shared" si="224"/>
        <v>Entrée</v>
      </c>
      <c r="J2866" s="12">
        <v>119.125</v>
      </c>
      <c r="K2866" s="12">
        <f t="shared" si="225"/>
        <v>119.125</v>
      </c>
      <c r="L2866"/>
    </row>
    <row r="2867" spans="1:12" ht="22.5" x14ac:dyDescent="0.2">
      <c r="A2867" s="6" t="e">
        <f>VLOOKUP(Tableau1[[#This Row],[Véhicule]],'[1]Ref DCDC'!E:F,2,0)</f>
        <v>#N/A</v>
      </c>
      <c r="B2867" s="7" t="s">
        <v>125</v>
      </c>
      <c r="C2867" s="7" t="s">
        <v>125</v>
      </c>
      <c r="D2867" s="17" t="s">
        <v>83</v>
      </c>
      <c r="E2867" s="18">
        <v>43733.43341435185</v>
      </c>
      <c r="F2867" s="21">
        <f t="shared" si="221"/>
        <v>43733</v>
      </c>
      <c r="G2867" s="17" t="str">
        <f t="shared" si="222"/>
        <v>Parc00Akidis - Parc00Akidis.</v>
      </c>
      <c r="H2867" s="22" t="str">
        <f t="shared" si="223"/>
        <v>Parc00Ak</v>
      </c>
      <c r="I2867" s="11" t="str">
        <f t="shared" si="224"/>
        <v>Sortie</v>
      </c>
      <c r="J2867" s="12">
        <v>119.166666666667</v>
      </c>
      <c r="K2867" s="12">
        <f t="shared" si="225"/>
        <v>119.166666666667</v>
      </c>
      <c r="L2867"/>
    </row>
    <row r="2868" spans="1:12" ht="22.5" x14ac:dyDescent="0.2">
      <c r="A2868" s="6" t="e">
        <f>VLOOKUP(Tableau1[[#This Row],[Véhicule]],'[1]Ref DCDC'!E:F,2,0)</f>
        <v>#N/A</v>
      </c>
      <c r="B2868" s="7" t="s">
        <v>125</v>
      </c>
      <c r="C2868" s="7" t="s">
        <v>125</v>
      </c>
      <c r="D2868" s="17" t="s">
        <v>82</v>
      </c>
      <c r="E2868" s="18">
        <v>43733.552175925921</v>
      </c>
      <c r="F2868" s="21">
        <f t="shared" si="221"/>
        <v>43733</v>
      </c>
      <c r="G2868" s="17" t="str">
        <f t="shared" si="222"/>
        <v>Parc00Akidis - Parc00Akidis.</v>
      </c>
      <c r="H2868" s="22" t="str">
        <f t="shared" si="223"/>
        <v>Parc00Ak</v>
      </c>
      <c r="I2868" s="11" t="str">
        <f t="shared" si="224"/>
        <v>Entrée</v>
      </c>
      <c r="J2868" s="12">
        <v>119.208333333333</v>
      </c>
      <c r="K2868" s="12">
        <f t="shared" si="225"/>
        <v>119.208333333333</v>
      </c>
      <c r="L2868"/>
    </row>
    <row r="2869" spans="1:12" ht="22.5" x14ac:dyDescent="0.2">
      <c r="A2869" s="6" t="e">
        <f>VLOOKUP(Tableau1[[#This Row],[Véhicule]],'[1]Ref DCDC'!E:F,2,0)</f>
        <v>#N/A</v>
      </c>
      <c r="B2869" s="7" t="s">
        <v>125</v>
      </c>
      <c r="C2869" s="7" t="s">
        <v>125</v>
      </c>
      <c r="D2869" s="17" t="s">
        <v>83</v>
      </c>
      <c r="E2869" s="18">
        <v>43733.592523148145</v>
      </c>
      <c r="F2869" s="21">
        <f t="shared" si="221"/>
        <v>43733</v>
      </c>
      <c r="G2869" s="17" t="str">
        <f t="shared" si="222"/>
        <v>Parc00Akidis - Parc00Akidis.</v>
      </c>
      <c r="H2869" s="22" t="str">
        <f t="shared" si="223"/>
        <v>Parc00Ak</v>
      </c>
      <c r="I2869" s="11" t="str">
        <f t="shared" si="224"/>
        <v>Sortie</v>
      </c>
      <c r="J2869" s="12">
        <v>119.25</v>
      </c>
      <c r="K2869" s="12">
        <f t="shared" si="225"/>
        <v>119.25</v>
      </c>
      <c r="L2869"/>
    </row>
    <row r="2870" spans="1:12" ht="22.5" x14ac:dyDescent="0.2">
      <c r="A2870" s="6" t="e">
        <f>VLOOKUP(Tableau1[[#This Row],[Véhicule]],'[1]Ref DCDC'!E:F,2,0)</f>
        <v>#N/A</v>
      </c>
      <c r="B2870" s="7" t="s">
        <v>125</v>
      </c>
      <c r="C2870" s="7" t="s">
        <v>125</v>
      </c>
      <c r="D2870" s="17" t="s">
        <v>82</v>
      </c>
      <c r="E2870" s="18">
        <v>43733.770821759259</v>
      </c>
      <c r="F2870" s="21">
        <f t="shared" si="221"/>
        <v>43733</v>
      </c>
      <c r="G2870" s="17" t="str">
        <f t="shared" si="222"/>
        <v>Parc00Akidis - Parc00Akidis.</v>
      </c>
      <c r="H2870" s="22" t="str">
        <f t="shared" si="223"/>
        <v>Parc00Ak</v>
      </c>
      <c r="I2870" s="11" t="str">
        <f t="shared" si="224"/>
        <v>Entrée</v>
      </c>
      <c r="J2870" s="12">
        <v>119.291666666667</v>
      </c>
      <c r="K2870" s="12">
        <f t="shared" si="225"/>
        <v>119.291666666667</v>
      </c>
      <c r="L2870"/>
    </row>
    <row r="2871" spans="1:12" ht="22.5" x14ac:dyDescent="0.2">
      <c r="A2871" s="6" t="e">
        <f>VLOOKUP(Tableau1[[#This Row],[Véhicule]],'[1]Ref DCDC'!E:F,2,0)</f>
        <v>#N/A</v>
      </c>
      <c r="B2871" s="7" t="s">
        <v>125</v>
      </c>
      <c r="C2871" s="7" t="s">
        <v>125</v>
      </c>
      <c r="D2871" s="17" t="s">
        <v>85</v>
      </c>
      <c r="E2871" s="18">
        <v>43733.586087962962</v>
      </c>
      <c r="F2871" s="21">
        <f t="shared" si="221"/>
        <v>43733</v>
      </c>
      <c r="G2871" s="17" t="str">
        <f t="shared" si="222"/>
        <v>Parc00Tarnos - Parc Tarnos.</v>
      </c>
      <c r="H2871" s="22" t="str">
        <f t="shared" si="223"/>
        <v>Parc00Ta</v>
      </c>
      <c r="I2871" s="11" t="str">
        <f t="shared" si="224"/>
        <v>Entrée</v>
      </c>
      <c r="J2871" s="12">
        <v>119.333333333333</v>
      </c>
      <c r="K2871" s="12">
        <f t="shared" si="225"/>
        <v>119.333333333333</v>
      </c>
      <c r="L2871"/>
    </row>
    <row r="2872" spans="1:12" ht="22.5" x14ac:dyDescent="0.2">
      <c r="A2872" s="6" t="e">
        <f>VLOOKUP(Tableau1[[#This Row],[Véhicule]],'[1]Ref DCDC'!E:F,2,0)</f>
        <v>#N/A</v>
      </c>
      <c r="B2872" s="7" t="s">
        <v>125</v>
      </c>
      <c r="C2872" s="7" t="s">
        <v>125</v>
      </c>
      <c r="D2872" s="17" t="s">
        <v>84</v>
      </c>
      <c r="E2872" s="18">
        <v>43733.688773148147</v>
      </c>
      <c r="F2872" s="21">
        <f t="shared" si="221"/>
        <v>43733</v>
      </c>
      <c r="G2872" s="17" t="str">
        <f t="shared" si="222"/>
        <v>Parc00Tarnos - Parc Tarnos.</v>
      </c>
      <c r="H2872" s="22" t="str">
        <f t="shared" si="223"/>
        <v>Parc00Ta</v>
      </c>
      <c r="I2872" s="11" t="str">
        <f t="shared" si="224"/>
        <v>Sortie</v>
      </c>
      <c r="J2872" s="12">
        <v>119.375</v>
      </c>
      <c r="K2872" s="12">
        <f t="shared" si="225"/>
        <v>119.375</v>
      </c>
      <c r="L2872"/>
    </row>
    <row r="2873" spans="1:12" ht="22.5" x14ac:dyDescent="0.2">
      <c r="A2873" s="6" t="e">
        <f>VLOOKUP(Tableau1[[#This Row],[Véhicule]],'[1]Ref DCDC'!E:F,2,0)</f>
        <v>#N/A</v>
      </c>
      <c r="B2873" s="7" t="s">
        <v>125</v>
      </c>
      <c r="C2873" s="7" t="s">
        <v>125</v>
      </c>
      <c r="D2873" s="17" t="s">
        <v>83</v>
      </c>
      <c r="E2873" s="18">
        <v>43733.289791666662</v>
      </c>
      <c r="F2873" s="21">
        <f t="shared" si="221"/>
        <v>43733</v>
      </c>
      <c r="G2873" s="17" t="str">
        <f t="shared" si="222"/>
        <v>Parc00Akidis - Parc00Akidis.</v>
      </c>
      <c r="H2873" s="22" t="str">
        <f t="shared" si="223"/>
        <v>Parc00Ak</v>
      </c>
      <c r="I2873" s="11" t="str">
        <f t="shared" si="224"/>
        <v>Sortie</v>
      </c>
      <c r="J2873" s="12">
        <v>119.416666666667</v>
      </c>
      <c r="K2873" s="12">
        <f t="shared" si="225"/>
        <v>119.416666666667</v>
      </c>
      <c r="L2873"/>
    </row>
    <row r="2874" spans="1:12" ht="22.5" x14ac:dyDescent="0.2">
      <c r="A2874" s="6" t="e">
        <f>VLOOKUP(Tableau1[[#This Row],[Véhicule]],'[1]Ref DCDC'!E:F,2,0)</f>
        <v>#N/A</v>
      </c>
      <c r="B2874" s="7" t="s">
        <v>125</v>
      </c>
      <c r="C2874" s="7" t="s">
        <v>125</v>
      </c>
      <c r="D2874" s="17" t="s">
        <v>82</v>
      </c>
      <c r="E2874" s="18">
        <v>43733.419699074075</v>
      </c>
      <c r="F2874" s="21">
        <f t="shared" si="221"/>
        <v>43733</v>
      </c>
      <c r="G2874" s="17" t="str">
        <f t="shared" si="222"/>
        <v>Parc00Akidis - Parc00Akidis.</v>
      </c>
      <c r="H2874" s="22" t="str">
        <f t="shared" si="223"/>
        <v>Parc00Ak</v>
      </c>
      <c r="I2874" s="11" t="str">
        <f t="shared" si="224"/>
        <v>Entrée</v>
      </c>
      <c r="J2874" s="12">
        <v>119.458333333333</v>
      </c>
      <c r="K2874" s="12">
        <f t="shared" si="225"/>
        <v>119.458333333333</v>
      </c>
      <c r="L2874"/>
    </row>
    <row r="2875" spans="1:12" ht="22.5" x14ac:dyDescent="0.2">
      <c r="A2875" s="6" t="e">
        <f>VLOOKUP(Tableau1[[#This Row],[Véhicule]],'[1]Ref DCDC'!E:F,2,0)</f>
        <v>#N/A</v>
      </c>
      <c r="B2875" s="7" t="s">
        <v>125</v>
      </c>
      <c r="C2875" s="7" t="s">
        <v>125</v>
      </c>
      <c r="D2875" s="17" t="s">
        <v>83</v>
      </c>
      <c r="E2875" s="18">
        <v>43733.479722222219</v>
      </c>
      <c r="F2875" s="21">
        <f t="shared" si="221"/>
        <v>43733</v>
      </c>
      <c r="G2875" s="17" t="str">
        <f t="shared" si="222"/>
        <v>Parc00Akidis - Parc00Akidis.</v>
      </c>
      <c r="H2875" s="22" t="str">
        <f t="shared" si="223"/>
        <v>Parc00Ak</v>
      </c>
      <c r="I2875" s="11" t="str">
        <f t="shared" si="224"/>
        <v>Sortie</v>
      </c>
      <c r="J2875" s="12">
        <v>119.5</v>
      </c>
      <c r="K2875" s="12">
        <f t="shared" si="225"/>
        <v>119.5</v>
      </c>
      <c r="L2875"/>
    </row>
    <row r="2876" spans="1:12" ht="22.5" x14ac:dyDescent="0.2">
      <c r="A2876" s="6" t="e">
        <f>VLOOKUP(Tableau1[[#This Row],[Véhicule]],'[1]Ref DCDC'!E:F,2,0)</f>
        <v>#N/A</v>
      </c>
      <c r="B2876" s="7" t="s">
        <v>125</v>
      </c>
      <c r="C2876" s="7" t="s">
        <v>125</v>
      </c>
      <c r="D2876" s="17" t="s">
        <v>82</v>
      </c>
      <c r="E2876" s="18">
        <v>43733.792453703703</v>
      </c>
      <c r="F2876" s="21">
        <f t="shared" si="221"/>
        <v>43733</v>
      </c>
      <c r="G2876" s="17" t="str">
        <f t="shared" si="222"/>
        <v>Parc00Akidis - Parc00Akidis.</v>
      </c>
      <c r="H2876" s="22" t="str">
        <f t="shared" si="223"/>
        <v>Parc00Ak</v>
      </c>
      <c r="I2876" s="11" t="str">
        <f t="shared" si="224"/>
        <v>Entrée</v>
      </c>
      <c r="J2876" s="12">
        <v>119.541666666667</v>
      </c>
      <c r="K2876" s="12">
        <f t="shared" si="225"/>
        <v>119.541666666667</v>
      </c>
      <c r="L2876"/>
    </row>
    <row r="2877" spans="1:12" ht="33.75" x14ac:dyDescent="0.2">
      <c r="A2877" s="6" t="e">
        <f>VLOOKUP(Tableau1[[#This Row],[Véhicule]],'[1]Ref DCDC'!E:F,2,0)</f>
        <v>#N/A</v>
      </c>
      <c r="B2877" s="7" t="s">
        <v>125</v>
      </c>
      <c r="C2877" s="7" t="s">
        <v>125</v>
      </c>
      <c r="D2877" s="17" t="s">
        <v>73</v>
      </c>
      <c r="E2877" s="18">
        <v>43733.966354166667</v>
      </c>
      <c r="F2877" s="21">
        <f t="shared" si="221"/>
        <v>43733</v>
      </c>
      <c r="G2877" s="17" t="str">
        <f t="shared" si="222"/>
        <v>Parc00EgerlandForbach - Parc Egerland.</v>
      </c>
      <c r="H2877" s="22" t="str">
        <f t="shared" si="223"/>
        <v>Parc00Eg</v>
      </c>
      <c r="I2877" s="11" t="str">
        <f t="shared" si="224"/>
        <v>Entrée</v>
      </c>
      <c r="J2877" s="12">
        <v>119.583333333333</v>
      </c>
      <c r="K2877" s="12">
        <f t="shared" si="225"/>
        <v>119.583333333333</v>
      </c>
      <c r="L2877"/>
    </row>
    <row r="2878" spans="1:12" ht="22.5" x14ac:dyDescent="0.2">
      <c r="A2878" s="6" t="e">
        <f>VLOOKUP(Tableau1[[#This Row],[Véhicule]],'[1]Ref DCDC'!E:F,2,0)</f>
        <v>#N/A</v>
      </c>
      <c r="B2878" s="7" t="s">
        <v>125</v>
      </c>
      <c r="C2878" s="7" t="s">
        <v>125</v>
      </c>
      <c r="D2878" s="17" t="s">
        <v>94</v>
      </c>
      <c r="E2878" s="18">
        <v>43733.356099537035</v>
      </c>
      <c r="F2878" s="21">
        <f t="shared" si="221"/>
        <v>43733</v>
      </c>
      <c r="G2878" s="17" t="str">
        <f t="shared" si="222"/>
        <v>Parc00Ortrans - Parc Ortrans.</v>
      </c>
      <c r="H2878" s="22" t="str">
        <f t="shared" si="223"/>
        <v>Parc00Or</v>
      </c>
      <c r="I2878" s="11" t="str">
        <f t="shared" si="224"/>
        <v>Entrée</v>
      </c>
      <c r="J2878" s="12">
        <v>119.625</v>
      </c>
      <c r="K2878" s="12">
        <f t="shared" si="225"/>
        <v>119.625</v>
      </c>
      <c r="L2878"/>
    </row>
    <row r="2879" spans="1:12" ht="22.5" x14ac:dyDescent="0.2">
      <c r="A2879" s="6" t="e">
        <f>VLOOKUP(Tableau1[[#This Row],[Véhicule]],'[1]Ref DCDC'!E:F,2,0)</f>
        <v>#N/A</v>
      </c>
      <c r="B2879" s="7" t="s">
        <v>125</v>
      </c>
      <c r="C2879" s="7" t="s">
        <v>125</v>
      </c>
      <c r="D2879" s="17" t="s">
        <v>95</v>
      </c>
      <c r="E2879" s="18">
        <v>43733.40420138889</v>
      </c>
      <c r="F2879" s="21">
        <f t="shared" si="221"/>
        <v>43733</v>
      </c>
      <c r="G2879" s="17" t="str">
        <f t="shared" si="222"/>
        <v>Parc00Ortrans - Parc Ortrans.</v>
      </c>
      <c r="H2879" s="22" t="str">
        <f t="shared" si="223"/>
        <v>Parc00Or</v>
      </c>
      <c r="I2879" s="11" t="str">
        <f t="shared" si="224"/>
        <v>Sortie</v>
      </c>
      <c r="J2879" s="12">
        <v>119.666666666667</v>
      </c>
      <c r="K2879" s="12">
        <f t="shared" si="225"/>
        <v>119.666666666667</v>
      </c>
      <c r="L2879"/>
    </row>
    <row r="2880" spans="1:12" ht="22.5" x14ac:dyDescent="0.2">
      <c r="A2880" s="6" t="e">
        <f>VLOOKUP(Tableau1[[#This Row],[Véhicule]],'[1]Ref DCDC'!E:F,2,0)</f>
        <v>#N/A</v>
      </c>
      <c r="B2880" s="7" t="s">
        <v>125</v>
      </c>
      <c r="C2880" s="7" t="s">
        <v>125</v>
      </c>
      <c r="D2880" s="17" t="s">
        <v>97</v>
      </c>
      <c r="E2880" s="18">
        <v>43733.692048611112</v>
      </c>
      <c r="F2880" s="21">
        <f t="shared" si="221"/>
        <v>43733</v>
      </c>
      <c r="G2880" s="17" t="str">
        <f t="shared" si="222"/>
        <v>Parc00Magny - Parc Magny.</v>
      </c>
      <c r="H2880" s="22" t="str">
        <f t="shared" si="223"/>
        <v>Parc00Ma</v>
      </c>
      <c r="I2880" s="11" t="str">
        <f t="shared" si="224"/>
        <v>Entrée</v>
      </c>
      <c r="J2880" s="12">
        <v>119.708333333333</v>
      </c>
      <c r="K2880" s="12">
        <f t="shared" si="225"/>
        <v>119.708333333333</v>
      </c>
      <c r="L2880"/>
    </row>
    <row r="2881" spans="1:12" ht="33.75" x14ac:dyDescent="0.2">
      <c r="A2881" s="6" t="e">
        <f>VLOOKUP(Tableau1[[#This Row],[Véhicule]],'[1]Ref DCDC'!E:F,2,0)</f>
        <v>#N/A</v>
      </c>
      <c r="B2881" s="7" t="s">
        <v>125</v>
      </c>
      <c r="C2881" s="7" t="s">
        <v>125</v>
      </c>
      <c r="D2881" s="17" t="s">
        <v>74</v>
      </c>
      <c r="E2881" s="18">
        <v>43733.560729166667</v>
      </c>
      <c r="F2881" s="21">
        <f t="shared" si="221"/>
        <v>43733</v>
      </c>
      <c r="G2881" s="17" t="str">
        <f t="shared" si="222"/>
        <v>Parc00Cevigny (Batrans) - Parc Chevigny (Batrans).</v>
      </c>
      <c r="H2881" s="22" t="str">
        <f t="shared" si="223"/>
        <v>Parc00Ce</v>
      </c>
      <c r="I2881" s="11" t="str">
        <f t="shared" si="224"/>
        <v>Entrée</v>
      </c>
      <c r="J2881" s="12">
        <v>119.75</v>
      </c>
      <c r="K2881" s="12">
        <f t="shared" si="225"/>
        <v>119.75</v>
      </c>
      <c r="L2881"/>
    </row>
    <row r="2882" spans="1:12" ht="33.75" x14ac:dyDescent="0.2">
      <c r="A2882" s="6" t="e">
        <f>VLOOKUP(Tableau1[[#This Row],[Véhicule]],'[1]Ref DCDC'!E:F,2,0)</f>
        <v>#N/A</v>
      </c>
      <c r="B2882" s="7" t="s">
        <v>125</v>
      </c>
      <c r="C2882" s="7" t="s">
        <v>125</v>
      </c>
      <c r="D2882" s="17" t="s">
        <v>75</v>
      </c>
      <c r="E2882" s="18">
        <v>43733.724976851852</v>
      </c>
      <c r="F2882" s="21">
        <f t="shared" ref="F2882:F2945" si="226">INT(E2882*1)</f>
        <v>43733</v>
      </c>
      <c r="G2882" s="17" t="str">
        <f t="shared" ref="G2882:G2945" si="227">IF(MID(D2882,21,6)="entrée",MID(D2882,38,100),MID(D2882,36,100))</f>
        <v>Parc00Cevigny (Batrans) - Parc Chevigny (Batrans).</v>
      </c>
      <c r="H2882" s="22" t="str">
        <f t="shared" ref="H2882:H2945" si="228">LEFT(G2882,8)</f>
        <v>Parc00Ce</v>
      </c>
      <c r="I2882" s="11" t="str">
        <f t="shared" ref="I2882:I2945" si="229">MID(D2882,21,6)</f>
        <v>Sortie</v>
      </c>
      <c r="J2882" s="12">
        <v>119.791666666667</v>
      </c>
      <c r="K2882" s="12">
        <f t="shared" si="225"/>
        <v>119.791666666667</v>
      </c>
      <c r="L2882"/>
    </row>
    <row r="2883" spans="1:12" ht="33.75" x14ac:dyDescent="0.2">
      <c r="A2883" s="6" t="e">
        <f>VLOOKUP(Tableau1[[#This Row],[Véhicule]],'[1]Ref DCDC'!E:F,2,0)</f>
        <v>#N/A</v>
      </c>
      <c r="B2883" s="7" t="s">
        <v>125</v>
      </c>
      <c r="C2883" s="7" t="s">
        <v>125</v>
      </c>
      <c r="D2883" s="17" t="s">
        <v>73</v>
      </c>
      <c r="E2883" s="18">
        <v>43733.623472222222</v>
      </c>
      <c r="F2883" s="21">
        <f t="shared" si="226"/>
        <v>43733</v>
      </c>
      <c r="G2883" s="17" t="str">
        <f t="shared" si="227"/>
        <v>Parc00EgerlandForbach - Parc Egerland.</v>
      </c>
      <c r="H2883" s="22" t="str">
        <f t="shared" si="228"/>
        <v>Parc00Eg</v>
      </c>
      <c r="I2883" s="11" t="str">
        <f t="shared" si="229"/>
        <v>Entrée</v>
      </c>
      <c r="J2883" s="12">
        <v>119.833333333333</v>
      </c>
      <c r="K2883" s="12">
        <f t="shared" si="225"/>
        <v>119.833333333333</v>
      </c>
      <c r="L2883"/>
    </row>
    <row r="2884" spans="1:12" ht="33.75" x14ac:dyDescent="0.2">
      <c r="A2884" s="6" t="e">
        <f>VLOOKUP(Tableau1[[#This Row],[Véhicule]],'[1]Ref DCDC'!E:F,2,0)</f>
        <v>#N/A</v>
      </c>
      <c r="B2884" s="7" t="s">
        <v>125</v>
      </c>
      <c r="C2884" s="7" t="s">
        <v>125</v>
      </c>
      <c r="D2884" s="17" t="s">
        <v>72</v>
      </c>
      <c r="E2884" s="18">
        <v>43733.645115740735</v>
      </c>
      <c r="F2884" s="21">
        <f t="shared" si="226"/>
        <v>43733</v>
      </c>
      <c r="G2884" s="17" t="str">
        <f t="shared" si="227"/>
        <v>Parc00EgerlandForbach - Parc Egerland.</v>
      </c>
      <c r="H2884" s="22" t="str">
        <f t="shared" si="228"/>
        <v>Parc00Eg</v>
      </c>
      <c r="I2884" s="11" t="str">
        <f t="shared" si="229"/>
        <v>Sortie</v>
      </c>
      <c r="J2884" s="12">
        <v>119.875</v>
      </c>
      <c r="K2884" s="12">
        <f t="shared" si="225"/>
        <v>119.875</v>
      </c>
      <c r="L2884"/>
    </row>
    <row r="2885" spans="1:12" ht="22.5" x14ac:dyDescent="0.2">
      <c r="A2885" s="6" t="e">
        <f>VLOOKUP(Tableau1[[#This Row],[Véhicule]],'[1]Ref DCDC'!E:F,2,0)</f>
        <v>#N/A</v>
      </c>
      <c r="B2885" s="7" t="s">
        <v>125</v>
      </c>
      <c r="C2885" s="7" t="s">
        <v>125</v>
      </c>
      <c r="D2885" s="17" t="s">
        <v>107</v>
      </c>
      <c r="E2885" s="18">
        <v>43733.442395833328</v>
      </c>
      <c r="F2885" s="21">
        <f t="shared" si="226"/>
        <v>43733</v>
      </c>
      <c r="G2885" s="17" t="str">
        <f t="shared" si="227"/>
        <v>Parc00CAAT - Parc CAAT.</v>
      </c>
      <c r="H2885" s="22" t="str">
        <f t="shared" si="228"/>
        <v>Parc00CA</v>
      </c>
      <c r="I2885" s="11" t="str">
        <f t="shared" si="229"/>
        <v>Entrée</v>
      </c>
      <c r="J2885" s="12">
        <v>119.916666666667</v>
      </c>
      <c r="K2885" s="12">
        <f t="shared" si="225"/>
        <v>119.916666666667</v>
      </c>
      <c r="L2885"/>
    </row>
    <row r="2886" spans="1:12" ht="22.5" x14ac:dyDescent="0.2">
      <c r="A2886" s="6" t="e">
        <f>VLOOKUP(Tableau1[[#This Row],[Véhicule]],'[1]Ref DCDC'!E:F,2,0)</f>
        <v>#N/A</v>
      </c>
      <c r="B2886" s="7" t="s">
        <v>125</v>
      </c>
      <c r="C2886" s="7" t="s">
        <v>125</v>
      </c>
      <c r="D2886" s="17" t="s">
        <v>106</v>
      </c>
      <c r="E2886" s="18">
        <v>43733.640300925923</v>
      </c>
      <c r="F2886" s="21">
        <f t="shared" si="226"/>
        <v>43733</v>
      </c>
      <c r="G2886" s="17" t="str">
        <f t="shared" si="227"/>
        <v>Parc00CAAT - Parc CAAT.</v>
      </c>
      <c r="H2886" s="22" t="str">
        <f t="shared" si="228"/>
        <v>Parc00CA</v>
      </c>
      <c r="I2886" s="11" t="str">
        <f t="shared" si="229"/>
        <v>Sortie</v>
      </c>
      <c r="J2886" s="12">
        <v>119.958333333333</v>
      </c>
      <c r="K2886" s="12">
        <f t="shared" si="225"/>
        <v>119.958333333333</v>
      </c>
      <c r="L2886"/>
    </row>
    <row r="2887" spans="1:12" ht="22.5" x14ac:dyDescent="0.2">
      <c r="A2887" s="6" t="e">
        <f>VLOOKUP(Tableau1[[#This Row],[Véhicule]],'[1]Ref DCDC'!E:F,2,0)</f>
        <v>#N/A</v>
      </c>
      <c r="B2887" s="7" t="s">
        <v>125</v>
      </c>
      <c r="C2887" s="7" t="s">
        <v>125</v>
      </c>
      <c r="D2887" s="17" t="s">
        <v>87</v>
      </c>
      <c r="E2887" s="18">
        <v>43733.445462962962</v>
      </c>
      <c r="F2887" s="21">
        <f t="shared" si="226"/>
        <v>43733</v>
      </c>
      <c r="G2887" s="17" t="str">
        <f t="shared" si="227"/>
        <v>Parc00Miramas - Parc Miramas.</v>
      </c>
      <c r="H2887" s="22" t="str">
        <f t="shared" si="228"/>
        <v>Parc00Mi</v>
      </c>
      <c r="I2887" s="11" t="str">
        <f t="shared" si="229"/>
        <v>Entrée</v>
      </c>
      <c r="J2887" s="12">
        <v>120</v>
      </c>
      <c r="K2887" s="12">
        <f t="shared" si="225"/>
        <v>120</v>
      </c>
      <c r="L2887"/>
    </row>
    <row r="2888" spans="1:12" ht="22.5" x14ac:dyDescent="0.2">
      <c r="A2888" s="6" t="e">
        <f>VLOOKUP(Tableau1[[#This Row],[Véhicule]],'[1]Ref DCDC'!E:F,2,0)</f>
        <v>#N/A</v>
      </c>
      <c r="B2888" s="7" t="s">
        <v>125</v>
      </c>
      <c r="C2888" s="7" t="s">
        <v>125</v>
      </c>
      <c r="D2888" s="17" t="s">
        <v>88</v>
      </c>
      <c r="E2888" s="18">
        <v>43733.609733796293</v>
      </c>
      <c r="F2888" s="21">
        <f t="shared" si="226"/>
        <v>43733</v>
      </c>
      <c r="G2888" s="17" t="str">
        <f t="shared" si="227"/>
        <v>Parc00Miramas - Parc Miramas.</v>
      </c>
      <c r="H2888" s="22" t="str">
        <f t="shared" si="228"/>
        <v>Parc00Mi</v>
      </c>
      <c r="I2888" s="11" t="str">
        <f t="shared" si="229"/>
        <v>Sortie</v>
      </c>
      <c r="J2888" s="12">
        <v>120.041666666667</v>
      </c>
      <c r="K2888" s="12">
        <f t="shared" ref="K2888:K2951" si="230">IF(J2888&lt;0.021,0,J2888)</f>
        <v>120.041666666667</v>
      </c>
      <c r="L2888"/>
    </row>
    <row r="2889" spans="1:12" ht="22.5" x14ac:dyDescent="0.2">
      <c r="A2889" s="6" t="e">
        <f>VLOOKUP(Tableau1[[#This Row],[Véhicule]],'[1]Ref DCDC'!E:F,2,0)</f>
        <v>#N/A</v>
      </c>
      <c r="B2889" s="7" t="s">
        <v>125</v>
      </c>
      <c r="C2889" s="7" t="s">
        <v>125</v>
      </c>
      <c r="D2889" s="17" t="s">
        <v>83</v>
      </c>
      <c r="E2889" s="18">
        <v>43733.289884259255</v>
      </c>
      <c r="F2889" s="21">
        <f t="shared" si="226"/>
        <v>43733</v>
      </c>
      <c r="G2889" s="17" t="str">
        <f t="shared" si="227"/>
        <v>Parc00Akidis - Parc00Akidis.</v>
      </c>
      <c r="H2889" s="22" t="str">
        <f t="shared" si="228"/>
        <v>Parc00Ak</v>
      </c>
      <c r="I2889" s="11" t="str">
        <f t="shared" si="229"/>
        <v>Sortie</v>
      </c>
      <c r="J2889" s="12">
        <v>120.083333333333</v>
      </c>
      <c r="K2889" s="12">
        <f t="shared" si="230"/>
        <v>120.083333333333</v>
      </c>
      <c r="L2889"/>
    </row>
    <row r="2890" spans="1:12" ht="22.5" x14ac:dyDescent="0.2">
      <c r="A2890" s="6" t="e">
        <f>VLOOKUP(Tableau1[[#This Row],[Véhicule]],'[1]Ref DCDC'!E:F,2,0)</f>
        <v>#N/A</v>
      </c>
      <c r="B2890" s="7" t="s">
        <v>125</v>
      </c>
      <c r="C2890" s="7" t="s">
        <v>125</v>
      </c>
      <c r="D2890" s="17" t="s">
        <v>82</v>
      </c>
      <c r="E2890" s="18">
        <v>43733.408194444441</v>
      </c>
      <c r="F2890" s="21">
        <f t="shared" si="226"/>
        <v>43733</v>
      </c>
      <c r="G2890" s="17" t="str">
        <f t="shared" si="227"/>
        <v>Parc00Akidis - Parc00Akidis.</v>
      </c>
      <c r="H2890" s="22" t="str">
        <f t="shared" si="228"/>
        <v>Parc00Ak</v>
      </c>
      <c r="I2890" s="11" t="str">
        <f t="shared" si="229"/>
        <v>Entrée</v>
      </c>
      <c r="J2890" s="12">
        <v>120.125</v>
      </c>
      <c r="K2890" s="12">
        <f t="shared" si="230"/>
        <v>120.125</v>
      </c>
      <c r="L2890"/>
    </row>
    <row r="2891" spans="1:12" ht="22.5" x14ac:dyDescent="0.2">
      <c r="A2891" s="6" t="e">
        <f>VLOOKUP(Tableau1[[#This Row],[Véhicule]],'[1]Ref DCDC'!E:F,2,0)</f>
        <v>#N/A</v>
      </c>
      <c r="B2891" s="7" t="s">
        <v>125</v>
      </c>
      <c r="C2891" s="7" t="s">
        <v>125</v>
      </c>
      <c r="D2891" s="17" t="s">
        <v>83</v>
      </c>
      <c r="E2891" s="18">
        <v>43733.479537037034</v>
      </c>
      <c r="F2891" s="21">
        <f t="shared" si="226"/>
        <v>43733</v>
      </c>
      <c r="G2891" s="17" t="str">
        <f t="shared" si="227"/>
        <v>Parc00Akidis - Parc00Akidis.</v>
      </c>
      <c r="H2891" s="22" t="str">
        <f t="shared" si="228"/>
        <v>Parc00Ak</v>
      </c>
      <c r="I2891" s="11" t="str">
        <f t="shared" si="229"/>
        <v>Sortie</v>
      </c>
      <c r="J2891" s="12">
        <v>120.166666666667</v>
      </c>
      <c r="K2891" s="12">
        <f t="shared" si="230"/>
        <v>120.166666666667</v>
      </c>
      <c r="L2891"/>
    </row>
    <row r="2892" spans="1:12" ht="22.5" x14ac:dyDescent="0.2">
      <c r="A2892" s="6" t="e">
        <f>VLOOKUP(Tableau1[[#This Row],[Véhicule]],'[1]Ref DCDC'!E:F,2,0)</f>
        <v>#N/A</v>
      </c>
      <c r="B2892" s="7" t="s">
        <v>125</v>
      </c>
      <c r="C2892" s="7" t="s">
        <v>125</v>
      </c>
      <c r="D2892" s="17" t="s">
        <v>82</v>
      </c>
      <c r="E2892" s="18">
        <v>43733.789976851847</v>
      </c>
      <c r="F2892" s="21">
        <f t="shared" si="226"/>
        <v>43733</v>
      </c>
      <c r="G2892" s="17" t="str">
        <f t="shared" si="227"/>
        <v>Parc00Akidis - Parc00Akidis.</v>
      </c>
      <c r="H2892" s="22" t="str">
        <f t="shared" si="228"/>
        <v>Parc00Ak</v>
      </c>
      <c r="I2892" s="11" t="str">
        <f t="shared" si="229"/>
        <v>Entrée</v>
      </c>
      <c r="J2892" s="12">
        <v>120.208333333333</v>
      </c>
      <c r="K2892" s="12">
        <f t="shared" si="230"/>
        <v>120.208333333333</v>
      </c>
      <c r="L2892"/>
    </row>
    <row r="2893" spans="1:12" ht="22.5" x14ac:dyDescent="0.2">
      <c r="A2893" s="6" t="e">
        <f>VLOOKUP(Tableau1[[#This Row],[Véhicule]],'[1]Ref DCDC'!E:F,2,0)</f>
        <v>#N/A</v>
      </c>
      <c r="B2893" s="7" t="s">
        <v>125</v>
      </c>
      <c r="C2893" s="7" t="s">
        <v>125</v>
      </c>
      <c r="D2893" s="17" t="s">
        <v>97</v>
      </c>
      <c r="E2893" s="18">
        <v>43733.490011574075</v>
      </c>
      <c r="F2893" s="21">
        <f t="shared" si="226"/>
        <v>43733</v>
      </c>
      <c r="G2893" s="17" t="str">
        <f t="shared" si="227"/>
        <v>Parc00Magny - Parc Magny.</v>
      </c>
      <c r="H2893" s="22" t="str">
        <f t="shared" si="228"/>
        <v>Parc00Ma</v>
      </c>
      <c r="I2893" s="11" t="str">
        <f t="shared" si="229"/>
        <v>Entrée</v>
      </c>
      <c r="J2893" s="12">
        <v>120.25</v>
      </c>
      <c r="K2893" s="12">
        <f t="shared" si="230"/>
        <v>120.25</v>
      </c>
      <c r="L2893"/>
    </row>
    <row r="2894" spans="1:12" ht="22.5" x14ac:dyDescent="0.2">
      <c r="A2894" s="6" t="e">
        <f>VLOOKUP(Tableau1[[#This Row],[Véhicule]],'[1]Ref DCDC'!E:F,2,0)</f>
        <v>#N/A</v>
      </c>
      <c r="B2894" s="7" t="s">
        <v>125</v>
      </c>
      <c r="C2894" s="7" t="s">
        <v>125</v>
      </c>
      <c r="D2894" s="17" t="s">
        <v>98</v>
      </c>
      <c r="E2894" s="18">
        <v>43733.773900462962</v>
      </c>
      <c r="F2894" s="21">
        <f t="shared" si="226"/>
        <v>43733</v>
      </c>
      <c r="G2894" s="17" t="str">
        <f t="shared" si="227"/>
        <v>Parc00Magny - Parc Magny.</v>
      </c>
      <c r="H2894" s="22" t="str">
        <f t="shared" si="228"/>
        <v>Parc00Ma</v>
      </c>
      <c r="I2894" s="11" t="str">
        <f t="shared" si="229"/>
        <v>Sortie</v>
      </c>
      <c r="J2894" s="12">
        <v>120.291666666667</v>
      </c>
      <c r="K2894" s="12">
        <f t="shared" si="230"/>
        <v>120.291666666667</v>
      </c>
      <c r="L2894"/>
    </row>
    <row r="2895" spans="1:12" ht="22.5" x14ac:dyDescent="0.2">
      <c r="A2895" s="6" t="e">
        <f>VLOOKUP(Tableau1[[#This Row],[Véhicule]],'[1]Ref DCDC'!E:F,2,0)</f>
        <v>#N/A</v>
      </c>
      <c r="B2895" s="7" t="s">
        <v>125</v>
      </c>
      <c r="C2895" s="7" t="s">
        <v>125</v>
      </c>
      <c r="D2895" s="17" t="s">
        <v>97</v>
      </c>
      <c r="E2895" s="18">
        <v>43733.799224537033</v>
      </c>
      <c r="F2895" s="21">
        <f t="shared" si="226"/>
        <v>43733</v>
      </c>
      <c r="G2895" s="17" t="str">
        <f t="shared" si="227"/>
        <v>Parc00Magny - Parc Magny.</v>
      </c>
      <c r="H2895" s="22" t="str">
        <f t="shared" si="228"/>
        <v>Parc00Ma</v>
      </c>
      <c r="I2895" s="11" t="str">
        <f t="shared" si="229"/>
        <v>Entrée</v>
      </c>
      <c r="J2895" s="12">
        <v>120.333333333333</v>
      </c>
      <c r="K2895" s="12">
        <f t="shared" si="230"/>
        <v>120.333333333333</v>
      </c>
      <c r="L2895"/>
    </row>
    <row r="2896" spans="1:12" ht="22.5" x14ac:dyDescent="0.2">
      <c r="A2896" s="6" t="e">
        <f>VLOOKUP(Tableau1[[#This Row],[Véhicule]],'[1]Ref DCDC'!E:F,2,0)</f>
        <v>#N/A</v>
      </c>
      <c r="B2896" s="7" t="s">
        <v>125</v>
      </c>
      <c r="C2896" s="7" t="s">
        <v>125</v>
      </c>
      <c r="D2896" s="17" t="s">
        <v>94</v>
      </c>
      <c r="E2896" s="18">
        <v>43733.526076388887</v>
      </c>
      <c r="F2896" s="21">
        <f t="shared" si="226"/>
        <v>43733</v>
      </c>
      <c r="G2896" s="17" t="str">
        <f t="shared" si="227"/>
        <v>Parc00Ortrans - Parc Ortrans.</v>
      </c>
      <c r="H2896" s="22" t="str">
        <f t="shared" si="228"/>
        <v>Parc00Or</v>
      </c>
      <c r="I2896" s="11" t="str">
        <f t="shared" si="229"/>
        <v>Entrée</v>
      </c>
      <c r="J2896" s="12">
        <v>120.375</v>
      </c>
      <c r="K2896" s="12">
        <f t="shared" si="230"/>
        <v>120.375</v>
      </c>
      <c r="L2896"/>
    </row>
    <row r="2897" spans="1:12" ht="22.5" x14ac:dyDescent="0.2">
      <c r="A2897" s="6" t="e">
        <f>VLOOKUP(Tableau1[[#This Row],[Véhicule]],'[1]Ref DCDC'!E:F,2,0)</f>
        <v>#N/A</v>
      </c>
      <c r="B2897" s="7" t="s">
        <v>125</v>
      </c>
      <c r="C2897" s="7" t="s">
        <v>125</v>
      </c>
      <c r="D2897" s="17" t="s">
        <v>95</v>
      </c>
      <c r="E2897" s="18">
        <v>43733.614953703705</v>
      </c>
      <c r="F2897" s="21">
        <f t="shared" si="226"/>
        <v>43733</v>
      </c>
      <c r="G2897" s="17" t="str">
        <f t="shared" si="227"/>
        <v>Parc00Ortrans - Parc Ortrans.</v>
      </c>
      <c r="H2897" s="22" t="str">
        <f t="shared" si="228"/>
        <v>Parc00Or</v>
      </c>
      <c r="I2897" s="11" t="str">
        <f t="shared" si="229"/>
        <v>Sortie</v>
      </c>
      <c r="J2897" s="12">
        <v>120.416666666667</v>
      </c>
      <c r="K2897" s="12">
        <f t="shared" si="230"/>
        <v>120.416666666667</v>
      </c>
      <c r="L2897"/>
    </row>
    <row r="2898" spans="1:12" ht="22.5" x14ac:dyDescent="0.2">
      <c r="A2898" s="6" t="e">
        <f>VLOOKUP(Tableau1[[#This Row],[Véhicule]],'[1]Ref DCDC'!E:F,2,0)</f>
        <v>#N/A</v>
      </c>
      <c r="B2898" s="7" t="s">
        <v>125</v>
      </c>
      <c r="C2898" s="7" t="s">
        <v>125</v>
      </c>
      <c r="D2898" s="17" t="s">
        <v>107</v>
      </c>
      <c r="E2898" s="18">
        <v>43733.582361111112</v>
      </c>
      <c r="F2898" s="21">
        <f t="shared" si="226"/>
        <v>43733</v>
      </c>
      <c r="G2898" s="17" t="str">
        <f t="shared" si="227"/>
        <v>Parc00CAAT - Parc CAAT.</v>
      </c>
      <c r="H2898" s="22" t="str">
        <f t="shared" si="228"/>
        <v>Parc00CA</v>
      </c>
      <c r="I2898" s="11" t="str">
        <f t="shared" si="229"/>
        <v>Entrée</v>
      </c>
      <c r="J2898" s="12">
        <v>120.458333333333</v>
      </c>
      <c r="K2898" s="12">
        <f t="shared" si="230"/>
        <v>120.458333333333</v>
      </c>
      <c r="L2898"/>
    </row>
    <row r="2899" spans="1:12" ht="22.5" x14ac:dyDescent="0.2">
      <c r="A2899" s="6" t="e">
        <f>VLOOKUP(Tableau1[[#This Row],[Véhicule]],'[1]Ref DCDC'!E:F,2,0)</f>
        <v>#N/A</v>
      </c>
      <c r="B2899" s="7" t="s">
        <v>125</v>
      </c>
      <c r="C2899" s="7" t="s">
        <v>125</v>
      </c>
      <c r="D2899" s="17" t="s">
        <v>106</v>
      </c>
      <c r="E2899" s="18">
        <v>43733.626562500001</v>
      </c>
      <c r="F2899" s="21">
        <f t="shared" si="226"/>
        <v>43733</v>
      </c>
      <c r="G2899" s="17" t="str">
        <f t="shared" si="227"/>
        <v>Parc00CAAT - Parc CAAT.</v>
      </c>
      <c r="H2899" s="22" t="str">
        <f t="shared" si="228"/>
        <v>Parc00CA</v>
      </c>
      <c r="I2899" s="11" t="str">
        <f t="shared" si="229"/>
        <v>Sortie</v>
      </c>
      <c r="J2899" s="12">
        <v>120.5</v>
      </c>
      <c r="K2899" s="12">
        <f t="shared" si="230"/>
        <v>120.5</v>
      </c>
      <c r="L2899"/>
    </row>
    <row r="2900" spans="1:12" ht="33.75" x14ac:dyDescent="0.2">
      <c r="A2900" s="6" t="e">
        <f>VLOOKUP(Tableau1[[#This Row],[Véhicule]],'[1]Ref DCDC'!E:F,2,0)</f>
        <v>#N/A</v>
      </c>
      <c r="B2900" s="7" t="s">
        <v>125</v>
      </c>
      <c r="C2900" s="7" t="s">
        <v>125</v>
      </c>
      <c r="D2900" s="17" t="s">
        <v>86</v>
      </c>
      <c r="E2900" s="18">
        <v>43733.422789351847</v>
      </c>
      <c r="F2900" s="21">
        <f t="shared" si="226"/>
        <v>43733</v>
      </c>
      <c r="G2900" s="17" t="str">
        <f t="shared" si="227"/>
        <v>Parc00Valtrans (côté Valtrans) - Parc Valtrans (côté Valtrans).</v>
      </c>
      <c r="H2900" s="22" t="str">
        <f t="shared" si="228"/>
        <v>Parc00Va</v>
      </c>
      <c r="I2900" s="11" t="str">
        <f t="shared" si="229"/>
        <v>Entrée</v>
      </c>
      <c r="J2900" s="12">
        <v>120.541666666667</v>
      </c>
      <c r="K2900" s="12">
        <f t="shared" si="230"/>
        <v>120.541666666667</v>
      </c>
      <c r="L2900"/>
    </row>
    <row r="2901" spans="1:12" ht="33.75" x14ac:dyDescent="0.2">
      <c r="A2901" s="6" t="e">
        <f>VLOOKUP(Tableau1[[#This Row],[Véhicule]],'[1]Ref DCDC'!E:F,2,0)</f>
        <v>#N/A</v>
      </c>
      <c r="B2901" s="7" t="s">
        <v>125</v>
      </c>
      <c r="C2901" s="7" t="s">
        <v>125</v>
      </c>
      <c r="D2901" s="17" t="s">
        <v>96</v>
      </c>
      <c r="E2901" s="18">
        <v>43733.466666666667</v>
      </c>
      <c r="F2901" s="21">
        <f t="shared" si="226"/>
        <v>43733</v>
      </c>
      <c r="G2901" s="17" t="str">
        <f t="shared" si="227"/>
        <v>Parc00Valtrans (côté Valtrans) - Parc Valtrans (côté Valtrans).</v>
      </c>
      <c r="H2901" s="22" t="str">
        <f t="shared" si="228"/>
        <v>Parc00Va</v>
      </c>
      <c r="I2901" s="11" t="str">
        <f t="shared" si="229"/>
        <v>Sortie</v>
      </c>
      <c r="J2901" s="12">
        <v>120.583333333333</v>
      </c>
      <c r="K2901" s="12">
        <f t="shared" si="230"/>
        <v>120.583333333333</v>
      </c>
      <c r="L2901"/>
    </row>
    <row r="2902" spans="1:12" ht="22.5" x14ac:dyDescent="0.2">
      <c r="A2902" s="6" t="e">
        <f>VLOOKUP(Tableau1[[#This Row],[Véhicule]],'[1]Ref DCDC'!E:F,2,0)</f>
        <v>#N/A</v>
      </c>
      <c r="B2902" s="7" t="s">
        <v>125</v>
      </c>
      <c r="C2902" s="7" t="s">
        <v>125</v>
      </c>
      <c r="D2902" s="17" t="s">
        <v>101</v>
      </c>
      <c r="E2902" s="18">
        <v>43733.563240740739</v>
      </c>
      <c r="F2902" s="21">
        <f t="shared" si="226"/>
        <v>43733</v>
      </c>
      <c r="G2902" s="17" t="str">
        <f t="shared" si="227"/>
        <v>Parc00Tethys - Parc Tethys.</v>
      </c>
      <c r="H2902" s="22" t="str">
        <f t="shared" si="228"/>
        <v>Parc00Te</v>
      </c>
      <c r="I2902" s="11" t="str">
        <f t="shared" si="229"/>
        <v>Entrée</v>
      </c>
      <c r="J2902" s="12">
        <v>120.625</v>
      </c>
      <c r="K2902" s="12">
        <f t="shared" si="230"/>
        <v>120.625</v>
      </c>
      <c r="L2902"/>
    </row>
    <row r="2903" spans="1:12" ht="22.5" x14ac:dyDescent="0.2">
      <c r="A2903" s="6" t="e">
        <f>VLOOKUP(Tableau1[[#This Row],[Véhicule]],'[1]Ref DCDC'!E:F,2,0)</f>
        <v>#N/A</v>
      </c>
      <c r="B2903" s="7" t="s">
        <v>125</v>
      </c>
      <c r="C2903" s="7" t="s">
        <v>125</v>
      </c>
      <c r="D2903" s="17" t="s">
        <v>102</v>
      </c>
      <c r="E2903" s="18">
        <v>43733.635613425926</v>
      </c>
      <c r="F2903" s="21">
        <f t="shared" si="226"/>
        <v>43733</v>
      </c>
      <c r="G2903" s="17" t="str">
        <f t="shared" si="227"/>
        <v>Parc00Tethys - Parc Tethys.</v>
      </c>
      <c r="H2903" s="22" t="str">
        <f t="shared" si="228"/>
        <v>Parc00Te</v>
      </c>
      <c r="I2903" s="11" t="str">
        <f t="shared" si="229"/>
        <v>Sortie</v>
      </c>
      <c r="J2903" s="12">
        <v>120.666666666667</v>
      </c>
      <c r="K2903" s="12">
        <f t="shared" si="230"/>
        <v>120.666666666667</v>
      </c>
      <c r="L2903"/>
    </row>
    <row r="2904" spans="1:12" ht="33.75" x14ac:dyDescent="0.2">
      <c r="A2904" s="6" t="e">
        <f>VLOOKUP(Tableau1[[#This Row],[Véhicule]],'[1]Ref DCDC'!E:F,2,0)</f>
        <v>#N/A</v>
      </c>
      <c r="B2904" s="7" t="s">
        <v>125</v>
      </c>
      <c r="C2904" s="7" t="s">
        <v>125</v>
      </c>
      <c r="D2904" s="17" t="s">
        <v>99</v>
      </c>
      <c r="E2904" s="18">
        <v>43733.610405092593</v>
      </c>
      <c r="F2904" s="21">
        <f t="shared" si="226"/>
        <v>43733</v>
      </c>
      <c r="G2904" s="17" t="str">
        <f t="shared" si="227"/>
        <v>Parc00Villogistique - Parc Villogistique.</v>
      </c>
      <c r="H2904" s="22" t="str">
        <f t="shared" si="228"/>
        <v>Parc00Vi</v>
      </c>
      <c r="I2904" s="11" t="str">
        <f t="shared" si="229"/>
        <v>Entrée</v>
      </c>
      <c r="J2904" s="12">
        <v>120.708333333333</v>
      </c>
      <c r="K2904" s="12">
        <f t="shared" si="230"/>
        <v>120.708333333333</v>
      </c>
      <c r="L2904"/>
    </row>
    <row r="2905" spans="1:12" ht="33.75" x14ac:dyDescent="0.2">
      <c r="A2905" s="6" t="e">
        <f>VLOOKUP(Tableau1[[#This Row],[Véhicule]],'[1]Ref DCDC'!E:F,2,0)</f>
        <v>#N/A</v>
      </c>
      <c r="B2905" s="7" t="s">
        <v>125</v>
      </c>
      <c r="C2905" s="7" t="s">
        <v>125</v>
      </c>
      <c r="D2905" s="17" t="s">
        <v>100</v>
      </c>
      <c r="E2905" s="18">
        <v>43733.631712962961</v>
      </c>
      <c r="F2905" s="21">
        <f t="shared" si="226"/>
        <v>43733</v>
      </c>
      <c r="G2905" s="17" t="str">
        <f t="shared" si="227"/>
        <v>Parc00Villogistique - Parc Villogistique.</v>
      </c>
      <c r="H2905" s="22" t="str">
        <f t="shared" si="228"/>
        <v>Parc00Vi</v>
      </c>
      <c r="I2905" s="11" t="str">
        <f t="shared" si="229"/>
        <v>Sortie</v>
      </c>
      <c r="J2905" s="12">
        <v>120.75</v>
      </c>
      <c r="K2905" s="12">
        <f t="shared" si="230"/>
        <v>120.75</v>
      </c>
      <c r="L2905"/>
    </row>
    <row r="2906" spans="1:12" ht="22.5" x14ac:dyDescent="0.2">
      <c r="A2906" s="6" t="e">
        <f>VLOOKUP(Tableau1[[#This Row],[Véhicule]],'[1]Ref DCDC'!E:F,2,0)</f>
        <v>#N/A</v>
      </c>
      <c r="B2906" s="7" t="s">
        <v>125</v>
      </c>
      <c r="C2906" s="7" t="s">
        <v>125</v>
      </c>
      <c r="D2906" s="17" t="s">
        <v>85</v>
      </c>
      <c r="E2906" s="18">
        <v>43733.491793981477</v>
      </c>
      <c r="F2906" s="21">
        <f t="shared" si="226"/>
        <v>43733</v>
      </c>
      <c r="G2906" s="17" t="str">
        <f t="shared" si="227"/>
        <v>Parc00Tarnos - Parc Tarnos.</v>
      </c>
      <c r="H2906" s="22" t="str">
        <f t="shared" si="228"/>
        <v>Parc00Ta</v>
      </c>
      <c r="I2906" s="11" t="str">
        <f t="shared" si="229"/>
        <v>Entrée</v>
      </c>
      <c r="J2906" s="12">
        <v>120.791666666667</v>
      </c>
      <c r="K2906" s="12">
        <f t="shared" si="230"/>
        <v>120.791666666667</v>
      </c>
      <c r="L2906"/>
    </row>
    <row r="2907" spans="1:12" ht="22.5" x14ac:dyDescent="0.2">
      <c r="A2907" s="6" t="e">
        <f>VLOOKUP(Tableau1[[#This Row],[Véhicule]],'[1]Ref DCDC'!E:F,2,0)</f>
        <v>#N/A</v>
      </c>
      <c r="B2907" s="7" t="s">
        <v>125</v>
      </c>
      <c r="C2907" s="7" t="s">
        <v>125</v>
      </c>
      <c r="D2907" s="17" t="s">
        <v>84</v>
      </c>
      <c r="E2907" s="18">
        <v>43733.608946759261</v>
      </c>
      <c r="F2907" s="21">
        <f t="shared" si="226"/>
        <v>43733</v>
      </c>
      <c r="G2907" s="17" t="str">
        <f t="shared" si="227"/>
        <v>Parc00Tarnos - Parc Tarnos.</v>
      </c>
      <c r="H2907" s="22" t="str">
        <f t="shared" si="228"/>
        <v>Parc00Ta</v>
      </c>
      <c r="I2907" s="11" t="str">
        <f t="shared" si="229"/>
        <v>Sortie</v>
      </c>
      <c r="J2907" s="12">
        <v>120.833333333333</v>
      </c>
      <c r="K2907" s="12">
        <f t="shared" si="230"/>
        <v>120.833333333333</v>
      </c>
      <c r="L2907"/>
    </row>
    <row r="2908" spans="1:12" ht="22.5" x14ac:dyDescent="0.2">
      <c r="A2908" s="6" t="e">
        <f>VLOOKUP(Tableau1[[#This Row],[Véhicule]],'[1]Ref DCDC'!E:F,2,0)</f>
        <v>#N/A</v>
      </c>
      <c r="B2908" s="7" t="s">
        <v>125</v>
      </c>
      <c r="C2908" s="7" t="s">
        <v>125</v>
      </c>
      <c r="D2908" s="17" t="s">
        <v>87</v>
      </c>
      <c r="E2908" s="18">
        <v>43733.549884259257</v>
      </c>
      <c r="F2908" s="21">
        <f t="shared" si="226"/>
        <v>43733</v>
      </c>
      <c r="G2908" s="17" t="str">
        <f t="shared" si="227"/>
        <v>Parc00Miramas - Parc Miramas.</v>
      </c>
      <c r="H2908" s="22" t="str">
        <f t="shared" si="228"/>
        <v>Parc00Mi</v>
      </c>
      <c r="I2908" s="11" t="str">
        <f t="shared" si="229"/>
        <v>Entrée</v>
      </c>
      <c r="J2908" s="12">
        <v>120.875</v>
      </c>
      <c r="K2908" s="12">
        <f t="shared" si="230"/>
        <v>120.875</v>
      </c>
      <c r="L2908"/>
    </row>
    <row r="2909" spans="1:12" ht="22.5" x14ac:dyDescent="0.2">
      <c r="A2909" s="6" t="e">
        <f>VLOOKUP(Tableau1[[#This Row],[Véhicule]],'[1]Ref DCDC'!E:F,2,0)</f>
        <v>#N/A</v>
      </c>
      <c r="B2909" s="7" t="s">
        <v>125</v>
      </c>
      <c r="C2909" s="7" t="s">
        <v>125</v>
      </c>
      <c r="D2909" s="17" t="s">
        <v>88</v>
      </c>
      <c r="E2909" s="18">
        <v>43733.610393518517</v>
      </c>
      <c r="F2909" s="21">
        <f t="shared" si="226"/>
        <v>43733</v>
      </c>
      <c r="G2909" s="17" t="str">
        <f t="shared" si="227"/>
        <v>Parc00Miramas - Parc Miramas.</v>
      </c>
      <c r="H2909" s="22" t="str">
        <f t="shared" si="228"/>
        <v>Parc00Mi</v>
      </c>
      <c r="I2909" s="11" t="str">
        <f t="shared" si="229"/>
        <v>Sortie</v>
      </c>
      <c r="J2909" s="12">
        <v>120.916666666667</v>
      </c>
      <c r="K2909" s="12">
        <f t="shared" si="230"/>
        <v>120.916666666667</v>
      </c>
      <c r="L2909"/>
    </row>
    <row r="2910" spans="1:12" ht="22.5" x14ac:dyDescent="0.2">
      <c r="A2910" s="6" t="e">
        <f>VLOOKUP(Tableau1[[#This Row],[Véhicule]],'[1]Ref DCDC'!E:F,2,0)</f>
        <v>#N/A</v>
      </c>
      <c r="B2910" s="7" t="s">
        <v>125</v>
      </c>
      <c r="C2910" s="7" t="s">
        <v>125</v>
      </c>
      <c r="D2910" s="17" t="s">
        <v>83</v>
      </c>
      <c r="E2910" s="18">
        <v>43733.331585648149</v>
      </c>
      <c r="F2910" s="21">
        <f t="shared" si="226"/>
        <v>43733</v>
      </c>
      <c r="G2910" s="17" t="str">
        <f t="shared" si="227"/>
        <v>Parc00Akidis - Parc00Akidis.</v>
      </c>
      <c r="H2910" s="22" t="str">
        <f t="shared" si="228"/>
        <v>Parc00Ak</v>
      </c>
      <c r="I2910" s="11" t="str">
        <f t="shared" si="229"/>
        <v>Sortie</v>
      </c>
      <c r="J2910" s="12">
        <v>120.958333333333</v>
      </c>
      <c r="K2910" s="12">
        <f t="shared" si="230"/>
        <v>120.958333333333</v>
      </c>
      <c r="L2910"/>
    </row>
    <row r="2911" spans="1:12" ht="22.5" x14ac:dyDescent="0.2">
      <c r="A2911" s="6" t="e">
        <f>VLOOKUP(Tableau1[[#This Row],[Véhicule]],'[1]Ref DCDC'!E:F,2,0)</f>
        <v>#N/A</v>
      </c>
      <c r="B2911" s="7" t="s">
        <v>125</v>
      </c>
      <c r="C2911" s="7" t="s">
        <v>125</v>
      </c>
      <c r="D2911" s="17" t="s">
        <v>82</v>
      </c>
      <c r="E2911" s="18">
        <v>43733.450694444444</v>
      </c>
      <c r="F2911" s="21">
        <f t="shared" si="226"/>
        <v>43733</v>
      </c>
      <c r="G2911" s="17" t="str">
        <f t="shared" si="227"/>
        <v>Parc00Akidis - Parc00Akidis.</v>
      </c>
      <c r="H2911" s="22" t="str">
        <f t="shared" si="228"/>
        <v>Parc00Ak</v>
      </c>
      <c r="I2911" s="11" t="str">
        <f t="shared" si="229"/>
        <v>Entrée</v>
      </c>
      <c r="J2911" s="12">
        <v>121</v>
      </c>
      <c r="K2911" s="12">
        <f t="shared" si="230"/>
        <v>121</v>
      </c>
      <c r="L2911"/>
    </row>
    <row r="2912" spans="1:12" ht="22.5" x14ac:dyDescent="0.2">
      <c r="A2912" s="6" t="e">
        <f>VLOOKUP(Tableau1[[#This Row],[Véhicule]],'[1]Ref DCDC'!E:F,2,0)</f>
        <v>#N/A</v>
      </c>
      <c r="B2912" s="7" t="s">
        <v>125</v>
      </c>
      <c r="C2912" s="7" t="s">
        <v>125</v>
      </c>
      <c r="D2912" s="17" t="s">
        <v>83</v>
      </c>
      <c r="E2912" s="18">
        <v>43733.49864583333</v>
      </c>
      <c r="F2912" s="21">
        <f t="shared" si="226"/>
        <v>43733</v>
      </c>
      <c r="G2912" s="17" t="str">
        <f t="shared" si="227"/>
        <v>Parc00Akidis - Parc00Akidis.</v>
      </c>
      <c r="H2912" s="22" t="str">
        <f t="shared" si="228"/>
        <v>Parc00Ak</v>
      </c>
      <c r="I2912" s="11" t="str">
        <f t="shared" si="229"/>
        <v>Sortie</v>
      </c>
      <c r="J2912" s="12">
        <v>121.041666666667</v>
      </c>
      <c r="K2912" s="12">
        <f t="shared" si="230"/>
        <v>121.041666666667</v>
      </c>
      <c r="L2912"/>
    </row>
    <row r="2913" spans="1:12" ht="22.5" x14ac:dyDescent="0.2">
      <c r="A2913" s="6" t="e">
        <f>VLOOKUP(Tableau1[[#This Row],[Véhicule]],'[1]Ref DCDC'!E:F,2,0)</f>
        <v>#N/A</v>
      </c>
      <c r="B2913" s="7" t="s">
        <v>125</v>
      </c>
      <c r="C2913" s="7" t="s">
        <v>125</v>
      </c>
      <c r="D2913" s="17" t="s">
        <v>82</v>
      </c>
      <c r="E2913" s="18">
        <v>43733.778067129628</v>
      </c>
      <c r="F2913" s="21">
        <f t="shared" si="226"/>
        <v>43733</v>
      </c>
      <c r="G2913" s="17" t="str">
        <f t="shared" si="227"/>
        <v>Parc00Akidis - Parc00Akidis.</v>
      </c>
      <c r="H2913" s="22" t="str">
        <f t="shared" si="228"/>
        <v>Parc00Ak</v>
      </c>
      <c r="I2913" s="11" t="str">
        <f t="shared" si="229"/>
        <v>Entrée</v>
      </c>
      <c r="J2913" s="12">
        <v>121.083333333333</v>
      </c>
      <c r="K2913" s="12">
        <f t="shared" si="230"/>
        <v>121.083333333333</v>
      </c>
      <c r="L2913"/>
    </row>
    <row r="2914" spans="1:12" ht="22.5" x14ac:dyDescent="0.2">
      <c r="A2914" s="6" t="e">
        <f>VLOOKUP(Tableau1[[#This Row],[Véhicule]],'[1]Ref DCDC'!E:F,2,0)</f>
        <v>#N/A</v>
      </c>
      <c r="B2914" s="7" t="s">
        <v>125</v>
      </c>
      <c r="C2914" s="7" t="s">
        <v>125</v>
      </c>
      <c r="D2914" s="17" t="s">
        <v>82</v>
      </c>
      <c r="E2914" s="18">
        <v>43733.270324074074</v>
      </c>
      <c r="F2914" s="21">
        <f t="shared" si="226"/>
        <v>43733</v>
      </c>
      <c r="G2914" s="17" t="str">
        <f t="shared" si="227"/>
        <v>Parc00Akidis - Parc00Akidis.</v>
      </c>
      <c r="H2914" s="22" t="str">
        <f t="shared" si="228"/>
        <v>Parc00Ak</v>
      </c>
      <c r="I2914" s="11" t="str">
        <f t="shared" si="229"/>
        <v>Entrée</v>
      </c>
      <c r="J2914" s="12">
        <v>121.125</v>
      </c>
      <c r="K2914" s="12">
        <f t="shared" si="230"/>
        <v>121.125</v>
      </c>
      <c r="L2914"/>
    </row>
    <row r="2915" spans="1:12" ht="22.5" x14ac:dyDescent="0.2">
      <c r="A2915" s="6" t="e">
        <f>VLOOKUP(Tableau1[[#This Row],[Véhicule]],'[1]Ref DCDC'!E:F,2,0)</f>
        <v>#N/A</v>
      </c>
      <c r="B2915" s="7" t="s">
        <v>125</v>
      </c>
      <c r="C2915" s="7" t="s">
        <v>125</v>
      </c>
      <c r="D2915" s="17" t="s">
        <v>83</v>
      </c>
      <c r="E2915" s="18">
        <v>43733.338368055556</v>
      </c>
      <c r="F2915" s="21">
        <f t="shared" si="226"/>
        <v>43733</v>
      </c>
      <c r="G2915" s="17" t="str">
        <f t="shared" si="227"/>
        <v>Parc00Akidis - Parc00Akidis.</v>
      </c>
      <c r="H2915" s="22" t="str">
        <f t="shared" si="228"/>
        <v>Parc00Ak</v>
      </c>
      <c r="I2915" s="11" t="str">
        <f t="shared" si="229"/>
        <v>Sortie</v>
      </c>
      <c r="J2915" s="12">
        <v>121.166666666667</v>
      </c>
      <c r="K2915" s="12">
        <f t="shared" si="230"/>
        <v>121.166666666667</v>
      </c>
      <c r="L2915"/>
    </row>
    <row r="2916" spans="1:12" ht="22.5" x14ac:dyDescent="0.2">
      <c r="A2916" s="6" t="e">
        <f>VLOOKUP(Tableau1[[#This Row],[Véhicule]],'[1]Ref DCDC'!E:F,2,0)</f>
        <v>#N/A</v>
      </c>
      <c r="B2916" s="7" t="s">
        <v>125</v>
      </c>
      <c r="C2916" s="7" t="s">
        <v>125</v>
      </c>
      <c r="D2916" s="17" t="s">
        <v>82</v>
      </c>
      <c r="E2916" s="18">
        <v>43733.541458333333</v>
      </c>
      <c r="F2916" s="21">
        <f t="shared" si="226"/>
        <v>43733</v>
      </c>
      <c r="G2916" s="17" t="str">
        <f t="shared" si="227"/>
        <v>Parc00Akidis - Parc00Akidis.</v>
      </c>
      <c r="H2916" s="22" t="str">
        <f t="shared" si="228"/>
        <v>Parc00Ak</v>
      </c>
      <c r="I2916" s="11" t="str">
        <f t="shared" si="229"/>
        <v>Entrée</v>
      </c>
      <c r="J2916" s="12">
        <v>121.208333333333</v>
      </c>
      <c r="K2916" s="12">
        <f t="shared" si="230"/>
        <v>121.208333333333</v>
      </c>
      <c r="L2916"/>
    </row>
    <row r="2917" spans="1:12" ht="22.5" x14ac:dyDescent="0.2">
      <c r="A2917" s="6" t="e">
        <f>VLOOKUP(Tableau1[[#This Row],[Véhicule]],'[1]Ref DCDC'!E:F,2,0)</f>
        <v>#N/A</v>
      </c>
      <c r="B2917" s="7" t="s">
        <v>125</v>
      </c>
      <c r="C2917" s="7" t="s">
        <v>125</v>
      </c>
      <c r="D2917" s="17" t="s">
        <v>83</v>
      </c>
      <c r="E2917" s="18">
        <v>43733.604270833333</v>
      </c>
      <c r="F2917" s="21">
        <f t="shared" si="226"/>
        <v>43733</v>
      </c>
      <c r="G2917" s="17" t="str">
        <f t="shared" si="227"/>
        <v>Parc00Akidis - Parc00Akidis.</v>
      </c>
      <c r="H2917" s="22" t="str">
        <f t="shared" si="228"/>
        <v>Parc00Ak</v>
      </c>
      <c r="I2917" s="11" t="str">
        <f t="shared" si="229"/>
        <v>Sortie</v>
      </c>
      <c r="J2917" s="12">
        <v>121.25</v>
      </c>
      <c r="K2917" s="12">
        <f t="shared" si="230"/>
        <v>121.25</v>
      </c>
      <c r="L2917"/>
    </row>
    <row r="2918" spans="1:12" ht="22.5" x14ac:dyDescent="0.2">
      <c r="A2918" s="6" t="e">
        <f>VLOOKUP(Tableau1[[#This Row],[Véhicule]],'[1]Ref DCDC'!E:F,2,0)</f>
        <v>#N/A</v>
      </c>
      <c r="B2918" s="7" t="s">
        <v>125</v>
      </c>
      <c r="C2918" s="7" t="s">
        <v>125</v>
      </c>
      <c r="D2918" s="17" t="s">
        <v>82</v>
      </c>
      <c r="E2918" s="18">
        <v>43733.759976851848</v>
      </c>
      <c r="F2918" s="21">
        <f t="shared" si="226"/>
        <v>43733</v>
      </c>
      <c r="G2918" s="17" t="str">
        <f t="shared" si="227"/>
        <v>Parc00Akidis - Parc00Akidis.</v>
      </c>
      <c r="H2918" s="22" t="str">
        <f t="shared" si="228"/>
        <v>Parc00Ak</v>
      </c>
      <c r="I2918" s="11" t="str">
        <f t="shared" si="229"/>
        <v>Entrée</v>
      </c>
      <c r="J2918" s="12">
        <v>121.291666666667</v>
      </c>
      <c r="K2918" s="12">
        <f t="shared" si="230"/>
        <v>121.291666666667</v>
      </c>
      <c r="L2918"/>
    </row>
    <row r="2919" spans="1:12" ht="22.5" x14ac:dyDescent="0.2">
      <c r="A2919" s="6" t="e">
        <f>VLOOKUP(Tableau1[[#This Row],[Véhicule]],'[1]Ref DCDC'!E:F,2,0)</f>
        <v>#N/A</v>
      </c>
      <c r="B2919" s="7" t="s">
        <v>125</v>
      </c>
      <c r="C2919" s="7" t="s">
        <v>125</v>
      </c>
      <c r="D2919" s="17" t="s">
        <v>101</v>
      </c>
      <c r="E2919" s="18">
        <v>43733.35119212963</v>
      </c>
      <c r="F2919" s="21">
        <f t="shared" si="226"/>
        <v>43733</v>
      </c>
      <c r="G2919" s="17" t="str">
        <f t="shared" si="227"/>
        <v>Parc00Tethys - Parc Tethys.</v>
      </c>
      <c r="H2919" s="22" t="str">
        <f t="shared" si="228"/>
        <v>Parc00Te</v>
      </c>
      <c r="I2919" s="11" t="str">
        <f t="shared" si="229"/>
        <v>Entrée</v>
      </c>
      <c r="J2919" s="12">
        <v>121.333333333333</v>
      </c>
      <c r="K2919" s="12">
        <f t="shared" si="230"/>
        <v>121.333333333333</v>
      </c>
      <c r="L2919"/>
    </row>
    <row r="2920" spans="1:12" ht="22.5" x14ac:dyDescent="0.2">
      <c r="A2920" s="6" t="e">
        <f>VLOOKUP(Tableau1[[#This Row],[Véhicule]],'[1]Ref DCDC'!E:F,2,0)</f>
        <v>#N/A</v>
      </c>
      <c r="B2920" s="7" t="s">
        <v>125</v>
      </c>
      <c r="C2920" s="7" t="s">
        <v>125</v>
      </c>
      <c r="D2920" s="17" t="s">
        <v>102</v>
      </c>
      <c r="E2920" s="18">
        <v>43733.479861111111</v>
      </c>
      <c r="F2920" s="21">
        <f t="shared" si="226"/>
        <v>43733</v>
      </c>
      <c r="G2920" s="17" t="str">
        <f t="shared" si="227"/>
        <v>Parc00Tethys - Parc Tethys.</v>
      </c>
      <c r="H2920" s="22" t="str">
        <f t="shared" si="228"/>
        <v>Parc00Te</v>
      </c>
      <c r="I2920" s="11" t="str">
        <f t="shared" si="229"/>
        <v>Sortie</v>
      </c>
      <c r="J2920" s="12">
        <v>121.375</v>
      </c>
      <c r="K2920" s="12">
        <f t="shared" si="230"/>
        <v>121.375</v>
      </c>
      <c r="L2920"/>
    </row>
    <row r="2921" spans="1:12" ht="22.5" x14ac:dyDescent="0.2">
      <c r="A2921" s="6" t="e">
        <f>VLOOKUP(Tableau1[[#This Row],[Véhicule]],'[1]Ref DCDC'!E:F,2,0)</f>
        <v>#N/A</v>
      </c>
      <c r="B2921" s="7" t="s">
        <v>125</v>
      </c>
      <c r="C2921" s="7" t="s">
        <v>125</v>
      </c>
      <c r="D2921" s="17" t="s">
        <v>107</v>
      </c>
      <c r="E2921" s="18">
        <v>43733.318148148144</v>
      </c>
      <c r="F2921" s="21">
        <f t="shared" si="226"/>
        <v>43733</v>
      </c>
      <c r="G2921" s="17" t="str">
        <f t="shared" si="227"/>
        <v>Parc00CAAT - Parc CAAT.</v>
      </c>
      <c r="H2921" s="22" t="str">
        <f t="shared" si="228"/>
        <v>Parc00CA</v>
      </c>
      <c r="I2921" s="11" t="str">
        <f t="shared" si="229"/>
        <v>Entrée</v>
      </c>
      <c r="J2921" s="12">
        <v>121.416666666667</v>
      </c>
      <c r="K2921" s="12">
        <f t="shared" si="230"/>
        <v>121.416666666667</v>
      </c>
      <c r="L2921"/>
    </row>
    <row r="2922" spans="1:12" ht="22.5" x14ac:dyDescent="0.2">
      <c r="A2922" s="6" t="e">
        <f>VLOOKUP(Tableau1[[#This Row],[Véhicule]],'[1]Ref DCDC'!E:F,2,0)</f>
        <v>#N/A</v>
      </c>
      <c r="B2922" s="7" t="s">
        <v>125</v>
      </c>
      <c r="C2922" s="7" t="s">
        <v>125</v>
      </c>
      <c r="D2922" s="17" t="s">
        <v>106</v>
      </c>
      <c r="E2922" s="18">
        <v>43733.572268518517</v>
      </c>
      <c r="F2922" s="21">
        <f t="shared" si="226"/>
        <v>43733</v>
      </c>
      <c r="G2922" s="17" t="str">
        <f t="shared" si="227"/>
        <v>Parc00CAAT - Parc CAAT.</v>
      </c>
      <c r="H2922" s="22" t="str">
        <f t="shared" si="228"/>
        <v>Parc00CA</v>
      </c>
      <c r="I2922" s="11" t="str">
        <f t="shared" si="229"/>
        <v>Sortie</v>
      </c>
      <c r="J2922" s="12">
        <v>121.458333333333</v>
      </c>
      <c r="K2922" s="12">
        <f t="shared" si="230"/>
        <v>121.458333333333</v>
      </c>
      <c r="L2922"/>
    </row>
    <row r="2923" spans="1:12" ht="33.75" x14ac:dyDescent="0.2">
      <c r="A2923" s="6" t="e">
        <f>VLOOKUP(Tableau1[[#This Row],[Véhicule]],'[1]Ref DCDC'!E:F,2,0)</f>
        <v>#N/A</v>
      </c>
      <c r="B2923" s="7" t="s">
        <v>125</v>
      </c>
      <c r="C2923" s="7" t="s">
        <v>125</v>
      </c>
      <c r="D2923" s="17" t="s">
        <v>105</v>
      </c>
      <c r="E2923" s="18">
        <v>43733.689351851848</v>
      </c>
      <c r="F2923" s="21">
        <f t="shared" si="226"/>
        <v>43733</v>
      </c>
      <c r="G2923" s="17" t="str">
        <f t="shared" si="227"/>
        <v>Parc00UnirouteLariche - Parc La Riche.</v>
      </c>
      <c r="H2923" s="22" t="str">
        <f t="shared" si="228"/>
        <v>Parc00Un</v>
      </c>
      <c r="I2923" s="11" t="str">
        <f t="shared" si="229"/>
        <v>Entrée</v>
      </c>
      <c r="J2923" s="12">
        <v>121.5</v>
      </c>
      <c r="K2923" s="12">
        <f t="shared" si="230"/>
        <v>121.5</v>
      </c>
      <c r="L2923"/>
    </row>
    <row r="2924" spans="1:12" ht="33.75" x14ac:dyDescent="0.2">
      <c r="A2924" s="6" t="e">
        <f>VLOOKUP(Tableau1[[#This Row],[Véhicule]],'[1]Ref DCDC'!E:F,2,0)</f>
        <v>#N/A</v>
      </c>
      <c r="B2924" s="7" t="s">
        <v>125</v>
      </c>
      <c r="C2924" s="7" t="s">
        <v>125</v>
      </c>
      <c r="D2924" s="17" t="s">
        <v>91</v>
      </c>
      <c r="E2924" s="18">
        <v>43733.735162037032</v>
      </c>
      <c r="F2924" s="21">
        <f t="shared" si="226"/>
        <v>43733</v>
      </c>
      <c r="G2924" s="17" t="str">
        <f t="shared" si="227"/>
        <v>Parc00UnirouteLariche - Parc La Riche.</v>
      </c>
      <c r="H2924" s="22" t="str">
        <f t="shared" si="228"/>
        <v>Parc00Un</v>
      </c>
      <c r="I2924" s="11" t="str">
        <f t="shared" si="229"/>
        <v>Sortie</v>
      </c>
      <c r="J2924" s="12">
        <v>121.541666666667</v>
      </c>
      <c r="K2924" s="12">
        <f t="shared" si="230"/>
        <v>121.541666666667</v>
      </c>
      <c r="L2924"/>
    </row>
    <row r="2925" spans="1:12" ht="33.75" x14ac:dyDescent="0.2">
      <c r="A2925" s="6" t="e">
        <f>VLOOKUP(Tableau1[[#This Row],[Véhicule]],'[1]Ref DCDC'!E:F,2,0)</f>
        <v>#N/A</v>
      </c>
      <c r="B2925" s="7" t="s">
        <v>125</v>
      </c>
      <c r="C2925" s="7" t="s">
        <v>125</v>
      </c>
      <c r="D2925" s="17" t="s">
        <v>76</v>
      </c>
      <c r="E2925" s="18">
        <v>43733.592847222222</v>
      </c>
      <c r="F2925" s="21">
        <f t="shared" si="226"/>
        <v>43733</v>
      </c>
      <c r="G2925" s="17" t="str">
        <f t="shared" si="227"/>
        <v>Parc00Normanche - Parc Normanche.</v>
      </c>
      <c r="H2925" s="22" t="str">
        <f t="shared" si="228"/>
        <v>Parc00No</v>
      </c>
      <c r="I2925" s="11" t="str">
        <f t="shared" si="229"/>
        <v>Entrée</v>
      </c>
      <c r="J2925" s="12">
        <v>121.583333333333</v>
      </c>
      <c r="K2925" s="12">
        <f t="shared" si="230"/>
        <v>121.583333333333</v>
      </c>
      <c r="L2925"/>
    </row>
    <row r="2926" spans="1:12" ht="33.75" x14ac:dyDescent="0.2">
      <c r="A2926" s="6" t="e">
        <f>VLOOKUP(Tableau1[[#This Row],[Véhicule]],'[1]Ref DCDC'!E:F,2,0)</f>
        <v>#N/A</v>
      </c>
      <c r="B2926" s="7" t="s">
        <v>125</v>
      </c>
      <c r="C2926" s="7" t="s">
        <v>125</v>
      </c>
      <c r="D2926" s="17" t="s">
        <v>77</v>
      </c>
      <c r="E2926" s="18">
        <v>43733.708356481482</v>
      </c>
      <c r="F2926" s="21">
        <f t="shared" si="226"/>
        <v>43733</v>
      </c>
      <c r="G2926" s="17" t="str">
        <f t="shared" si="227"/>
        <v>Parc00Normanche - Parc Normanche.</v>
      </c>
      <c r="H2926" s="22" t="str">
        <f t="shared" si="228"/>
        <v>Parc00No</v>
      </c>
      <c r="I2926" s="11" t="str">
        <f t="shared" si="229"/>
        <v>Sortie</v>
      </c>
      <c r="J2926" s="12">
        <v>121.625</v>
      </c>
      <c r="K2926" s="12">
        <f t="shared" si="230"/>
        <v>121.625</v>
      </c>
      <c r="L2926"/>
    </row>
    <row r="2927" spans="1:12" ht="33.75" x14ac:dyDescent="0.2">
      <c r="A2927" s="6" t="e">
        <f>VLOOKUP(Tableau1[[#This Row],[Véhicule]],'[1]Ref DCDC'!E:F,2,0)</f>
        <v>#N/A</v>
      </c>
      <c r="B2927" s="7" t="s">
        <v>125</v>
      </c>
      <c r="C2927" s="7" t="s">
        <v>125</v>
      </c>
      <c r="D2927" s="17" t="s">
        <v>76</v>
      </c>
      <c r="E2927" s="18">
        <v>43733.391585648147</v>
      </c>
      <c r="F2927" s="21">
        <f t="shared" si="226"/>
        <v>43733</v>
      </c>
      <c r="G2927" s="17" t="str">
        <f t="shared" si="227"/>
        <v>Parc00Normanche - Parc Normanche.</v>
      </c>
      <c r="H2927" s="22" t="str">
        <f t="shared" si="228"/>
        <v>Parc00No</v>
      </c>
      <c r="I2927" s="11" t="str">
        <f t="shared" si="229"/>
        <v>Entrée</v>
      </c>
      <c r="J2927" s="12">
        <v>121.666666666667</v>
      </c>
      <c r="K2927" s="12">
        <f t="shared" si="230"/>
        <v>121.666666666667</v>
      </c>
      <c r="L2927"/>
    </row>
    <row r="2928" spans="1:12" ht="33.75" x14ac:dyDescent="0.2">
      <c r="A2928" s="6" t="e">
        <f>VLOOKUP(Tableau1[[#This Row],[Véhicule]],'[1]Ref DCDC'!E:F,2,0)</f>
        <v>#N/A</v>
      </c>
      <c r="B2928" s="7" t="s">
        <v>125</v>
      </c>
      <c r="C2928" s="7" t="s">
        <v>125</v>
      </c>
      <c r="D2928" s="17" t="s">
        <v>77</v>
      </c>
      <c r="E2928" s="18">
        <v>43733.448321759257</v>
      </c>
      <c r="F2928" s="21">
        <f t="shared" si="226"/>
        <v>43733</v>
      </c>
      <c r="G2928" s="17" t="str">
        <f t="shared" si="227"/>
        <v>Parc00Normanche - Parc Normanche.</v>
      </c>
      <c r="H2928" s="22" t="str">
        <f t="shared" si="228"/>
        <v>Parc00No</v>
      </c>
      <c r="I2928" s="11" t="str">
        <f t="shared" si="229"/>
        <v>Sortie</v>
      </c>
      <c r="J2928" s="12">
        <v>121.708333333333</v>
      </c>
      <c r="K2928" s="12">
        <f t="shared" si="230"/>
        <v>121.708333333333</v>
      </c>
      <c r="L2928"/>
    </row>
    <row r="2929" spans="1:12" ht="22.5" x14ac:dyDescent="0.2">
      <c r="A2929" s="6" t="e">
        <f>VLOOKUP(Tableau1[[#This Row],[Véhicule]],'[1]Ref DCDC'!E:F,2,0)</f>
        <v>#N/A</v>
      </c>
      <c r="B2929" s="7" t="s">
        <v>125</v>
      </c>
      <c r="C2929" s="7" t="s">
        <v>125</v>
      </c>
      <c r="D2929" s="17" t="s">
        <v>82</v>
      </c>
      <c r="E2929" s="18">
        <v>43733.312800925924</v>
      </c>
      <c r="F2929" s="21">
        <f t="shared" si="226"/>
        <v>43733</v>
      </c>
      <c r="G2929" s="17" t="str">
        <f t="shared" si="227"/>
        <v>Parc00Akidis - Parc00Akidis.</v>
      </c>
      <c r="H2929" s="22" t="str">
        <f t="shared" si="228"/>
        <v>Parc00Ak</v>
      </c>
      <c r="I2929" s="11" t="str">
        <f t="shared" si="229"/>
        <v>Entrée</v>
      </c>
      <c r="J2929" s="12">
        <v>121.75</v>
      </c>
      <c r="K2929" s="12">
        <f t="shared" si="230"/>
        <v>121.75</v>
      </c>
      <c r="L2929"/>
    </row>
    <row r="2930" spans="1:12" ht="22.5" x14ac:dyDescent="0.2">
      <c r="A2930" s="6" t="e">
        <f>VLOOKUP(Tableau1[[#This Row],[Véhicule]],'[1]Ref DCDC'!E:F,2,0)</f>
        <v>#N/A</v>
      </c>
      <c r="B2930" s="7" t="s">
        <v>125</v>
      </c>
      <c r="C2930" s="7" t="s">
        <v>125</v>
      </c>
      <c r="D2930" s="17" t="s">
        <v>83</v>
      </c>
      <c r="E2930" s="18">
        <v>43733.377268518518</v>
      </c>
      <c r="F2930" s="21">
        <f t="shared" si="226"/>
        <v>43733</v>
      </c>
      <c r="G2930" s="17" t="str">
        <f t="shared" si="227"/>
        <v>Parc00Akidis - Parc00Akidis.</v>
      </c>
      <c r="H2930" s="22" t="str">
        <f t="shared" si="228"/>
        <v>Parc00Ak</v>
      </c>
      <c r="I2930" s="11" t="str">
        <f t="shared" si="229"/>
        <v>Sortie</v>
      </c>
      <c r="J2930" s="12">
        <v>121.791666666667</v>
      </c>
      <c r="K2930" s="12">
        <f t="shared" si="230"/>
        <v>121.791666666667</v>
      </c>
      <c r="L2930"/>
    </row>
    <row r="2931" spans="1:12" ht="22.5" x14ac:dyDescent="0.2">
      <c r="A2931" s="6" t="e">
        <f>VLOOKUP(Tableau1[[#This Row],[Véhicule]],'[1]Ref DCDC'!E:F,2,0)</f>
        <v>#N/A</v>
      </c>
      <c r="B2931" s="7" t="s">
        <v>125</v>
      </c>
      <c r="C2931" s="7" t="s">
        <v>125</v>
      </c>
      <c r="D2931" s="17" t="s">
        <v>85</v>
      </c>
      <c r="E2931" s="18">
        <v>43733.296319444446</v>
      </c>
      <c r="F2931" s="21">
        <f t="shared" si="226"/>
        <v>43733</v>
      </c>
      <c r="G2931" s="17" t="str">
        <f t="shared" si="227"/>
        <v>Parc00Tarnos - Parc Tarnos.</v>
      </c>
      <c r="H2931" s="22" t="str">
        <f t="shared" si="228"/>
        <v>Parc00Ta</v>
      </c>
      <c r="I2931" s="11" t="str">
        <f t="shared" si="229"/>
        <v>Entrée</v>
      </c>
      <c r="J2931" s="12">
        <v>121.833333333333</v>
      </c>
      <c r="K2931" s="12">
        <f t="shared" si="230"/>
        <v>121.833333333333</v>
      </c>
      <c r="L2931"/>
    </row>
    <row r="2932" spans="1:12" ht="22.5" x14ac:dyDescent="0.2">
      <c r="A2932" s="6" t="e">
        <f>VLOOKUP(Tableau1[[#This Row],[Véhicule]],'[1]Ref DCDC'!E:F,2,0)</f>
        <v>#N/A</v>
      </c>
      <c r="B2932" s="7" t="s">
        <v>125</v>
      </c>
      <c r="C2932" s="7" t="s">
        <v>125</v>
      </c>
      <c r="D2932" s="17" t="s">
        <v>84</v>
      </c>
      <c r="E2932" s="18">
        <v>43733.343298611107</v>
      </c>
      <c r="F2932" s="21">
        <f t="shared" si="226"/>
        <v>43733</v>
      </c>
      <c r="G2932" s="17" t="str">
        <f t="shared" si="227"/>
        <v>Parc00Tarnos - Parc Tarnos.</v>
      </c>
      <c r="H2932" s="22" t="str">
        <f t="shared" si="228"/>
        <v>Parc00Ta</v>
      </c>
      <c r="I2932" s="11" t="str">
        <f t="shared" si="229"/>
        <v>Sortie</v>
      </c>
      <c r="J2932" s="12">
        <v>121.875</v>
      </c>
      <c r="K2932" s="12">
        <f t="shared" si="230"/>
        <v>121.875</v>
      </c>
      <c r="L2932"/>
    </row>
    <row r="2933" spans="1:12" ht="22.5" x14ac:dyDescent="0.2">
      <c r="A2933" s="6" t="e">
        <f>VLOOKUP(Tableau1[[#This Row],[Véhicule]],'[1]Ref DCDC'!E:F,2,0)</f>
        <v>#N/A</v>
      </c>
      <c r="B2933" s="7" t="s">
        <v>125</v>
      </c>
      <c r="C2933" s="7" t="s">
        <v>125</v>
      </c>
      <c r="D2933" s="17" t="s">
        <v>85</v>
      </c>
      <c r="E2933" s="18">
        <v>43733.496666666666</v>
      </c>
      <c r="F2933" s="21">
        <f t="shared" si="226"/>
        <v>43733</v>
      </c>
      <c r="G2933" s="17" t="str">
        <f t="shared" si="227"/>
        <v>Parc00Tarnos - Parc Tarnos.</v>
      </c>
      <c r="H2933" s="22" t="str">
        <f t="shared" si="228"/>
        <v>Parc00Ta</v>
      </c>
      <c r="I2933" s="11" t="str">
        <f t="shared" si="229"/>
        <v>Entrée</v>
      </c>
      <c r="J2933" s="12">
        <v>121.916666666667</v>
      </c>
      <c r="K2933" s="12">
        <f t="shared" si="230"/>
        <v>121.916666666667</v>
      </c>
      <c r="L2933"/>
    </row>
    <row r="2934" spans="1:12" ht="22.5" x14ac:dyDescent="0.2">
      <c r="A2934" s="6" t="e">
        <f>VLOOKUP(Tableau1[[#This Row],[Véhicule]],'[1]Ref DCDC'!E:F,2,0)</f>
        <v>#N/A</v>
      </c>
      <c r="B2934" s="7" t="s">
        <v>125</v>
      </c>
      <c r="C2934" s="7" t="s">
        <v>125</v>
      </c>
      <c r="D2934" s="17" t="s">
        <v>84</v>
      </c>
      <c r="E2934" s="18">
        <v>43733.585347222222</v>
      </c>
      <c r="F2934" s="21">
        <f t="shared" si="226"/>
        <v>43733</v>
      </c>
      <c r="G2934" s="17" t="str">
        <f t="shared" si="227"/>
        <v>Parc00Tarnos - Parc Tarnos.</v>
      </c>
      <c r="H2934" s="22" t="str">
        <f t="shared" si="228"/>
        <v>Parc00Ta</v>
      </c>
      <c r="I2934" s="11" t="str">
        <f t="shared" si="229"/>
        <v>Sortie</v>
      </c>
      <c r="J2934" s="12">
        <v>121.958333333333</v>
      </c>
      <c r="K2934" s="12">
        <f t="shared" si="230"/>
        <v>121.958333333333</v>
      </c>
      <c r="L2934"/>
    </row>
    <row r="2935" spans="1:12" ht="33.75" x14ac:dyDescent="0.2">
      <c r="A2935" s="6" t="e">
        <f>VLOOKUP(Tableau1[[#This Row],[Véhicule]],'[1]Ref DCDC'!E:F,2,0)</f>
        <v>#N/A</v>
      </c>
      <c r="B2935" s="7" t="s">
        <v>125</v>
      </c>
      <c r="C2935" s="7" t="s">
        <v>125</v>
      </c>
      <c r="D2935" s="17" t="s">
        <v>99</v>
      </c>
      <c r="E2935" s="18">
        <v>43733.284525462965</v>
      </c>
      <c r="F2935" s="21">
        <f t="shared" si="226"/>
        <v>43733</v>
      </c>
      <c r="G2935" s="17" t="str">
        <f t="shared" si="227"/>
        <v>Parc00Villogistique - Parc Villogistique.</v>
      </c>
      <c r="H2935" s="22" t="str">
        <f t="shared" si="228"/>
        <v>Parc00Vi</v>
      </c>
      <c r="I2935" s="11" t="str">
        <f t="shared" si="229"/>
        <v>Entrée</v>
      </c>
      <c r="J2935" s="12">
        <v>122</v>
      </c>
      <c r="K2935" s="12">
        <f t="shared" si="230"/>
        <v>122</v>
      </c>
      <c r="L2935"/>
    </row>
    <row r="2936" spans="1:12" ht="33.75" x14ac:dyDescent="0.2">
      <c r="A2936" s="6" t="e">
        <f>VLOOKUP(Tableau1[[#This Row],[Véhicule]],'[1]Ref DCDC'!E:F,2,0)</f>
        <v>#N/A</v>
      </c>
      <c r="B2936" s="7" t="s">
        <v>125</v>
      </c>
      <c r="C2936" s="7" t="s">
        <v>125</v>
      </c>
      <c r="D2936" s="17" t="s">
        <v>100</v>
      </c>
      <c r="E2936" s="18">
        <v>43733.338229166664</v>
      </c>
      <c r="F2936" s="21">
        <f t="shared" si="226"/>
        <v>43733</v>
      </c>
      <c r="G2936" s="17" t="str">
        <f t="shared" si="227"/>
        <v>Parc00Villogistique - Parc Villogistique.</v>
      </c>
      <c r="H2936" s="22" t="str">
        <f t="shared" si="228"/>
        <v>Parc00Vi</v>
      </c>
      <c r="I2936" s="11" t="str">
        <f t="shared" si="229"/>
        <v>Sortie</v>
      </c>
      <c r="J2936" s="12">
        <v>122.041666666667</v>
      </c>
      <c r="K2936" s="12">
        <f t="shared" si="230"/>
        <v>122.041666666667</v>
      </c>
      <c r="L2936"/>
    </row>
    <row r="2937" spans="1:12" ht="33.75" x14ac:dyDescent="0.2">
      <c r="A2937" s="6" t="e">
        <f>VLOOKUP(Tableau1[[#This Row],[Véhicule]],'[1]Ref DCDC'!E:F,2,0)</f>
        <v>#N/A</v>
      </c>
      <c r="B2937" s="7" t="s">
        <v>125</v>
      </c>
      <c r="C2937" s="7" t="s">
        <v>125</v>
      </c>
      <c r="D2937" s="17" t="s">
        <v>96</v>
      </c>
      <c r="E2937" s="18">
        <v>43733.280624999999</v>
      </c>
      <c r="F2937" s="21">
        <f t="shared" si="226"/>
        <v>43733</v>
      </c>
      <c r="G2937" s="17" t="str">
        <f t="shared" si="227"/>
        <v>Parc00Valtrans (côté Valtrans) - Parc Valtrans (côté Valtrans).</v>
      </c>
      <c r="H2937" s="22" t="str">
        <f t="shared" si="228"/>
        <v>Parc00Va</v>
      </c>
      <c r="I2937" s="11" t="str">
        <f t="shared" si="229"/>
        <v>Sortie</v>
      </c>
      <c r="J2937" s="12">
        <v>122.083333333333</v>
      </c>
      <c r="K2937" s="12">
        <f t="shared" si="230"/>
        <v>122.083333333333</v>
      </c>
      <c r="L2937"/>
    </row>
    <row r="2938" spans="1:12" ht="33.75" x14ac:dyDescent="0.2">
      <c r="A2938" s="6" t="e">
        <f>VLOOKUP(Tableau1[[#This Row],[Véhicule]],'[1]Ref DCDC'!E:F,2,0)</f>
        <v>#N/A</v>
      </c>
      <c r="B2938" s="7" t="s">
        <v>125</v>
      </c>
      <c r="C2938" s="7" t="s">
        <v>125</v>
      </c>
      <c r="D2938" s="17" t="s">
        <v>86</v>
      </c>
      <c r="E2938" s="18">
        <v>43733.448993055557</v>
      </c>
      <c r="F2938" s="21">
        <f t="shared" si="226"/>
        <v>43733</v>
      </c>
      <c r="G2938" s="17" t="str">
        <f t="shared" si="227"/>
        <v>Parc00Valtrans (côté Valtrans) - Parc Valtrans (côté Valtrans).</v>
      </c>
      <c r="H2938" s="22" t="str">
        <f t="shared" si="228"/>
        <v>Parc00Va</v>
      </c>
      <c r="I2938" s="11" t="str">
        <f t="shared" si="229"/>
        <v>Entrée</v>
      </c>
      <c r="J2938" s="12">
        <v>122.125</v>
      </c>
      <c r="K2938" s="12">
        <f t="shared" si="230"/>
        <v>122.125</v>
      </c>
      <c r="L2938"/>
    </row>
    <row r="2939" spans="1:12" ht="33.75" x14ac:dyDescent="0.2">
      <c r="A2939" s="6" t="e">
        <f>VLOOKUP(Tableau1[[#This Row],[Véhicule]],'[1]Ref DCDC'!E:F,2,0)</f>
        <v>#N/A</v>
      </c>
      <c r="B2939" s="7" t="s">
        <v>125</v>
      </c>
      <c r="C2939" s="7" t="s">
        <v>125</v>
      </c>
      <c r="D2939" s="17" t="s">
        <v>96</v>
      </c>
      <c r="E2939" s="18">
        <v>43733.473460648143</v>
      </c>
      <c r="F2939" s="21">
        <f t="shared" si="226"/>
        <v>43733</v>
      </c>
      <c r="G2939" s="17" t="str">
        <f t="shared" si="227"/>
        <v>Parc00Valtrans (côté Valtrans) - Parc Valtrans (côté Valtrans).</v>
      </c>
      <c r="H2939" s="22" t="str">
        <f t="shared" si="228"/>
        <v>Parc00Va</v>
      </c>
      <c r="I2939" s="11" t="str">
        <f t="shared" si="229"/>
        <v>Sortie</v>
      </c>
      <c r="J2939" s="12">
        <v>122.166666666667</v>
      </c>
      <c r="K2939" s="12">
        <f t="shared" si="230"/>
        <v>122.166666666667</v>
      </c>
      <c r="L2939"/>
    </row>
    <row r="2940" spans="1:12" ht="33.75" x14ac:dyDescent="0.2">
      <c r="A2940" s="6" t="e">
        <f>VLOOKUP(Tableau1[[#This Row],[Véhicule]],'[1]Ref DCDC'!E:F,2,0)</f>
        <v>#N/A</v>
      </c>
      <c r="B2940" s="7" t="s">
        <v>125</v>
      </c>
      <c r="C2940" s="7" t="s">
        <v>125</v>
      </c>
      <c r="D2940" s="17" t="s">
        <v>86</v>
      </c>
      <c r="E2940" s="18">
        <v>43733.615590277775</v>
      </c>
      <c r="F2940" s="21">
        <f t="shared" si="226"/>
        <v>43733</v>
      </c>
      <c r="G2940" s="17" t="str">
        <f t="shared" si="227"/>
        <v>Parc00Valtrans (côté Valtrans) - Parc Valtrans (côté Valtrans).</v>
      </c>
      <c r="H2940" s="22" t="str">
        <f t="shared" si="228"/>
        <v>Parc00Va</v>
      </c>
      <c r="I2940" s="11" t="str">
        <f t="shared" si="229"/>
        <v>Entrée</v>
      </c>
      <c r="J2940" s="12">
        <v>122.208333333333</v>
      </c>
      <c r="K2940" s="12">
        <f t="shared" si="230"/>
        <v>122.208333333333</v>
      </c>
      <c r="L2940"/>
    </row>
    <row r="2941" spans="1:12" ht="22.5" x14ac:dyDescent="0.2">
      <c r="A2941" s="6" t="e">
        <f>VLOOKUP(Tableau1[[#This Row],[Véhicule]],'[1]Ref DCDC'!E:F,2,0)</f>
        <v>#N/A</v>
      </c>
      <c r="B2941" s="7" t="s">
        <v>125</v>
      </c>
      <c r="C2941" s="7" t="s">
        <v>125</v>
      </c>
      <c r="D2941" s="17" t="s">
        <v>97</v>
      </c>
      <c r="E2941" s="18">
        <v>43733.271574074075</v>
      </c>
      <c r="F2941" s="21">
        <f t="shared" si="226"/>
        <v>43733</v>
      </c>
      <c r="G2941" s="17" t="str">
        <f t="shared" si="227"/>
        <v>Parc00Magny - Parc Magny.</v>
      </c>
      <c r="H2941" s="22" t="str">
        <f t="shared" si="228"/>
        <v>Parc00Ma</v>
      </c>
      <c r="I2941" s="11" t="str">
        <f t="shared" si="229"/>
        <v>Entrée</v>
      </c>
      <c r="J2941" s="12">
        <v>122.25</v>
      </c>
      <c r="K2941" s="12">
        <f t="shared" si="230"/>
        <v>122.25</v>
      </c>
      <c r="L2941"/>
    </row>
    <row r="2942" spans="1:12" ht="22.5" x14ac:dyDescent="0.2">
      <c r="A2942" s="6" t="e">
        <f>VLOOKUP(Tableau1[[#This Row],[Véhicule]],'[1]Ref DCDC'!E:F,2,0)</f>
        <v>#N/A</v>
      </c>
      <c r="B2942" s="7" t="s">
        <v>125</v>
      </c>
      <c r="C2942" s="7" t="s">
        <v>125</v>
      </c>
      <c r="D2942" s="17" t="s">
        <v>98</v>
      </c>
      <c r="E2942" s="18">
        <v>43733.326701388884</v>
      </c>
      <c r="F2942" s="21">
        <f t="shared" si="226"/>
        <v>43733</v>
      </c>
      <c r="G2942" s="17" t="str">
        <f t="shared" si="227"/>
        <v>Parc00Magny - Parc Magny.</v>
      </c>
      <c r="H2942" s="22" t="str">
        <f t="shared" si="228"/>
        <v>Parc00Ma</v>
      </c>
      <c r="I2942" s="11" t="str">
        <f t="shared" si="229"/>
        <v>Sortie</v>
      </c>
      <c r="J2942" s="12">
        <v>122.291666666667</v>
      </c>
      <c r="K2942" s="12">
        <f t="shared" si="230"/>
        <v>122.291666666667</v>
      </c>
      <c r="L2942"/>
    </row>
    <row r="2943" spans="1:12" ht="22.5" x14ac:dyDescent="0.2">
      <c r="A2943" s="6" t="e">
        <f>VLOOKUP(Tableau1[[#This Row],[Véhicule]],'[1]Ref DCDC'!E:F,2,0)</f>
        <v>#N/A</v>
      </c>
      <c r="B2943" s="7" t="s">
        <v>125</v>
      </c>
      <c r="C2943" s="7" t="s">
        <v>125</v>
      </c>
      <c r="D2943" s="17" t="s">
        <v>97</v>
      </c>
      <c r="E2943" s="18">
        <v>43733.527488425927</v>
      </c>
      <c r="F2943" s="21">
        <f t="shared" si="226"/>
        <v>43733</v>
      </c>
      <c r="G2943" s="17" t="str">
        <f t="shared" si="227"/>
        <v>Parc00Magny - Parc Magny.</v>
      </c>
      <c r="H2943" s="22" t="str">
        <f t="shared" si="228"/>
        <v>Parc00Ma</v>
      </c>
      <c r="I2943" s="11" t="str">
        <f t="shared" si="229"/>
        <v>Entrée</v>
      </c>
      <c r="J2943" s="12">
        <v>122.333333333333</v>
      </c>
      <c r="K2943" s="12">
        <f t="shared" si="230"/>
        <v>122.333333333333</v>
      </c>
      <c r="L2943"/>
    </row>
    <row r="2944" spans="1:12" ht="22.5" x14ac:dyDescent="0.2">
      <c r="A2944" s="6" t="e">
        <f>VLOOKUP(Tableau1[[#This Row],[Véhicule]],'[1]Ref DCDC'!E:F,2,0)</f>
        <v>#N/A</v>
      </c>
      <c r="B2944" s="7" t="s">
        <v>125</v>
      </c>
      <c r="C2944" s="7" t="s">
        <v>125</v>
      </c>
      <c r="D2944" s="17" t="s">
        <v>98</v>
      </c>
      <c r="E2944" s="18">
        <v>43733.580497685187</v>
      </c>
      <c r="F2944" s="21">
        <f t="shared" si="226"/>
        <v>43733</v>
      </c>
      <c r="G2944" s="17" t="str">
        <f t="shared" si="227"/>
        <v>Parc00Magny - Parc Magny.</v>
      </c>
      <c r="H2944" s="22" t="str">
        <f t="shared" si="228"/>
        <v>Parc00Ma</v>
      </c>
      <c r="I2944" s="11" t="str">
        <f t="shared" si="229"/>
        <v>Sortie</v>
      </c>
      <c r="J2944" s="12">
        <v>122.375</v>
      </c>
      <c r="K2944" s="12">
        <f t="shared" si="230"/>
        <v>122.375</v>
      </c>
      <c r="L2944"/>
    </row>
    <row r="2945" spans="1:12" ht="22.5" x14ac:dyDescent="0.2">
      <c r="A2945" s="6" t="e">
        <f>VLOOKUP(Tableau1[[#This Row],[Véhicule]],'[1]Ref DCDC'!E:F,2,0)</f>
        <v>#N/A</v>
      </c>
      <c r="B2945" s="7" t="s">
        <v>125</v>
      </c>
      <c r="C2945" s="7" t="s">
        <v>125</v>
      </c>
      <c r="D2945" s="17" t="s">
        <v>94</v>
      </c>
      <c r="E2945" s="18">
        <v>43733.428391203699</v>
      </c>
      <c r="F2945" s="21">
        <f t="shared" si="226"/>
        <v>43733</v>
      </c>
      <c r="G2945" s="17" t="str">
        <f t="shared" si="227"/>
        <v>Parc00Ortrans - Parc Ortrans.</v>
      </c>
      <c r="H2945" s="22" t="str">
        <f t="shared" si="228"/>
        <v>Parc00Or</v>
      </c>
      <c r="I2945" s="11" t="str">
        <f t="shared" si="229"/>
        <v>Entrée</v>
      </c>
      <c r="J2945" s="12">
        <v>122.416666666667</v>
      </c>
      <c r="K2945" s="12">
        <f t="shared" si="230"/>
        <v>122.416666666667</v>
      </c>
      <c r="L2945"/>
    </row>
    <row r="2946" spans="1:12" ht="22.5" x14ac:dyDescent="0.2">
      <c r="A2946" s="6" t="e">
        <f>VLOOKUP(Tableau1[[#This Row],[Véhicule]],'[1]Ref DCDC'!E:F,2,0)</f>
        <v>#N/A</v>
      </c>
      <c r="B2946" s="7" t="s">
        <v>125</v>
      </c>
      <c r="C2946" s="7" t="s">
        <v>125</v>
      </c>
      <c r="D2946" s="17" t="s">
        <v>95</v>
      </c>
      <c r="E2946" s="18">
        <v>43733.527152777773</v>
      </c>
      <c r="F2946" s="21">
        <f t="shared" ref="F2946:F3009" si="231">INT(E2946*1)</f>
        <v>43733</v>
      </c>
      <c r="G2946" s="17" t="str">
        <f t="shared" ref="G2946:G3009" si="232">IF(MID(D2946,21,6)="entrée",MID(D2946,38,100),MID(D2946,36,100))</f>
        <v>Parc00Ortrans - Parc Ortrans.</v>
      </c>
      <c r="H2946" s="22" t="str">
        <f t="shared" ref="H2946:H3009" si="233">LEFT(G2946,8)</f>
        <v>Parc00Or</v>
      </c>
      <c r="I2946" s="11" t="str">
        <f t="shared" ref="I2946:I3009" si="234">MID(D2946,21,6)</f>
        <v>Sortie</v>
      </c>
      <c r="J2946" s="12">
        <v>122.458333333333</v>
      </c>
      <c r="K2946" s="12">
        <f t="shared" si="230"/>
        <v>122.458333333333</v>
      </c>
      <c r="L2946"/>
    </row>
    <row r="2947" spans="1:12" ht="22.5" x14ac:dyDescent="0.2">
      <c r="A2947" s="6" t="e">
        <f>VLOOKUP(Tableau1[[#This Row],[Véhicule]],'[1]Ref DCDC'!E:F,2,0)</f>
        <v>#N/A</v>
      </c>
      <c r="B2947" s="7" t="s">
        <v>125</v>
      </c>
      <c r="C2947" s="7" t="s">
        <v>125</v>
      </c>
      <c r="D2947" s="17" t="s">
        <v>94</v>
      </c>
      <c r="E2947" s="18">
        <v>43733.343888888885</v>
      </c>
      <c r="F2947" s="21">
        <f t="shared" si="231"/>
        <v>43733</v>
      </c>
      <c r="G2947" s="17" t="str">
        <f t="shared" si="232"/>
        <v>Parc00Ortrans - Parc Ortrans.</v>
      </c>
      <c r="H2947" s="22" t="str">
        <f t="shared" si="233"/>
        <v>Parc00Or</v>
      </c>
      <c r="I2947" s="11" t="str">
        <f t="shared" si="234"/>
        <v>Entrée</v>
      </c>
      <c r="J2947" s="12">
        <v>122.5</v>
      </c>
      <c r="K2947" s="12">
        <f t="shared" si="230"/>
        <v>122.5</v>
      </c>
      <c r="L2947"/>
    </row>
    <row r="2948" spans="1:12" ht="22.5" x14ac:dyDescent="0.2">
      <c r="A2948" s="6" t="e">
        <f>VLOOKUP(Tableau1[[#This Row],[Véhicule]],'[1]Ref DCDC'!E:F,2,0)</f>
        <v>#N/A</v>
      </c>
      <c r="B2948" s="7" t="s">
        <v>125</v>
      </c>
      <c r="C2948" s="7" t="s">
        <v>125</v>
      </c>
      <c r="D2948" s="17" t="s">
        <v>95</v>
      </c>
      <c r="E2948" s="18">
        <v>43733.404629629629</v>
      </c>
      <c r="F2948" s="21">
        <f t="shared" si="231"/>
        <v>43733</v>
      </c>
      <c r="G2948" s="17" t="str">
        <f t="shared" si="232"/>
        <v>Parc00Ortrans - Parc Ortrans.</v>
      </c>
      <c r="H2948" s="22" t="str">
        <f t="shared" si="233"/>
        <v>Parc00Or</v>
      </c>
      <c r="I2948" s="11" t="str">
        <f t="shared" si="234"/>
        <v>Sortie</v>
      </c>
      <c r="J2948" s="12">
        <v>122.541666666667</v>
      </c>
      <c r="K2948" s="12">
        <f t="shared" si="230"/>
        <v>122.541666666667</v>
      </c>
      <c r="L2948"/>
    </row>
    <row r="2949" spans="1:12" ht="33.75" x14ac:dyDescent="0.2">
      <c r="A2949" s="6" t="e">
        <f>VLOOKUP(Tableau1[[#This Row],[Véhicule]],'[1]Ref DCDC'!E:F,2,0)</f>
        <v>#N/A</v>
      </c>
      <c r="B2949" s="7" t="s">
        <v>125</v>
      </c>
      <c r="C2949" s="7" t="s">
        <v>125</v>
      </c>
      <c r="D2949" s="17" t="s">
        <v>86</v>
      </c>
      <c r="E2949" s="18">
        <v>43733.543692129628</v>
      </c>
      <c r="F2949" s="21">
        <f t="shared" si="231"/>
        <v>43733</v>
      </c>
      <c r="G2949" s="17" t="str">
        <f t="shared" si="232"/>
        <v>Parc00Valtrans (côté Valtrans) - Parc Valtrans (côté Valtrans).</v>
      </c>
      <c r="H2949" s="22" t="str">
        <f t="shared" si="233"/>
        <v>Parc00Va</v>
      </c>
      <c r="I2949" s="11" t="str">
        <f t="shared" si="234"/>
        <v>Entrée</v>
      </c>
      <c r="J2949" s="12">
        <v>122.583333333333</v>
      </c>
      <c r="K2949" s="12">
        <f t="shared" si="230"/>
        <v>122.583333333333</v>
      </c>
      <c r="L2949"/>
    </row>
    <row r="2950" spans="1:12" ht="33.75" x14ac:dyDescent="0.2">
      <c r="A2950" s="6" t="e">
        <f>VLOOKUP(Tableau1[[#This Row],[Véhicule]],'[1]Ref DCDC'!E:F,2,0)</f>
        <v>#N/A</v>
      </c>
      <c r="B2950" s="7" t="s">
        <v>125</v>
      </c>
      <c r="C2950" s="7" t="s">
        <v>125</v>
      </c>
      <c r="D2950" s="17" t="s">
        <v>96</v>
      </c>
      <c r="E2950" s="18">
        <v>43733.666550925926</v>
      </c>
      <c r="F2950" s="21">
        <f t="shared" si="231"/>
        <v>43733</v>
      </c>
      <c r="G2950" s="17" t="str">
        <f t="shared" si="232"/>
        <v>Parc00Valtrans (côté Valtrans) - Parc Valtrans (côté Valtrans).</v>
      </c>
      <c r="H2950" s="22" t="str">
        <f t="shared" si="233"/>
        <v>Parc00Va</v>
      </c>
      <c r="I2950" s="11" t="str">
        <f t="shared" si="234"/>
        <v>Sortie</v>
      </c>
      <c r="J2950" s="12">
        <v>122.625</v>
      </c>
      <c r="K2950" s="12">
        <f t="shared" si="230"/>
        <v>122.625</v>
      </c>
      <c r="L2950"/>
    </row>
    <row r="2951" spans="1:12" ht="22.5" x14ac:dyDescent="0.2">
      <c r="A2951" s="6" t="e">
        <f>VLOOKUP(Tableau1[[#This Row],[Véhicule]],'[1]Ref DCDC'!E:F,2,0)</f>
        <v>#N/A</v>
      </c>
      <c r="B2951" s="7" t="s">
        <v>125</v>
      </c>
      <c r="C2951" s="7" t="s">
        <v>125</v>
      </c>
      <c r="D2951" s="17" t="s">
        <v>87</v>
      </c>
      <c r="E2951" s="18">
        <v>43733.341041666667</v>
      </c>
      <c r="F2951" s="21">
        <f t="shared" si="231"/>
        <v>43733</v>
      </c>
      <c r="G2951" s="17" t="str">
        <f t="shared" si="232"/>
        <v>Parc00Miramas - Parc Miramas.</v>
      </c>
      <c r="H2951" s="22" t="str">
        <f t="shared" si="233"/>
        <v>Parc00Mi</v>
      </c>
      <c r="I2951" s="11" t="str">
        <f t="shared" si="234"/>
        <v>Entrée</v>
      </c>
      <c r="J2951" s="12">
        <v>122.666666666667</v>
      </c>
      <c r="K2951" s="12">
        <f t="shared" si="230"/>
        <v>122.666666666667</v>
      </c>
      <c r="L2951"/>
    </row>
    <row r="2952" spans="1:12" ht="22.5" x14ac:dyDescent="0.2">
      <c r="A2952" s="6" t="e">
        <f>VLOOKUP(Tableau1[[#This Row],[Véhicule]],'[1]Ref DCDC'!E:F,2,0)</f>
        <v>#N/A</v>
      </c>
      <c r="B2952" s="7" t="s">
        <v>125</v>
      </c>
      <c r="C2952" s="7" t="s">
        <v>125</v>
      </c>
      <c r="D2952" s="17" t="s">
        <v>88</v>
      </c>
      <c r="E2952" s="18">
        <v>43733.392604166664</v>
      </c>
      <c r="F2952" s="21">
        <f t="shared" si="231"/>
        <v>43733</v>
      </c>
      <c r="G2952" s="17" t="str">
        <f t="shared" si="232"/>
        <v>Parc00Miramas - Parc Miramas.</v>
      </c>
      <c r="H2952" s="22" t="str">
        <f t="shared" si="233"/>
        <v>Parc00Mi</v>
      </c>
      <c r="I2952" s="11" t="str">
        <f t="shared" si="234"/>
        <v>Sortie</v>
      </c>
      <c r="J2952" s="12">
        <v>122.708333333333</v>
      </c>
      <c r="K2952" s="12">
        <f t="shared" ref="K2952:K3015" si="235">IF(J2952&lt;0.021,0,J2952)</f>
        <v>122.708333333333</v>
      </c>
      <c r="L2952"/>
    </row>
    <row r="2953" spans="1:12" ht="33.75" x14ac:dyDescent="0.2">
      <c r="A2953" s="6" t="e">
        <f>VLOOKUP(Tableau1[[#This Row],[Véhicule]],'[1]Ref DCDC'!E:F,2,0)</f>
        <v>#N/A</v>
      </c>
      <c r="B2953" s="7" t="s">
        <v>125</v>
      </c>
      <c r="C2953" s="7" t="s">
        <v>125</v>
      </c>
      <c r="D2953" s="17" t="s">
        <v>89</v>
      </c>
      <c r="E2953" s="18">
        <v>43733.669479166667</v>
      </c>
      <c r="F2953" s="21">
        <f t="shared" si="231"/>
        <v>43733</v>
      </c>
      <c r="G2953" s="17" t="str">
        <f t="shared" si="232"/>
        <v>Parc00Le Boulou - Parc Le Boulou.</v>
      </c>
      <c r="H2953" s="22" t="str">
        <f t="shared" si="233"/>
        <v>Parc00Le</v>
      </c>
      <c r="I2953" s="11" t="str">
        <f t="shared" si="234"/>
        <v>Entrée</v>
      </c>
      <c r="J2953" s="12">
        <v>122.75</v>
      </c>
      <c r="K2953" s="12">
        <f t="shared" si="235"/>
        <v>122.75</v>
      </c>
      <c r="L2953"/>
    </row>
    <row r="2954" spans="1:12" ht="22.5" x14ac:dyDescent="0.2">
      <c r="A2954" s="6" t="e">
        <f>VLOOKUP(Tableau1[[#This Row],[Véhicule]],'[1]Ref DCDC'!E:F,2,0)</f>
        <v>#N/A</v>
      </c>
      <c r="B2954" s="7" t="s">
        <v>125</v>
      </c>
      <c r="C2954" s="7" t="s">
        <v>125</v>
      </c>
      <c r="D2954" s="17" t="s">
        <v>90</v>
      </c>
      <c r="E2954" s="18">
        <v>43733.721770833334</v>
      </c>
      <c r="F2954" s="21">
        <f t="shared" si="231"/>
        <v>43733</v>
      </c>
      <c r="G2954" s="17" t="str">
        <f t="shared" si="232"/>
        <v>Parc00Le Boulou - Parc Le Boulou.</v>
      </c>
      <c r="H2954" s="22" t="str">
        <f t="shared" si="233"/>
        <v>Parc00Le</v>
      </c>
      <c r="I2954" s="11" t="str">
        <f t="shared" si="234"/>
        <v>Sortie</v>
      </c>
      <c r="J2954" s="12">
        <v>122.791666666667</v>
      </c>
      <c r="K2954" s="12">
        <f t="shared" si="235"/>
        <v>122.791666666667</v>
      </c>
      <c r="L2954"/>
    </row>
    <row r="2955" spans="1:12" ht="33.75" x14ac:dyDescent="0.2">
      <c r="A2955" s="6" t="e">
        <f>VLOOKUP(Tableau1[[#This Row],[Véhicule]],'[1]Ref DCDC'!E:F,2,0)</f>
        <v>#N/A</v>
      </c>
      <c r="B2955" s="7" t="s">
        <v>125</v>
      </c>
      <c r="C2955" s="7" t="s">
        <v>125</v>
      </c>
      <c r="D2955" s="17" t="s">
        <v>89</v>
      </c>
      <c r="E2955" s="18">
        <v>43733.432407407403</v>
      </c>
      <c r="F2955" s="21">
        <f t="shared" si="231"/>
        <v>43733</v>
      </c>
      <c r="G2955" s="17" t="str">
        <f t="shared" si="232"/>
        <v>Parc00Le Boulou - Parc Le Boulou.</v>
      </c>
      <c r="H2955" s="22" t="str">
        <f t="shared" si="233"/>
        <v>Parc00Le</v>
      </c>
      <c r="I2955" s="11" t="str">
        <f t="shared" si="234"/>
        <v>Entrée</v>
      </c>
      <c r="J2955" s="12">
        <v>122.833333333333</v>
      </c>
      <c r="K2955" s="12">
        <f t="shared" si="235"/>
        <v>122.833333333333</v>
      </c>
      <c r="L2955"/>
    </row>
    <row r="2956" spans="1:12" ht="22.5" x14ac:dyDescent="0.2">
      <c r="A2956" s="6" t="e">
        <f>VLOOKUP(Tableau1[[#This Row],[Véhicule]],'[1]Ref DCDC'!E:F,2,0)</f>
        <v>#N/A</v>
      </c>
      <c r="B2956" s="7" t="s">
        <v>125</v>
      </c>
      <c r="C2956" s="7" t="s">
        <v>125</v>
      </c>
      <c r="D2956" s="17" t="s">
        <v>90</v>
      </c>
      <c r="E2956" s="18">
        <v>43733.483171296291</v>
      </c>
      <c r="F2956" s="21">
        <f t="shared" si="231"/>
        <v>43733</v>
      </c>
      <c r="G2956" s="17" t="str">
        <f t="shared" si="232"/>
        <v>Parc00Le Boulou - Parc Le Boulou.</v>
      </c>
      <c r="H2956" s="22" t="str">
        <f t="shared" si="233"/>
        <v>Parc00Le</v>
      </c>
      <c r="I2956" s="11" t="str">
        <f t="shared" si="234"/>
        <v>Sortie</v>
      </c>
      <c r="J2956" s="12">
        <v>122.875</v>
      </c>
      <c r="K2956" s="12">
        <f t="shared" si="235"/>
        <v>122.875</v>
      </c>
      <c r="L2956"/>
    </row>
    <row r="2957" spans="1:12" ht="22.5" x14ac:dyDescent="0.2">
      <c r="A2957" s="6" t="e">
        <f>VLOOKUP(Tableau1[[#This Row],[Véhicule]],'[1]Ref DCDC'!E:F,2,0)</f>
        <v>#N/A</v>
      </c>
      <c r="B2957" s="7" t="s">
        <v>125</v>
      </c>
      <c r="C2957" s="7" t="s">
        <v>125</v>
      </c>
      <c r="D2957" s="17" t="s">
        <v>94</v>
      </c>
      <c r="E2957" s="18">
        <v>43733.259513888886</v>
      </c>
      <c r="F2957" s="21">
        <f t="shared" si="231"/>
        <v>43733</v>
      </c>
      <c r="G2957" s="17" t="str">
        <f t="shared" si="232"/>
        <v>Parc00Ortrans - Parc Ortrans.</v>
      </c>
      <c r="H2957" s="22" t="str">
        <f t="shared" si="233"/>
        <v>Parc00Or</v>
      </c>
      <c r="I2957" s="11" t="str">
        <f t="shared" si="234"/>
        <v>Entrée</v>
      </c>
      <c r="J2957" s="12">
        <v>122.916666666667</v>
      </c>
      <c r="K2957" s="12">
        <f t="shared" si="235"/>
        <v>122.916666666667</v>
      </c>
      <c r="L2957"/>
    </row>
    <row r="2958" spans="1:12" ht="22.5" x14ac:dyDescent="0.2">
      <c r="A2958" s="6" t="e">
        <f>VLOOKUP(Tableau1[[#This Row],[Véhicule]],'[1]Ref DCDC'!E:F,2,0)</f>
        <v>#N/A</v>
      </c>
      <c r="B2958" s="7" t="s">
        <v>125</v>
      </c>
      <c r="C2958" s="7" t="s">
        <v>125</v>
      </c>
      <c r="D2958" s="17" t="s">
        <v>95</v>
      </c>
      <c r="E2958" s="18">
        <v>43733.317939814813</v>
      </c>
      <c r="F2958" s="21">
        <f t="shared" si="231"/>
        <v>43733</v>
      </c>
      <c r="G2958" s="17" t="str">
        <f t="shared" si="232"/>
        <v>Parc00Ortrans - Parc Ortrans.</v>
      </c>
      <c r="H2958" s="22" t="str">
        <f t="shared" si="233"/>
        <v>Parc00Or</v>
      </c>
      <c r="I2958" s="11" t="str">
        <f t="shared" si="234"/>
        <v>Sortie</v>
      </c>
      <c r="J2958" s="12">
        <v>122.958333333333</v>
      </c>
      <c r="K2958" s="12">
        <f t="shared" si="235"/>
        <v>122.958333333333</v>
      </c>
      <c r="L2958"/>
    </row>
    <row r="2959" spans="1:12" ht="22.5" x14ac:dyDescent="0.2">
      <c r="A2959" s="6" t="e">
        <f>VLOOKUP(Tableau1[[#This Row],[Véhicule]],'[1]Ref DCDC'!E:F,2,0)</f>
        <v>#N/A</v>
      </c>
      <c r="B2959" s="7" t="s">
        <v>125</v>
      </c>
      <c r="C2959" s="7" t="s">
        <v>125</v>
      </c>
      <c r="D2959" s="17" t="s">
        <v>94</v>
      </c>
      <c r="E2959" s="18">
        <v>43733.625868055555</v>
      </c>
      <c r="F2959" s="21">
        <f t="shared" si="231"/>
        <v>43733</v>
      </c>
      <c r="G2959" s="17" t="str">
        <f t="shared" si="232"/>
        <v>Parc00Ortrans - Parc Ortrans.</v>
      </c>
      <c r="H2959" s="22" t="str">
        <f t="shared" si="233"/>
        <v>Parc00Or</v>
      </c>
      <c r="I2959" s="11" t="str">
        <f t="shared" si="234"/>
        <v>Entrée</v>
      </c>
      <c r="J2959" s="12">
        <v>123</v>
      </c>
      <c r="K2959" s="12">
        <f t="shared" si="235"/>
        <v>123</v>
      </c>
      <c r="L2959"/>
    </row>
    <row r="2960" spans="1:12" ht="22.5" x14ac:dyDescent="0.2">
      <c r="A2960" s="6" t="e">
        <f>VLOOKUP(Tableau1[[#This Row],[Véhicule]],'[1]Ref DCDC'!E:F,2,0)</f>
        <v>#N/A</v>
      </c>
      <c r="B2960" s="7" t="s">
        <v>125</v>
      </c>
      <c r="C2960" s="7" t="s">
        <v>125</v>
      </c>
      <c r="D2960" s="17" t="s">
        <v>95</v>
      </c>
      <c r="E2960" s="18">
        <v>43733.714305555557</v>
      </c>
      <c r="F2960" s="21">
        <f t="shared" si="231"/>
        <v>43733</v>
      </c>
      <c r="G2960" s="17" t="str">
        <f t="shared" si="232"/>
        <v>Parc00Ortrans - Parc Ortrans.</v>
      </c>
      <c r="H2960" s="22" t="str">
        <f t="shared" si="233"/>
        <v>Parc00Or</v>
      </c>
      <c r="I2960" s="11" t="str">
        <f t="shared" si="234"/>
        <v>Sortie</v>
      </c>
      <c r="J2960" s="12">
        <v>123.041666666667</v>
      </c>
      <c r="K2960" s="12">
        <f t="shared" si="235"/>
        <v>123.041666666667</v>
      </c>
      <c r="L2960"/>
    </row>
    <row r="2961" spans="1:12" ht="33.75" x14ac:dyDescent="0.2">
      <c r="A2961" s="6" t="e">
        <f>VLOOKUP(Tableau1[[#This Row],[Véhicule]],'[1]Ref DCDC'!E:F,2,0)</f>
        <v>#N/A</v>
      </c>
      <c r="B2961" s="7" t="s">
        <v>125</v>
      </c>
      <c r="C2961" s="7" t="s">
        <v>125</v>
      </c>
      <c r="D2961" s="17" t="s">
        <v>74</v>
      </c>
      <c r="E2961" s="18">
        <v>43733.436724537038</v>
      </c>
      <c r="F2961" s="21">
        <f t="shared" si="231"/>
        <v>43733</v>
      </c>
      <c r="G2961" s="17" t="str">
        <f t="shared" si="232"/>
        <v>Parc00Cevigny (Batrans) - Parc Chevigny (Batrans).</v>
      </c>
      <c r="H2961" s="22" t="str">
        <f t="shared" si="233"/>
        <v>Parc00Ce</v>
      </c>
      <c r="I2961" s="11" t="str">
        <f t="shared" si="234"/>
        <v>Entrée</v>
      </c>
      <c r="J2961" s="12">
        <v>123.083333333333</v>
      </c>
      <c r="K2961" s="12">
        <f t="shared" si="235"/>
        <v>123.083333333333</v>
      </c>
      <c r="L2961"/>
    </row>
    <row r="2962" spans="1:12" ht="33.75" x14ac:dyDescent="0.2">
      <c r="A2962" s="6" t="e">
        <f>VLOOKUP(Tableau1[[#This Row],[Véhicule]],'[1]Ref DCDC'!E:F,2,0)</f>
        <v>#N/A</v>
      </c>
      <c r="B2962" s="7" t="s">
        <v>125</v>
      </c>
      <c r="C2962" s="7" t="s">
        <v>125</v>
      </c>
      <c r="D2962" s="17" t="s">
        <v>75</v>
      </c>
      <c r="E2962" s="18">
        <v>43733.598969907405</v>
      </c>
      <c r="F2962" s="21">
        <f t="shared" si="231"/>
        <v>43733</v>
      </c>
      <c r="G2962" s="17" t="str">
        <f t="shared" si="232"/>
        <v>Parc00Cevigny (Batrans) - Parc Chevigny (Batrans).</v>
      </c>
      <c r="H2962" s="22" t="str">
        <f t="shared" si="233"/>
        <v>Parc00Ce</v>
      </c>
      <c r="I2962" s="11" t="str">
        <f t="shared" si="234"/>
        <v>Sortie</v>
      </c>
      <c r="J2962" s="12">
        <v>123.125</v>
      </c>
      <c r="K2962" s="12">
        <f t="shared" si="235"/>
        <v>123.125</v>
      </c>
      <c r="L2962"/>
    </row>
    <row r="2963" spans="1:12" ht="22.5" x14ac:dyDescent="0.2">
      <c r="A2963" s="6" t="e">
        <f>VLOOKUP(Tableau1[[#This Row],[Véhicule]],'[1]Ref DCDC'!E:F,2,0)</f>
        <v>#N/A</v>
      </c>
      <c r="B2963" s="7" t="s">
        <v>125</v>
      </c>
      <c r="C2963" s="7" t="s">
        <v>125</v>
      </c>
      <c r="D2963" s="17" t="s">
        <v>98</v>
      </c>
      <c r="E2963" s="18">
        <v>43733.308113425926</v>
      </c>
      <c r="F2963" s="21">
        <f t="shared" si="231"/>
        <v>43733</v>
      </c>
      <c r="G2963" s="17" t="str">
        <f t="shared" si="232"/>
        <v>Parc00Magny - Parc Magny.</v>
      </c>
      <c r="H2963" s="22" t="str">
        <f t="shared" si="233"/>
        <v>Parc00Ma</v>
      </c>
      <c r="I2963" s="11" t="str">
        <f t="shared" si="234"/>
        <v>Sortie</v>
      </c>
      <c r="J2963" s="12">
        <v>123.166666666667</v>
      </c>
      <c r="K2963" s="12">
        <f t="shared" si="235"/>
        <v>123.166666666667</v>
      </c>
      <c r="L2963"/>
    </row>
    <row r="2964" spans="1:12" ht="33.75" x14ac:dyDescent="0.2">
      <c r="A2964" s="6" t="e">
        <f>VLOOKUP(Tableau1[[#This Row],[Véhicule]],'[1]Ref DCDC'!E:F,2,0)</f>
        <v>#N/A</v>
      </c>
      <c r="B2964" s="7" t="s">
        <v>125</v>
      </c>
      <c r="C2964" s="7" t="s">
        <v>125</v>
      </c>
      <c r="D2964" s="17" t="s">
        <v>99</v>
      </c>
      <c r="E2964" s="18">
        <v>43733.470219907409</v>
      </c>
      <c r="F2964" s="21">
        <f t="shared" si="231"/>
        <v>43733</v>
      </c>
      <c r="G2964" s="17" t="str">
        <f t="shared" si="232"/>
        <v>Parc00Villogistique - Parc Villogistique.</v>
      </c>
      <c r="H2964" s="22" t="str">
        <f t="shared" si="233"/>
        <v>Parc00Vi</v>
      </c>
      <c r="I2964" s="11" t="str">
        <f t="shared" si="234"/>
        <v>Entrée</v>
      </c>
      <c r="J2964" s="12">
        <v>123.208333333333</v>
      </c>
      <c r="K2964" s="12">
        <f t="shared" si="235"/>
        <v>123.208333333333</v>
      </c>
      <c r="L2964"/>
    </row>
    <row r="2965" spans="1:12" ht="33.75" x14ac:dyDescent="0.2">
      <c r="A2965" s="6" t="e">
        <f>VLOOKUP(Tableau1[[#This Row],[Véhicule]],'[1]Ref DCDC'!E:F,2,0)</f>
        <v>#N/A</v>
      </c>
      <c r="B2965" s="7" t="s">
        <v>125</v>
      </c>
      <c r="C2965" s="7" t="s">
        <v>125</v>
      </c>
      <c r="D2965" s="17" t="s">
        <v>100</v>
      </c>
      <c r="E2965" s="18">
        <v>43733.613287037035</v>
      </c>
      <c r="F2965" s="21">
        <f t="shared" si="231"/>
        <v>43733</v>
      </c>
      <c r="G2965" s="17" t="str">
        <f t="shared" si="232"/>
        <v>Parc00Villogistique - Parc Villogistique.</v>
      </c>
      <c r="H2965" s="22" t="str">
        <f t="shared" si="233"/>
        <v>Parc00Vi</v>
      </c>
      <c r="I2965" s="11" t="str">
        <f t="shared" si="234"/>
        <v>Sortie</v>
      </c>
      <c r="J2965" s="12">
        <v>123.25</v>
      </c>
      <c r="K2965" s="12">
        <f t="shared" si="235"/>
        <v>123.25</v>
      </c>
      <c r="L2965"/>
    </row>
    <row r="2966" spans="1:12" ht="22.5" x14ac:dyDescent="0.2">
      <c r="A2966" s="6" t="e">
        <f>VLOOKUP(Tableau1[[#This Row],[Véhicule]],'[1]Ref DCDC'!E:F,2,0)</f>
        <v>#N/A</v>
      </c>
      <c r="B2966" s="7" t="s">
        <v>125</v>
      </c>
      <c r="C2966" s="7" t="s">
        <v>125</v>
      </c>
      <c r="D2966" s="17" t="s">
        <v>101</v>
      </c>
      <c r="E2966" s="18">
        <v>43733.497534722221</v>
      </c>
      <c r="F2966" s="21">
        <f t="shared" si="231"/>
        <v>43733</v>
      </c>
      <c r="G2966" s="17" t="str">
        <f t="shared" si="232"/>
        <v>Parc00Tethys - Parc Tethys.</v>
      </c>
      <c r="H2966" s="22" t="str">
        <f t="shared" si="233"/>
        <v>Parc00Te</v>
      </c>
      <c r="I2966" s="11" t="str">
        <f t="shared" si="234"/>
        <v>Entrée</v>
      </c>
      <c r="J2966" s="12">
        <v>123.291666666667</v>
      </c>
      <c r="K2966" s="12">
        <f t="shared" si="235"/>
        <v>123.291666666667</v>
      </c>
      <c r="L2966"/>
    </row>
    <row r="2967" spans="1:12" ht="22.5" x14ac:dyDescent="0.2">
      <c r="A2967" s="6" t="e">
        <f>VLOOKUP(Tableau1[[#This Row],[Véhicule]],'[1]Ref DCDC'!E:F,2,0)</f>
        <v>#N/A</v>
      </c>
      <c r="B2967" s="7" t="s">
        <v>125</v>
      </c>
      <c r="C2967" s="7" t="s">
        <v>125</v>
      </c>
      <c r="D2967" s="17" t="s">
        <v>102</v>
      </c>
      <c r="E2967" s="18">
        <v>43733.614444444444</v>
      </c>
      <c r="F2967" s="21">
        <f t="shared" si="231"/>
        <v>43733</v>
      </c>
      <c r="G2967" s="17" t="str">
        <f t="shared" si="232"/>
        <v>Parc00Tethys - Parc Tethys.</v>
      </c>
      <c r="H2967" s="22" t="str">
        <f t="shared" si="233"/>
        <v>Parc00Te</v>
      </c>
      <c r="I2967" s="11" t="str">
        <f t="shared" si="234"/>
        <v>Sortie</v>
      </c>
      <c r="J2967" s="12">
        <v>123.333333333333</v>
      </c>
      <c r="K2967" s="12">
        <f t="shared" si="235"/>
        <v>123.333333333333</v>
      </c>
      <c r="L2967"/>
    </row>
    <row r="2968" spans="1:12" ht="22.5" x14ac:dyDescent="0.2">
      <c r="A2968" s="6" t="e">
        <f>VLOOKUP(Tableau1[[#This Row],[Véhicule]],'[1]Ref DCDC'!E:F,2,0)</f>
        <v>#N/A</v>
      </c>
      <c r="B2968" s="7" t="s">
        <v>125</v>
      </c>
      <c r="C2968" s="7" t="s">
        <v>125</v>
      </c>
      <c r="D2968" s="17" t="s">
        <v>94</v>
      </c>
      <c r="E2968" s="18">
        <v>43733.274155092593</v>
      </c>
      <c r="F2968" s="21">
        <f t="shared" si="231"/>
        <v>43733</v>
      </c>
      <c r="G2968" s="17" t="str">
        <f t="shared" si="232"/>
        <v>Parc00Ortrans - Parc Ortrans.</v>
      </c>
      <c r="H2968" s="22" t="str">
        <f t="shared" si="233"/>
        <v>Parc00Or</v>
      </c>
      <c r="I2968" s="11" t="str">
        <f t="shared" si="234"/>
        <v>Entrée</v>
      </c>
      <c r="J2968" s="12">
        <v>123.375</v>
      </c>
      <c r="K2968" s="12">
        <f t="shared" si="235"/>
        <v>123.375</v>
      </c>
      <c r="L2968"/>
    </row>
    <row r="2969" spans="1:12" ht="22.5" x14ac:dyDescent="0.2">
      <c r="A2969" s="6" t="e">
        <f>VLOOKUP(Tableau1[[#This Row],[Véhicule]],'[1]Ref DCDC'!E:F,2,0)</f>
        <v>#N/A</v>
      </c>
      <c r="B2969" s="7" t="s">
        <v>125</v>
      </c>
      <c r="C2969" s="7" t="s">
        <v>125</v>
      </c>
      <c r="D2969" s="17" t="s">
        <v>95</v>
      </c>
      <c r="E2969" s="18">
        <v>43733.339398148149</v>
      </c>
      <c r="F2969" s="21">
        <f t="shared" si="231"/>
        <v>43733</v>
      </c>
      <c r="G2969" s="17" t="str">
        <f t="shared" si="232"/>
        <v>Parc00Ortrans - Parc Ortrans.</v>
      </c>
      <c r="H2969" s="22" t="str">
        <f t="shared" si="233"/>
        <v>Parc00Or</v>
      </c>
      <c r="I2969" s="11" t="str">
        <f t="shared" si="234"/>
        <v>Sortie</v>
      </c>
      <c r="J2969" s="12">
        <v>123.416666666667</v>
      </c>
      <c r="K2969" s="12">
        <f t="shared" si="235"/>
        <v>123.416666666667</v>
      </c>
      <c r="L2969"/>
    </row>
    <row r="2970" spans="1:12" ht="22.5" x14ac:dyDescent="0.2">
      <c r="A2970" s="6" t="e">
        <f>VLOOKUP(Tableau1[[#This Row],[Véhicule]],'[1]Ref DCDC'!E:F,2,0)</f>
        <v>#N/A</v>
      </c>
      <c r="B2970" s="7" t="s">
        <v>125</v>
      </c>
      <c r="C2970" s="7" t="s">
        <v>125</v>
      </c>
      <c r="D2970" s="17" t="s">
        <v>98</v>
      </c>
      <c r="E2970" s="18">
        <v>43733.294583333329</v>
      </c>
      <c r="F2970" s="21">
        <f t="shared" si="231"/>
        <v>43733</v>
      </c>
      <c r="G2970" s="17" t="str">
        <f t="shared" si="232"/>
        <v>Parc00Magny - Parc Magny.</v>
      </c>
      <c r="H2970" s="22" t="str">
        <f t="shared" si="233"/>
        <v>Parc00Ma</v>
      </c>
      <c r="I2970" s="11" t="str">
        <f t="shared" si="234"/>
        <v>Sortie</v>
      </c>
      <c r="J2970" s="12">
        <v>123.458333333333</v>
      </c>
      <c r="K2970" s="12">
        <f t="shared" si="235"/>
        <v>123.458333333333</v>
      </c>
      <c r="L2970"/>
    </row>
    <row r="2971" spans="1:12" ht="22.5" x14ac:dyDescent="0.2">
      <c r="A2971" s="6" t="e">
        <f>VLOOKUP(Tableau1[[#This Row],[Véhicule]],'[1]Ref DCDC'!E:F,2,0)</f>
        <v>#N/A</v>
      </c>
      <c r="B2971" s="7" t="s">
        <v>125</v>
      </c>
      <c r="C2971" s="7" t="s">
        <v>125</v>
      </c>
      <c r="D2971" s="17" t="s">
        <v>101</v>
      </c>
      <c r="E2971" s="18">
        <v>43733.355069444442</v>
      </c>
      <c r="F2971" s="21">
        <f t="shared" si="231"/>
        <v>43733</v>
      </c>
      <c r="G2971" s="17" t="str">
        <f t="shared" si="232"/>
        <v>Parc00Tethys - Parc Tethys.</v>
      </c>
      <c r="H2971" s="22" t="str">
        <f t="shared" si="233"/>
        <v>Parc00Te</v>
      </c>
      <c r="I2971" s="11" t="str">
        <f t="shared" si="234"/>
        <v>Entrée</v>
      </c>
      <c r="J2971" s="12">
        <v>123.5</v>
      </c>
      <c r="K2971" s="12">
        <f t="shared" si="235"/>
        <v>123.5</v>
      </c>
      <c r="L2971"/>
    </row>
    <row r="2972" spans="1:12" ht="22.5" x14ac:dyDescent="0.2">
      <c r="A2972" s="6" t="e">
        <f>VLOOKUP(Tableau1[[#This Row],[Véhicule]],'[1]Ref DCDC'!E:F,2,0)</f>
        <v>#N/A</v>
      </c>
      <c r="B2972" s="7" t="s">
        <v>125</v>
      </c>
      <c r="C2972" s="7" t="s">
        <v>125</v>
      </c>
      <c r="D2972" s="17" t="s">
        <v>102</v>
      </c>
      <c r="E2972" s="18">
        <v>43733.524768518517</v>
      </c>
      <c r="F2972" s="21">
        <f t="shared" si="231"/>
        <v>43733</v>
      </c>
      <c r="G2972" s="17" t="str">
        <f t="shared" si="232"/>
        <v>Parc00Tethys - Parc Tethys.</v>
      </c>
      <c r="H2972" s="22" t="str">
        <f t="shared" si="233"/>
        <v>Parc00Te</v>
      </c>
      <c r="I2972" s="11" t="str">
        <f t="shared" si="234"/>
        <v>Sortie</v>
      </c>
      <c r="J2972" s="12">
        <v>123.541666666667</v>
      </c>
      <c r="K2972" s="12">
        <f t="shared" si="235"/>
        <v>123.541666666667</v>
      </c>
      <c r="L2972"/>
    </row>
    <row r="2973" spans="1:12" ht="22.5" x14ac:dyDescent="0.2">
      <c r="A2973" s="6" t="e">
        <f>VLOOKUP(Tableau1[[#This Row],[Véhicule]],'[1]Ref DCDC'!E:F,2,0)</f>
        <v>#N/A</v>
      </c>
      <c r="B2973" s="7" t="s">
        <v>125</v>
      </c>
      <c r="C2973" s="7" t="s">
        <v>125</v>
      </c>
      <c r="D2973" s="17" t="s">
        <v>88</v>
      </c>
      <c r="E2973" s="18">
        <v>43733.23642361111</v>
      </c>
      <c r="F2973" s="21">
        <f t="shared" si="231"/>
        <v>43733</v>
      </c>
      <c r="G2973" s="17" t="str">
        <f t="shared" si="232"/>
        <v>Parc00Miramas - Parc Miramas.</v>
      </c>
      <c r="H2973" s="22" t="str">
        <f t="shared" si="233"/>
        <v>Parc00Mi</v>
      </c>
      <c r="I2973" s="11" t="str">
        <f t="shared" si="234"/>
        <v>Sortie</v>
      </c>
      <c r="J2973" s="12">
        <v>123.583333333333</v>
      </c>
      <c r="K2973" s="12">
        <f t="shared" si="235"/>
        <v>123.583333333333</v>
      </c>
      <c r="L2973"/>
    </row>
    <row r="2974" spans="1:12" ht="22.5" x14ac:dyDescent="0.2">
      <c r="A2974" s="6" t="e">
        <f>VLOOKUP(Tableau1[[#This Row],[Véhicule]],'[1]Ref DCDC'!E:F,2,0)</f>
        <v>#N/A</v>
      </c>
      <c r="B2974" s="7" t="s">
        <v>125</v>
      </c>
      <c r="C2974" s="7" t="s">
        <v>125</v>
      </c>
      <c r="D2974" s="17" t="s">
        <v>87</v>
      </c>
      <c r="E2974" s="18">
        <v>43733.653113425928</v>
      </c>
      <c r="F2974" s="21">
        <f t="shared" si="231"/>
        <v>43733</v>
      </c>
      <c r="G2974" s="17" t="str">
        <f t="shared" si="232"/>
        <v>Parc00Miramas - Parc Miramas.</v>
      </c>
      <c r="H2974" s="22" t="str">
        <f t="shared" si="233"/>
        <v>Parc00Mi</v>
      </c>
      <c r="I2974" s="11" t="str">
        <f t="shared" si="234"/>
        <v>Entrée</v>
      </c>
      <c r="J2974" s="12">
        <v>123.625</v>
      </c>
      <c r="K2974" s="12">
        <f t="shared" si="235"/>
        <v>123.625</v>
      </c>
      <c r="L2974"/>
    </row>
    <row r="2975" spans="1:12" ht="33.75" x14ac:dyDescent="0.2">
      <c r="A2975" s="6" t="e">
        <f>VLOOKUP(Tableau1[[#This Row],[Véhicule]],'[1]Ref DCDC'!E:F,2,0)</f>
        <v>#N/A</v>
      </c>
      <c r="B2975" s="7" t="s">
        <v>125</v>
      </c>
      <c r="C2975" s="7" t="s">
        <v>125</v>
      </c>
      <c r="D2975" s="17" t="s">
        <v>92</v>
      </c>
      <c r="E2975" s="18">
        <v>43733.341064814813</v>
      </c>
      <c r="F2975" s="21">
        <f t="shared" si="231"/>
        <v>43733</v>
      </c>
      <c r="G2975" s="17" t="str">
        <f t="shared" si="232"/>
        <v>Parc00Asnières (Bourges - Parc Asnières (Bourges).</v>
      </c>
      <c r="H2975" s="22" t="str">
        <f t="shared" si="233"/>
        <v>Parc00As</v>
      </c>
      <c r="I2975" s="11" t="str">
        <f t="shared" si="234"/>
        <v>Entrée</v>
      </c>
      <c r="J2975" s="12">
        <v>123.666666666667</v>
      </c>
      <c r="K2975" s="12">
        <f t="shared" si="235"/>
        <v>123.666666666667</v>
      </c>
      <c r="L2975"/>
    </row>
    <row r="2976" spans="1:12" ht="33.75" x14ac:dyDescent="0.2">
      <c r="A2976" s="6" t="e">
        <f>VLOOKUP(Tableau1[[#This Row],[Véhicule]],'[1]Ref DCDC'!E:F,2,0)</f>
        <v>#N/A</v>
      </c>
      <c r="B2976" s="7" t="s">
        <v>125</v>
      </c>
      <c r="C2976" s="7" t="s">
        <v>125</v>
      </c>
      <c r="D2976" s="17" t="s">
        <v>93</v>
      </c>
      <c r="E2976" s="18">
        <v>43733.37731481481</v>
      </c>
      <c r="F2976" s="21">
        <f t="shared" si="231"/>
        <v>43733</v>
      </c>
      <c r="G2976" s="17" t="str">
        <f t="shared" si="232"/>
        <v>Parc00Asnières (Bourges - Parc Asnières (Bourges).</v>
      </c>
      <c r="H2976" s="22" t="str">
        <f t="shared" si="233"/>
        <v>Parc00As</v>
      </c>
      <c r="I2976" s="11" t="str">
        <f t="shared" si="234"/>
        <v>Sortie</v>
      </c>
      <c r="J2976" s="12">
        <v>123.708333333333</v>
      </c>
      <c r="K2976" s="12">
        <f t="shared" si="235"/>
        <v>123.708333333333</v>
      </c>
      <c r="L2976"/>
    </row>
    <row r="2977" spans="1:12" ht="22.5" x14ac:dyDescent="0.2">
      <c r="A2977" s="6" t="e">
        <f>VLOOKUP(Tableau1[[#This Row],[Véhicule]],'[1]Ref DCDC'!E:F,2,0)</f>
        <v>#N/A</v>
      </c>
      <c r="B2977" s="7" t="s">
        <v>125</v>
      </c>
      <c r="C2977" s="7" t="s">
        <v>125</v>
      </c>
      <c r="D2977" s="17" t="s">
        <v>82</v>
      </c>
      <c r="E2977" s="18">
        <v>43733.713483796295</v>
      </c>
      <c r="F2977" s="21">
        <f t="shared" si="231"/>
        <v>43733</v>
      </c>
      <c r="G2977" s="17" t="str">
        <f t="shared" si="232"/>
        <v>Parc00Akidis - Parc00Akidis.</v>
      </c>
      <c r="H2977" s="22" t="str">
        <f t="shared" si="233"/>
        <v>Parc00Ak</v>
      </c>
      <c r="I2977" s="11" t="str">
        <f t="shared" si="234"/>
        <v>Entrée</v>
      </c>
      <c r="J2977" s="12">
        <v>123.75</v>
      </c>
      <c r="K2977" s="12">
        <f t="shared" si="235"/>
        <v>123.75</v>
      </c>
      <c r="L2977"/>
    </row>
    <row r="2978" spans="1:12" ht="22.5" x14ac:dyDescent="0.2">
      <c r="A2978" s="6" t="e">
        <f>VLOOKUP(Tableau1[[#This Row],[Véhicule]],'[1]Ref DCDC'!E:F,2,0)</f>
        <v>#N/A</v>
      </c>
      <c r="B2978" s="7" t="s">
        <v>125</v>
      </c>
      <c r="C2978" s="7" t="s">
        <v>125</v>
      </c>
      <c r="D2978" s="17" t="s">
        <v>83</v>
      </c>
      <c r="E2978" s="18">
        <v>43733.814930555556</v>
      </c>
      <c r="F2978" s="21">
        <f t="shared" si="231"/>
        <v>43733</v>
      </c>
      <c r="G2978" s="17" t="str">
        <f t="shared" si="232"/>
        <v>Parc00Akidis - Parc00Akidis.</v>
      </c>
      <c r="H2978" s="22" t="str">
        <f t="shared" si="233"/>
        <v>Parc00Ak</v>
      </c>
      <c r="I2978" s="11" t="str">
        <f t="shared" si="234"/>
        <v>Sortie</v>
      </c>
      <c r="J2978" s="12">
        <v>123.791666666667</v>
      </c>
      <c r="K2978" s="12">
        <f t="shared" si="235"/>
        <v>123.791666666667</v>
      </c>
      <c r="L2978"/>
    </row>
    <row r="2979" spans="1:12" ht="33.75" x14ac:dyDescent="0.2">
      <c r="A2979" s="6" t="e">
        <f>VLOOKUP(Tableau1[[#This Row],[Véhicule]],'[1]Ref DCDC'!E:F,2,0)</f>
        <v>#N/A</v>
      </c>
      <c r="B2979" s="7" t="s">
        <v>125</v>
      </c>
      <c r="C2979" s="7" t="s">
        <v>125</v>
      </c>
      <c r="D2979" s="17" t="s">
        <v>76</v>
      </c>
      <c r="E2979" s="18">
        <v>43733.463599537034</v>
      </c>
      <c r="F2979" s="21">
        <f t="shared" si="231"/>
        <v>43733</v>
      </c>
      <c r="G2979" s="17" t="str">
        <f t="shared" si="232"/>
        <v>Parc00Normanche - Parc Normanche.</v>
      </c>
      <c r="H2979" s="22" t="str">
        <f t="shared" si="233"/>
        <v>Parc00No</v>
      </c>
      <c r="I2979" s="11" t="str">
        <f t="shared" si="234"/>
        <v>Entrée</v>
      </c>
      <c r="J2979" s="12">
        <v>123.833333333333</v>
      </c>
      <c r="K2979" s="12">
        <f t="shared" si="235"/>
        <v>123.833333333333</v>
      </c>
      <c r="L2979"/>
    </row>
    <row r="2980" spans="1:12" ht="22.5" x14ac:dyDescent="0.2">
      <c r="A2980" s="6" t="e">
        <f>VLOOKUP(Tableau1[[#This Row],[Véhicule]],'[1]Ref DCDC'!E:F,2,0)</f>
        <v>#N/A</v>
      </c>
      <c r="B2980" s="7" t="s">
        <v>125</v>
      </c>
      <c r="C2980" s="7" t="s">
        <v>125</v>
      </c>
      <c r="D2980" s="17" t="s">
        <v>94</v>
      </c>
      <c r="E2980" s="18">
        <v>43733.473969907405</v>
      </c>
      <c r="F2980" s="21">
        <f t="shared" si="231"/>
        <v>43733</v>
      </c>
      <c r="G2980" s="17" t="str">
        <f t="shared" si="232"/>
        <v>Parc00Ortrans - Parc Ortrans.</v>
      </c>
      <c r="H2980" s="22" t="str">
        <f t="shared" si="233"/>
        <v>Parc00Or</v>
      </c>
      <c r="I2980" s="11" t="str">
        <f t="shared" si="234"/>
        <v>Entrée</v>
      </c>
      <c r="J2980" s="12">
        <v>123.875</v>
      </c>
      <c r="K2980" s="12">
        <f t="shared" si="235"/>
        <v>123.875</v>
      </c>
      <c r="L2980"/>
    </row>
    <row r="2981" spans="1:12" ht="22.5" x14ac:dyDescent="0.2">
      <c r="A2981" s="6" t="e">
        <f>VLOOKUP(Tableau1[[#This Row],[Véhicule]],'[1]Ref DCDC'!E:F,2,0)</f>
        <v>#N/A</v>
      </c>
      <c r="B2981" s="7" t="s">
        <v>125</v>
      </c>
      <c r="C2981" s="7" t="s">
        <v>125</v>
      </c>
      <c r="D2981" s="17" t="s">
        <v>95</v>
      </c>
      <c r="E2981" s="18">
        <v>43733.609780092593</v>
      </c>
      <c r="F2981" s="21">
        <f t="shared" si="231"/>
        <v>43733</v>
      </c>
      <c r="G2981" s="17" t="str">
        <f t="shared" si="232"/>
        <v>Parc00Ortrans - Parc Ortrans.</v>
      </c>
      <c r="H2981" s="22" t="str">
        <f t="shared" si="233"/>
        <v>Parc00Or</v>
      </c>
      <c r="I2981" s="11" t="str">
        <f t="shared" si="234"/>
        <v>Sortie</v>
      </c>
      <c r="J2981" s="12">
        <v>123.916666666667</v>
      </c>
      <c r="K2981" s="12">
        <f t="shared" si="235"/>
        <v>123.916666666667</v>
      </c>
      <c r="L2981"/>
    </row>
    <row r="2982" spans="1:12" ht="22.5" x14ac:dyDescent="0.2">
      <c r="A2982" s="6" t="e">
        <f>VLOOKUP(Tableau1[[#This Row],[Véhicule]],'[1]Ref DCDC'!E:F,2,0)</f>
        <v>#N/A</v>
      </c>
      <c r="B2982" s="7" t="s">
        <v>125</v>
      </c>
      <c r="C2982" s="7" t="s">
        <v>125</v>
      </c>
      <c r="D2982" s="17" t="s">
        <v>82</v>
      </c>
      <c r="E2982" s="18">
        <v>43733.364293981482</v>
      </c>
      <c r="F2982" s="21">
        <f t="shared" si="231"/>
        <v>43733</v>
      </c>
      <c r="G2982" s="17" t="str">
        <f t="shared" si="232"/>
        <v>Parc00Akidis - Parc00Akidis.</v>
      </c>
      <c r="H2982" s="22" t="str">
        <f t="shared" si="233"/>
        <v>Parc00Ak</v>
      </c>
      <c r="I2982" s="11" t="str">
        <f t="shared" si="234"/>
        <v>Entrée</v>
      </c>
      <c r="J2982" s="12">
        <v>123.958333333333</v>
      </c>
      <c r="K2982" s="12">
        <f t="shared" si="235"/>
        <v>123.958333333333</v>
      </c>
      <c r="L2982"/>
    </row>
    <row r="2983" spans="1:12" ht="22.5" x14ac:dyDescent="0.2">
      <c r="A2983" s="6" t="e">
        <f>VLOOKUP(Tableau1[[#This Row],[Véhicule]],'[1]Ref DCDC'!E:F,2,0)</f>
        <v>#N/A</v>
      </c>
      <c r="B2983" s="7" t="s">
        <v>125</v>
      </c>
      <c r="C2983" s="7" t="s">
        <v>125</v>
      </c>
      <c r="D2983" s="17" t="s">
        <v>83</v>
      </c>
      <c r="E2983" s="18">
        <v>43733.459004629629</v>
      </c>
      <c r="F2983" s="21">
        <f t="shared" si="231"/>
        <v>43733</v>
      </c>
      <c r="G2983" s="17" t="str">
        <f t="shared" si="232"/>
        <v>Parc00Akidis - Parc00Akidis.</v>
      </c>
      <c r="H2983" s="22" t="str">
        <f t="shared" si="233"/>
        <v>Parc00Ak</v>
      </c>
      <c r="I2983" s="11" t="str">
        <f t="shared" si="234"/>
        <v>Sortie</v>
      </c>
      <c r="J2983" s="12">
        <v>124</v>
      </c>
      <c r="K2983" s="12">
        <f t="shared" si="235"/>
        <v>124</v>
      </c>
      <c r="L2983"/>
    </row>
    <row r="2984" spans="1:12" ht="22.5" x14ac:dyDescent="0.2">
      <c r="A2984" s="6" t="e">
        <f>VLOOKUP(Tableau1[[#This Row],[Véhicule]],'[1]Ref DCDC'!E:F,2,0)</f>
        <v>#N/A</v>
      </c>
      <c r="B2984" s="7" t="s">
        <v>125</v>
      </c>
      <c r="C2984" s="7" t="s">
        <v>125</v>
      </c>
      <c r="D2984" s="17" t="s">
        <v>95</v>
      </c>
      <c r="E2984" s="18">
        <v>43733.446967592594</v>
      </c>
      <c r="F2984" s="21">
        <f t="shared" si="231"/>
        <v>43733</v>
      </c>
      <c r="G2984" s="17" t="str">
        <f t="shared" si="232"/>
        <v>Parc00Ortrans - Parc Ortrans.</v>
      </c>
      <c r="H2984" s="22" t="str">
        <f t="shared" si="233"/>
        <v>Parc00Or</v>
      </c>
      <c r="I2984" s="11" t="str">
        <f t="shared" si="234"/>
        <v>Sortie</v>
      </c>
      <c r="J2984" s="12">
        <v>124.041666666667</v>
      </c>
      <c r="K2984" s="12">
        <f t="shared" si="235"/>
        <v>124.041666666667</v>
      </c>
      <c r="L2984"/>
    </row>
    <row r="2985" spans="1:12" ht="33.75" x14ac:dyDescent="0.2">
      <c r="A2985" s="6" t="e">
        <f>VLOOKUP(Tableau1[[#This Row],[Véhicule]],'[1]Ref DCDC'!E:F,2,0)</f>
        <v>#N/A</v>
      </c>
      <c r="B2985" s="7" t="s">
        <v>125</v>
      </c>
      <c r="C2985" s="7" t="s">
        <v>125</v>
      </c>
      <c r="D2985" s="17" t="s">
        <v>76</v>
      </c>
      <c r="E2985" s="18">
        <v>43733.625868055555</v>
      </c>
      <c r="F2985" s="21">
        <f t="shared" si="231"/>
        <v>43733</v>
      </c>
      <c r="G2985" s="17" t="str">
        <f t="shared" si="232"/>
        <v>Parc00Normanche - Parc Normanche.</v>
      </c>
      <c r="H2985" s="22" t="str">
        <f t="shared" si="233"/>
        <v>Parc00No</v>
      </c>
      <c r="I2985" s="11" t="str">
        <f t="shared" si="234"/>
        <v>Entrée</v>
      </c>
      <c r="J2985" s="12">
        <v>124.083333333333</v>
      </c>
      <c r="K2985" s="12">
        <f t="shared" si="235"/>
        <v>124.083333333333</v>
      </c>
      <c r="L2985"/>
    </row>
    <row r="2986" spans="1:12" ht="33.75" x14ac:dyDescent="0.2">
      <c r="A2986" s="6" t="e">
        <f>VLOOKUP(Tableau1[[#This Row],[Véhicule]],'[1]Ref DCDC'!E:F,2,0)</f>
        <v>#N/A</v>
      </c>
      <c r="B2986" s="7" t="s">
        <v>125</v>
      </c>
      <c r="C2986" s="7" t="s">
        <v>125</v>
      </c>
      <c r="D2986" s="17" t="s">
        <v>77</v>
      </c>
      <c r="E2986" s="18">
        <v>43733.74628472222</v>
      </c>
      <c r="F2986" s="21">
        <f t="shared" si="231"/>
        <v>43733</v>
      </c>
      <c r="G2986" s="17" t="str">
        <f t="shared" si="232"/>
        <v>Parc00Normanche - Parc Normanche.</v>
      </c>
      <c r="H2986" s="22" t="str">
        <f t="shared" si="233"/>
        <v>Parc00No</v>
      </c>
      <c r="I2986" s="11" t="str">
        <f t="shared" si="234"/>
        <v>Sortie</v>
      </c>
      <c r="J2986" s="12">
        <v>124.125</v>
      </c>
      <c r="K2986" s="12">
        <f t="shared" si="235"/>
        <v>124.125</v>
      </c>
      <c r="L2986"/>
    </row>
    <row r="2987" spans="1:12" ht="22.5" x14ac:dyDescent="0.2">
      <c r="A2987" s="6" t="e">
        <f>VLOOKUP(Tableau1[[#This Row],[Véhicule]],'[1]Ref DCDC'!E:F,2,0)</f>
        <v>#N/A</v>
      </c>
      <c r="B2987" s="7" t="s">
        <v>125</v>
      </c>
      <c r="C2987" s="7" t="s">
        <v>125</v>
      </c>
      <c r="D2987" s="17" t="s">
        <v>98</v>
      </c>
      <c r="E2987" s="18">
        <v>43733.297858796293</v>
      </c>
      <c r="F2987" s="21">
        <f t="shared" si="231"/>
        <v>43733</v>
      </c>
      <c r="G2987" s="17" t="str">
        <f t="shared" si="232"/>
        <v>Parc00Magny - Parc Magny.</v>
      </c>
      <c r="H2987" s="22" t="str">
        <f t="shared" si="233"/>
        <v>Parc00Ma</v>
      </c>
      <c r="I2987" s="11" t="str">
        <f t="shared" si="234"/>
        <v>Sortie</v>
      </c>
      <c r="J2987" s="12">
        <v>124.166666666667</v>
      </c>
      <c r="K2987" s="12">
        <f t="shared" si="235"/>
        <v>124.166666666667</v>
      </c>
      <c r="L2987"/>
    </row>
    <row r="2988" spans="1:12" ht="33.75" x14ac:dyDescent="0.2">
      <c r="A2988" s="6" t="e">
        <f>VLOOKUP(Tableau1[[#This Row],[Véhicule]],'[1]Ref DCDC'!E:F,2,0)</f>
        <v>#N/A</v>
      </c>
      <c r="B2988" s="7" t="s">
        <v>125</v>
      </c>
      <c r="C2988" s="7" t="s">
        <v>125</v>
      </c>
      <c r="D2988" s="17" t="s">
        <v>96</v>
      </c>
      <c r="E2988" s="18">
        <v>43733.257175925923</v>
      </c>
      <c r="F2988" s="21">
        <f t="shared" si="231"/>
        <v>43733</v>
      </c>
      <c r="G2988" s="17" t="str">
        <f t="shared" si="232"/>
        <v>Parc00Valtrans (côté Valtrans) - Parc Valtrans (côté Valtrans).</v>
      </c>
      <c r="H2988" s="22" t="str">
        <f t="shared" si="233"/>
        <v>Parc00Va</v>
      </c>
      <c r="I2988" s="11" t="str">
        <f t="shared" si="234"/>
        <v>Sortie</v>
      </c>
      <c r="J2988" s="12">
        <v>124.208333333333</v>
      </c>
      <c r="K2988" s="12">
        <f t="shared" si="235"/>
        <v>124.208333333333</v>
      </c>
      <c r="L2988"/>
    </row>
    <row r="2989" spans="1:12" ht="22.5" x14ac:dyDescent="0.2">
      <c r="A2989" s="6" t="e">
        <f>VLOOKUP(Tableau1[[#This Row],[Véhicule]],'[1]Ref DCDC'!E:F,2,0)</f>
        <v>#N/A</v>
      </c>
      <c r="B2989" s="7" t="s">
        <v>125</v>
      </c>
      <c r="C2989" s="7" t="s">
        <v>125</v>
      </c>
      <c r="D2989" s="17" t="s">
        <v>94</v>
      </c>
      <c r="E2989" s="18">
        <v>43733.665347222217</v>
      </c>
      <c r="F2989" s="21">
        <f t="shared" si="231"/>
        <v>43733</v>
      </c>
      <c r="G2989" s="17" t="str">
        <f t="shared" si="232"/>
        <v>Parc00Ortrans - Parc Ortrans.</v>
      </c>
      <c r="H2989" s="22" t="str">
        <f t="shared" si="233"/>
        <v>Parc00Or</v>
      </c>
      <c r="I2989" s="11" t="str">
        <f t="shared" si="234"/>
        <v>Entrée</v>
      </c>
      <c r="J2989" s="12">
        <v>124.25</v>
      </c>
      <c r="K2989" s="12">
        <f t="shared" si="235"/>
        <v>124.25</v>
      </c>
      <c r="L2989"/>
    </row>
    <row r="2990" spans="1:12" ht="22.5" x14ac:dyDescent="0.2">
      <c r="A2990" s="6" t="e">
        <f>VLOOKUP(Tableau1[[#This Row],[Véhicule]],'[1]Ref DCDC'!E:F,2,0)</f>
        <v>#N/A</v>
      </c>
      <c r="B2990" s="7" t="s">
        <v>125</v>
      </c>
      <c r="C2990" s="7" t="s">
        <v>125</v>
      </c>
      <c r="D2990" s="17" t="s">
        <v>95</v>
      </c>
      <c r="E2990" s="18">
        <v>43733.745810185181</v>
      </c>
      <c r="F2990" s="21">
        <f t="shared" si="231"/>
        <v>43733</v>
      </c>
      <c r="G2990" s="17" t="str">
        <f t="shared" si="232"/>
        <v>Parc00Ortrans - Parc Ortrans.</v>
      </c>
      <c r="H2990" s="22" t="str">
        <f t="shared" si="233"/>
        <v>Parc00Or</v>
      </c>
      <c r="I2990" s="11" t="str">
        <f t="shared" si="234"/>
        <v>Sortie</v>
      </c>
      <c r="J2990" s="12">
        <v>124.291666666667</v>
      </c>
      <c r="K2990" s="12">
        <f t="shared" si="235"/>
        <v>124.291666666667</v>
      </c>
      <c r="L2990"/>
    </row>
    <row r="2991" spans="1:12" ht="22.5" x14ac:dyDescent="0.2">
      <c r="A2991" s="6" t="e">
        <f>VLOOKUP(Tableau1[[#This Row],[Véhicule]],'[1]Ref DCDC'!E:F,2,0)</f>
        <v>#N/A</v>
      </c>
      <c r="B2991" s="7" t="s">
        <v>125</v>
      </c>
      <c r="C2991" s="7" t="s">
        <v>125</v>
      </c>
      <c r="D2991" s="17" t="s">
        <v>101</v>
      </c>
      <c r="E2991" s="18">
        <v>43733.419618055552</v>
      </c>
      <c r="F2991" s="21">
        <f t="shared" si="231"/>
        <v>43733</v>
      </c>
      <c r="G2991" s="17" t="str">
        <f t="shared" si="232"/>
        <v>Parc00Tethys - Parc Tethys.</v>
      </c>
      <c r="H2991" s="22" t="str">
        <f t="shared" si="233"/>
        <v>Parc00Te</v>
      </c>
      <c r="I2991" s="11" t="str">
        <f t="shared" si="234"/>
        <v>Entrée</v>
      </c>
      <c r="J2991" s="12">
        <v>124.333333333333</v>
      </c>
      <c r="K2991" s="12">
        <f t="shared" si="235"/>
        <v>124.333333333333</v>
      </c>
      <c r="L2991"/>
    </row>
    <row r="2992" spans="1:12" ht="22.5" x14ac:dyDescent="0.2">
      <c r="A2992" s="6" t="e">
        <f>VLOOKUP(Tableau1[[#This Row],[Véhicule]],'[1]Ref DCDC'!E:F,2,0)</f>
        <v>#N/A</v>
      </c>
      <c r="B2992" s="7" t="s">
        <v>125</v>
      </c>
      <c r="C2992" s="7" t="s">
        <v>125</v>
      </c>
      <c r="D2992" s="17" t="s">
        <v>102</v>
      </c>
      <c r="E2992" s="18">
        <v>43733.471689814811</v>
      </c>
      <c r="F2992" s="21">
        <f t="shared" si="231"/>
        <v>43733</v>
      </c>
      <c r="G2992" s="17" t="str">
        <f t="shared" si="232"/>
        <v>Parc00Tethys - Parc Tethys.</v>
      </c>
      <c r="H2992" s="22" t="str">
        <f t="shared" si="233"/>
        <v>Parc00Te</v>
      </c>
      <c r="I2992" s="11" t="str">
        <f t="shared" si="234"/>
        <v>Sortie</v>
      </c>
      <c r="J2992" s="12">
        <v>124.375</v>
      </c>
      <c r="K2992" s="12">
        <f t="shared" si="235"/>
        <v>124.375</v>
      </c>
      <c r="L2992"/>
    </row>
    <row r="2993" spans="1:12" ht="33.75" x14ac:dyDescent="0.2">
      <c r="A2993" s="6" t="e">
        <f>VLOOKUP(Tableau1[[#This Row],[Véhicule]],'[1]Ref DCDC'!E:F,2,0)</f>
        <v>#N/A</v>
      </c>
      <c r="B2993" s="7" t="s">
        <v>125</v>
      </c>
      <c r="C2993" s="7" t="s">
        <v>125</v>
      </c>
      <c r="D2993" s="17" t="s">
        <v>99</v>
      </c>
      <c r="E2993" s="18">
        <v>43733.513888888891</v>
      </c>
      <c r="F2993" s="21">
        <f t="shared" si="231"/>
        <v>43733</v>
      </c>
      <c r="G2993" s="17" t="str">
        <f t="shared" si="232"/>
        <v>Parc00Villogistique - Parc Villogistique.</v>
      </c>
      <c r="H2993" s="22" t="str">
        <f t="shared" si="233"/>
        <v>Parc00Vi</v>
      </c>
      <c r="I2993" s="11" t="str">
        <f t="shared" si="234"/>
        <v>Entrée</v>
      </c>
      <c r="J2993" s="12">
        <v>124.416666666667</v>
      </c>
      <c r="K2993" s="12">
        <f t="shared" si="235"/>
        <v>124.416666666667</v>
      </c>
      <c r="L2993"/>
    </row>
    <row r="2994" spans="1:12" ht="33.75" x14ac:dyDescent="0.2">
      <c r="A2994" s="6" t="e">
        <f>VLOOKUP(Tableau1[[#This Row],[Véhicule]],'[1]Ref DCDC'!E:F,2,0)</f>
        <v>#N/A</v>
      </c>
      <c r="B2994" s="7" t="s">
        <v>125</v>
      </c>
      <c r="C2994" s="7" t="s">
        <v>125</v>
      </c>
      <c r="D2994" s="17" t="s">
        <v>100</v>
      </c>
      <c r="E2994" s="18">
        <v>43733.574004629627</v>
      </c>
      <c r="F2994" s="21">
        <f t="shared" si="231"/>
        <v>43733</v>
      </c>
      <c r="G2994" s="17" t="str">
        <f t="shared" si="232"/>
        <v>Parc00Villogistique - Parc Villogistique.</v>
      </c>
      <c r="H2994" s="22" t="str">
        <f t="shared" si="233"/>
        <v>Parc00Vi</v>
      </c>
      <c r="I2994" s="11" t="str">
        <f t="shared" si="234"/>
        <v>Sortie</v>
      </c>
      <c r="J2994" s="12">
        <v>124.458333333333</v>
      </c>
      <c r="K2994" s="12">
        <f t="shared" si="235"/>
        <v>124.458333333333</v>
      </c>
      <c r="L2994"/>
    </row>
    <row r="2995" spans="1:12" ht="22.5" x14ac:dyDescent="0.2">
      <c r="A2995" s="6" t="e">
        <f>VLOOKUP(Tableau1[[#This Row],[Véhicule]],'[1]Ref DCDC'!E:F,2,0)</f>
        <v>#N/A</v>
      </c>
      <c r="B2995" s="7" t="s">
        <v>125</v>
      </c>
      <c r="C2995" s="7" t="s">
        <v>125</v>
      </c>
      <c r="D2995" s="17" t="s">
        <v>88</v>
      </c>
      <c r="E2995" s="18">
        <v>43733.437291666662</v>
      </c>
      <c r="F2995" s="21">
        <f t="shared" si="231"/>
        <v>43733</v>
      </c>
      <c r="G2995" s="17" t="str">
        <f t="shared" si="232"/>
        <v>Parc00Miramas - Parc Miramas.</v>
      </c>
      <c r="H2995" s="22" t="str">
        <f t="shared" si="233"/>
        <v>Parc00Mi</v>
      </c>
      <c r="I2995" s="11" t="str">
        <f t="shared" si="234"/>
        <v>Sortie</v>
      </c>
      <c r="J2995" s="12">
        <v>124.5</v>
      </c>
      <c r="K2995" s="12">
        <f t="shared" si="235"/>
        <v>124.5</v>
      </c>
      <c r="L2995"/>
    </row>
    <row r="2996" spans="1:12" ht="33.75" x14ac:dyDescent="0.2">
      <c r="A2996" s="6" t="e">
        <f>VLOOKUP(Tableau1[[#This Row],[Véhicule]],'[1]Ref DCDC'!E:F,2,0)</f>
        <v>#N/A</v>
      </c>
      <c r="B2996" s="7" t="s">
        <v>125</v>
      </c>
      <c r="C2996" s="7" t="s">
        <v>125</v>
      </c>
      <c r="D2996" s="17" t="s">
        <v>89</v>
      </c>
      <c r="E2996" s="18">
        <v>43733.351296296292</v>
      </c>
      <c r="F2996" s="21">
        <f t="shared" si="231"/>
        <v>43733</v>
      </c>
      <c r="G2996" s="17" t="str">
        <f t="shared" si="232"/>
        <v>Parc00Le Boulou - Parc Le Boulou.</v>
      </c>
      <c r="H2996" s="22" t="str">
        <f t="shared" si="233"/>
        <v>Parc00Le</v>
      </c>
      <c r="I2996" s="11" t="str">
        <f t="shared" si="234"/>
        <v>Entrée</v>
      </c>
      <c r="J2996" s="12">
        <v>124.541666666667</v>
      </c>
      <c r="K2996" s="12">
        <f t="shared" si="235"/>
        <v>124.541666666667</v>
      </c>
      <c r="L2996"/>
    </row>
    <row r="2997" spans="1:12" ht="22.5" x14ac:dyDescent="0.2">
      <c r="A2997" s="6" t="e">
        <f>VLOOKUP(Tableau1[[#This Row],[Véhicule]],'[1]Ref DCDC'!E:F,2,0)</f>
        <v>#N/A</v>
      </c>
      <c r="B2997" s="7" t="s">
        <v>125</v>
      </c>
      <c r="C2997" s="7" t="s">
        <v>125</v>
      </c>
      <c r="D2997" s="17" t="s">
        <v>90</v>
      </c>
      <c r="E2997" s="18">
        <v>43733.431874999995</v>
      </c>
      <c r="F2997" s="21">
        <f t="shared" si="231"/>
        <v>43733</v>
      </c>
      <c r="G2997" s="17" t="str">
        <f t="shared" si="232"/>
        <v>Parc00Le Boulou - Parc Le Boulou.</v>
      </c>
      <c r="H2997" s="22" t="str">
        <f t="shared" si="233"/>
        <v>Parc00Le</v>
      </c>
      <c r="I2997" s="11" t="str">
        <f t="shared" si="234"/>
        <v>Sortie</v>
      </c>
      <c r="J2997" s="12">
        <v>124.583333333333</v>
      </c>
      <c r="K2997" s="12">
        <f t="shared" si="235"/>
        <v>124.583333333333</v>
      </c>
      <c r="L2997"/>
    </row>
    <row r="2998" spans="1:12" ht="22.5" x14ac:dyDescent="0.2">
      <c r="A2998" s="6" t="e">
        <f>VLOOKUP(Tableau1[[#This Row],[Véhicule]],'[1]Ref DCDC'!E:F,2,0)</f>
        <v>#N/A</v>
      </c>
      <c r="B2998" s="7" t="s">
        <v>125</v>
      </c>
      <c r="C2998" s="7" t="s">
        <v>125</v>
      </c>
      <c r="D2998" s="17" t="s">
        <v>83</v>
      </c>
      <c r="E2998" s="18">
        <v>43733.26222222222</v>
      </c>
      <c r="F2998" s="21">
        <f t="shared" si="231"/>
        <v>43733</v>
      </c>
      <c r="G2998" s="17" t="str">
        <f t="shared" si="232"/>
        <v>Parc00Akidis - Parc00Akidis.</v>
      </c>
      <c r="H2998" s="22" t="str">
        <f t="shared" si="233"/>
        <v>Parc00Ak</v>
      </c>
      <c r="I2998" s="11" t="str">
        <f t="shared" si="234"/>
        <v>Sortie</v>
      </c>
      <c r="J2998" s="12">
        <v>124.625</v>
      </c>
      <c r="K2998" s="12">
        <f t="shared" si="235"/>
        <v>124.625</v>
      </c>
      <c r="L2998"/>
    </row>
    <row r="2999" spans="1:12" ht="22.5" x14ac:dyDescent="0.2">
      <c r="A2999" s="6" t="e">
        <f>VLOOKUP(Tableau1[[#This Row],[Véhicule]],'[1]Ref DCDC'!E:F,2,0)</f>
        <v>#N/A</v>
      </c>
      <c r="B2999" s="7" t="s">
        <v>125</v>
      </c>
      <c r="C2999" s="7" t="s">
        <v>125</v>
      </c>
      <c r="D2999" s="17" t="s">
        <v>101</v>
      </c>
      <c r="E2999" s="18">
        <v>43733.333055555551</v>
      </c>
      <c r="F2999" s="21">
        <f t="shared" si="231"/>
        <v>43733</v>
      </c>
      <c r="G2999" s="17" t="str">
        <f t="shared" si="232"/>
        <v>Parc00Tethys - Parc Tethys.</v>
      </c>
      <c r="H2999" s="22" t="str">
        <f t="shared" si="233"/>
        <v>Parc00Te</v>
      </c>
      <c r="I2999" s="11" t="str">
        <f t="shared" si="234"/>
        <v>Entrée</v>
      </c>
      <c r="J2999" s="12">
        <v>124.666666666667</v>
      </c>
      <c r="K2999" s="12">
        <f t="shared" si="235"/>
        <v>124.666666666667</v>
      </c>
      <c r="L2999"/>
    </row>
    <row r="3000" spans="1:12" ht="22.5" x14ac:dyDescent="0.2">
      <c r="A3000" s="6" t="e">
        <f>VLOOKUP(Tableau1[[#This Row],[Véhicule]],'[1]Ref DCDC'!E:F,2,0)</f>
        <v>#N/A</v>
      </c>
      <c r="B3000" s="7" t="s">
        <v>125</v>
      </c>
      <c r="C3000" s="7" t="s">
        <v>125</v>
      </c>
      <c r="D3000" s="17" t="s">
        <v>102</v>
      </c>
      <c r="E3000" s="18">
        <v>43733.472280092588</v>
      </c>
      <c r="F3000" s="21">
        <f t="shared" si="231"/>
        <v>43733</v>
      </c>
      <c r="G3000" s="17" t="str">
        <f t="shared" si="232"/>
        <v>Parc00Tethys - Parc Tethys.</v>
      </c>
      <c r="H3000" s="22" t="str">
        <f t="shared" si="233"/>
        <v>Parc00Te</v>
      </c>
      <c r="I3000" s="11" t="str">
        <f t="shared" si="234"/>
        <v>Sortie</v>
      </c>
      <c r="J3000" s="12">
        <v>124.708333333333</v>
      </c>
      <c r="K3000" s="12">
        <f t="shared" si="235"/>
        <v>124.708333333333</v>
      </c>
      <c r="L3000"/>
    </row>
    <row r="3001" spans="1:12" ht="33.75" x14ac:dyDescent="0.2">
      <c r="A3001" s="6" t="e">
        <f>VLOOKUP(Tableau1[[#This Row],[Véhicule]],'[1]Ref DCDC'!E:F,2,0)</f>
        <v>#N/A</v>
      </c>
      <c r="B3001" s="7" t="s">
        <v>125</v>
      </c>
      <c r="C3001" s="7" t="s">
        <v>125</v>
      </c>
      <c r="D3001" s="17" t="s">
        <v>73</v>
      </c>
      <c r="E3001" s="18">
        <v>43733.413171296292</v>
      </c>
      <c r="F3001" s="21">
        <f t="shared" si="231"/>
        <v>43733</v>
      </c>
      <c r="G3001" s="17" t="str">
        <f t="shared" si="232"/>
        <v>Parc00EgerlandForbach - Parc Egerland.</v>
      </c>
      <c r="H3001" s="22" t="str">
        <f t="shared" si="233"/>
        <v>Parc00Eg</v>
      </c>
      <c r="I3001" s="11" t="str">
        <f t="shared" si="234"/>
        <v>Entrée</v>
      </c>
      <c r="J3001" s="12">
        <v>124.75</v>
      </c>
      <c r="K3001" s="12">
        <f t="shared" si="235"/>
        <v>124.75</v>
      </c>
      <c r="L3001"/>
    </row>
    <row r="3002" spans="1:12" ht="33.75" x14ac:dyDescent="0.2">
      <c r="A3002" s="6" t="e">
        <f>VLOOKUP(Tableau1[[#This Row],[Véhicule]],'[1]Ref DCDC'!E:F,2,0)</f>
        <v>#N/A</v>
      </c>
      <c r="B3002" s="7" t="s">
        <v>125</v>
      </c>
      <c r="C3002" s="7" t="s">
        <v>125</v>
      </c>
      <c r="D3002" s="17" t="s">
        <v>72</v>
      </c>
      <c r="E3002" s="18">
        <v>43733.478414351848</v>
      </c>
      <c r="F3002" s="21">
        <f t="shared" si="231"/>
        <v>43733</v>
      </c>
      <c r="G3002" s="17" t="str">
        <f t="shared" si="232"/>
        <v>Parc00EgerlandForbach - Parc Egerland.</v>
      </c>
      <c r="H3002" s="22" t="str">
        <f t="shared" si="233"/>
        <v>Parc00Eg</v>
      </c>
      <c r="I3002" s="11" t="str">
        <f t="shared" si="234"/>
        <v>Sortie</v>
      </c>
      <c r="J3002" s="12">
        <v>124.791666666667</v>
      </c>
      <c r="K3002" s="12">
        <f t="shared" si="235"/>
        <v>124.791666666667</v>
      </c>
      <c r="L3002"/>
    </row>
    <row r="3003" spans="1:12" ht="33.75" x14ac:dyDescent="0.2">
      <c r="A3003" s="6" t="e">
        <f>VLOOKUP(Tableau1[[#This Row],[Véhicule]],'[1]Ref DCDC'!E:F,2,0)</f>
        <v>#N/A</v>
      </c>
      <c r="B3003" s="7" t="s">
        <v>125</v>
      </c>
      <c r="C3003" s="7" t="s">
        <v>125</v>
      </c>
      <c r="D3003" s="17" t="s">
        <v>74</v>
      </c>
      <c r="E3003" s="18">
        <v>43733.31585648148</v>
      </c>
      <c r="F3003" s="21">
        <f t="shared" si="231"/>
        <v>43733</v>
      </c>
      <c r="G3003" s="17" t="str">
        <f t="shared" si="232"/>
        <v>Parc00Cevigny (Batrans) - Parc Chevigny (Batrans).</v>
      </c>
      <c r="H3003" s="22" t="str">
        <f t="shared" si="233"/>
        <v>Parc00Ce</v>
      </c>
      <c r="I3003" s="11" t="str">
        <f t="shared" si="234"/>
        <v>Entrée</v>
      </c>
      <c r="J3003" s="12">
        <v>124.833333333333</v>
      </c>
      <c r="K3003" s="12">
        <f t="shared" si="235"/>
        <v>124.833333333333</v>
      </c>
      <c r="L3003"/>
    </row>
    <row r="3004" spans="1:12" ht="33.75" x14ac:dyDescent="0.2">
      <c r="A3004" s="6" t="e">
        <f>VLOOKUP(Tableau1[[#This Row],[Véhicule]],'[1]Ref DCDC'!E:F,2,0)</f>
        <v>#N/A</v>
      </c>
      <c r="B3004" s="7" t="s">
        <v>125</v>
      </c>
      <c r="C3004" s="7" t="s">
        <v>125</v>
      </c>
      <c r="D3004" s="17" t="s">
        <v>75</v>
      </c>
      <c r="E3004" s="18">
        <v>43733.431099537032</v>
      </c>
      <c r="F3004" s="21">
        <f t="shared" si="231"/>
        <v>43733</v>
      </c>
      <c r="G3004" s="17" t="str">
        <f t="shared" si="232"/>
        <v>Parc00Cevigny (Batrans) - Parc Chevigny (Batrans).</v>
      </c>
      <c r="H3004" s="22" t="str">
        <f t="shared" si="233"/>
        <v>Parc00Ce</v>
      </c>
      <c r="I3004" s="11" t="str">
        <f t="shared" si="234"/>
        <v>Sortie</v>
      </c>
      <c r="J3004" s="12">
        <v>124.875</v>
      </c>
      <c r="K3004" s="12">
        <f t="shared" si="235"/>
        <v>124.875</v>
      </c>
      <c r="L3004"/>
    </row>
    <row r="3005" spans="1:12" ht="33.75" x14ac:dyDescent="0.2">
      <c r="A3005" s="6" t="e">
        <f>VLOOKUP(Tableau1[[#This Row],[Véhicule]],'[1]Ref DCDC'!E:F,2,0)</f>
        <v>#N/A</v>
      </c>
      <c r="B3005" s="7" t="s">
        <v>125</v>
      </c>
      <c r="C3005" s="7" t="s">
        <v>125</v>
      </c>
      <c r="D3005" s="17" t="s">
        <v>73</v>
      </c>
      <c r="E3005" s="18">
        <v>43733.788599537038</v>
      </c>
      <c r="F3005" s="21">
        <f t="shared" si="231"/>
        <v>43733</v>
      </c>
      <c r="G3005" s="17" t="str">
        <f t="shared" si="232"/>
        <v>Parc00EgerlandForbach - Parc Egerland.</v>
      </c>
      <c r="H3005" s="22" t="str">
        <f t="shared" si="233"/>
        <v>Parc00Eg</v>
      </c>
      <c r="I3005" s="11" t="str">
        <f t="shared" si="234"/>
        <v>Entrée</v>
      </c>
      <c r="J3005" s="12">
        <v>124.916666666667</v>
      </c>
      <c r="K3005" s="12">
        <f t="shared" si="235"/>
        <v>124.916666666667</v>
      </c>
      <c r="L3005"/>
    </row>
    <row r="3006" spans="1:12" ht="33.75" x14ac:dyDescent="0.2">
      <c r="A3006" s="6" t="e">
        <f>VLOOKUP(Tableau1[[#This Row],[Véhicule]],'[1]Ref DCDC'!E:F,2,0)</f>
        <v>#N/A</v>
      </c>
      <c r="B3006" s="7" t="s">
        <v>125</v>
      </c>
      <c r="C3006" s="7" t="s">
        <v>125</v>
      </c>
      <c r="D3006" s="17" t="s">
        <v>73</v>
      </c>
      <c r="E3006" s="18">
        <v>43733.266319444439</v>
      </c>
      <c r="F3006" s="21">
        <f t="shared" si="231"/>
        <v>43733</v>
      </c>
      <c r="G3006" s="17" t="str">
        <f t="shared" si="232"/>
        <v>Parc00EgerlandForbach - Parc Egerland.</v>
      </c>
      <c r="H3006" s="22" t="str">
        <f t="shared" si="233"/>
        <v>Parc00Eg</v>
      </c>
      <c r="I3006" s="11" t="str">
        <f t="shared" si="234"/>
        <v>Entrée</v>
      </c>
      <c r="J3006" s="12">
        <v>124.958333333333</v>
      </c>
      <c r="K3006" s="12">
        <f t="shared" si="235"/>
        <v>124.958333333333</v>
      </c>
      <c r="L3006"/>
    </row>
    <row r="3007" spans="1:12" ht="33.75" x14ac:dyDescent="0.2">
      <c r="A3007" s="6" t="e">
        <f>VLOOKUP(Tableau1[[#This Row],[Véhicule]],'[1]Ref DCDC'!E:F,2,0)</f>
        <v>#N/A</v>
      </c>
      <c r="B3007" s="7" t="s">
        <v>125</v>
      </c>
      <c r="C3007" s="7" t="s">
        <v>125</v>
      </c>
      <c r="D3007" s="17" t="s">
        <v>72</v>
      </c>
      <c r="E3007" s="18">
        <v>43733.364976851852</v>
      </c>
      <c r="F3007" s="21">
        <f t="shared" si="231"/>
        <v>43733</v>
      </c>
      <c r="G3007" s="17" t="str">
        <f t="shared" si="232"/>
        <v>Parc00EgerlandForbach - Parc Egerland.</v>
      </c>
      <c r="H3007" s="22" t="str">
        <f t="shared" si="233"/>
        <v>Parc00Eg</v>
      </c>
      <c r="I3007" s="11" t="str">
        <f t="shared" si="234"/>
        <v>Sortie</v>
      </c>
      <c r="J3007" s="12">
        <v>125</v>
      </c>
      <c r="K3007" s="12">
        <f t="shared" si="235"/>
        <v>125</v>
      </c>
      <c r="L3007"/>
    </row>
    <row r="3008" spans="1:12" ht="22.5" x14ac:dyDescent="0.2">
      <c r="A3008" s="6" t="e">
        <f>VLOOKUP(Tableau1[[#This Row],[Véhicule]],'[1]Ref DCDC'!E:F,2,0)</f>
        <v>#N/A</v>
      </c>
      <c r="B3008" s="7" t="s">
        <v>125</v>
      </c>
      <c r="C3008" s="7" t="s">
        <v>125</v>
      </c>
      <c r="D3008" s="17" t="s">
        <v>83</v>
      </c>
      <c r="E3008" s="18">
        <v>43733.430150462962</v>
      </c>
      <c r="F3008" s="21">
        <f t="shared" si="231"/>
        <v>43733</v>
      </c>
      <c r="G3008" s="17" t="str">
        <f t="shared" si="232"/>
        <v>Parc00Akidis - Parc00Akidis.</v>
      </c>
      <c r="H3008" s="22" t="str">
        <f t="shared" si="233"/>
        <v>Parc00Ak</v>
      </c>
      <c r="I3008" s="11" t="str">
        <f t="shared" si="234"/>
        <v>Sortie</v>
      </c>
      <c r="J3008" s="12">
        <v>125.041666666667</v>
      </c>
      <c r="K3008" s="12">
        <f t="shared" si="235"/>
        <v>125.041666666667</v>
      </c>
      <c r="L3008"/>
    </row>
    <row r="3009" spans="1:12" ht="22.5" x14ac:dyDescent="0.2">
      <c r="A3009" s="6" t="e">
        <f>VLOOKUP(Tableau1[[#This Row],[Véhicule]],'[1]Ref DCDC'!E:F,2,0)</f>
        <v>#N/A</v>
      </c>
      <c r="B3009" s="7" t="s">
        <v>125</v>
      </c>
      <c r="C3009" s="7" t="s">
        <v>125</v>
      </c>
      <c r="D3009" s="17" t="s">
        <v>82</v>
      </c>
      <c r="E3009" s="18">
        <v>43733.765405092592</v>
      </c>
      <c r="F3009" s="21">
        <f t="shared" si="231"/>
        <v>43733</v>
      </c>
      <c r="G3009" s="17" t="str">
        <f t="shared" si="232"/>
        <v>Parc00Akidis - Parc00Akidis.</v>
      </c>
      <c r="H3009" s="22" t="str">
        <f t="shared" si="233"/>
        <v>Parc00Ak</v>
      </c>
      <c r="I3009" s="11" t="str">
        <f t="shared" si="234"/>
        <v>Entrée</v>
      </c>
      <c r="J3009" s="12">
        <v>125.083333333333</v>
      </c>
      <c r="K3009" s="12">
        <f t="shared" si="235"/>
        <v>125.083333333333</v>
      </c>
      <c r="L3009"/>
    </row>
    <row r="3010" spans="1:12" ht="22.5" x14ac:dyDescent="0.2">
      <c r="A3010" s="6" t="e">
        <f>VLOOKUP(Tableau1[[#This Row],[Véhicule]],'[1]Ref DCDC'!E:F,2,0)</f>
        <v>#N/A</v>
      </c>
      <c r="B3010" s="7" t="s">
        <v>125</v>
      </c>
      <c r="C3010" s="7" t="s">
        <v>125</v>
      </c>
      <c r="D3010" s="17" t="s">
        <v>98</v>
      </c>
      <c r="E3010" s="18">
        <v>43733.260405092587</v>
      </c>
      <c r="F3010" s="21">
        <f t="shared" ref="F3010:F3073" si="236">INT(E3010*1)</f>
        <v>43733</v>
      </c>
      <c r="G3010" s="17" t="str">
        <f t="shared" ref="G3010:G3073" si="237">IF(MID(D3010,21,6)="entrée",MID(D3010,38,100),MID(D3010,36,100))</f>
        <v>Parc00Magny - Parc Magny.</v>
      </c>
      <c r="H3010" s="22" t="str">
        <f t="shared" ref="H3010:H3073" si="238">LEFT(G3010,8)</f>
        <v>Parc00Ma</v>
      </c>
      <c r="I3010" s="11" t="str">
        <f t="shared" ref="I3010:I3073" si="239">MID(D3010,21,6)</f>
        <v>Sortie</v>
      </c>
      <c r="J3010" s="12">
        <v>125.125</v>
      </c>
      <c r="K3010" s="12">
        <f t="shared" si="235"/>
        <v>125.125</v>
      </c>
      <c r="L3010"/>
    </row>
    <row r="3011" spans="1:12" ht="22.5" x14ac:dyDescent="0.2">
      <c r="A3011" s="6" t="e">
        <f>VLOOKUP(Tableau1[[#This Row],[Véhicule]],'[1]Ref DCDC'!E:F,2,0)</f>
        <v>#N/A</v>
      </c>
      <c r="B3011" s="7" t="s">
        <v>125</v>
      </c>
      <c r="C3011" s="7" t="s">
        <v>125</v>
      </c>
      <c r="D3011" s="17" t="s">
        <v>97</v>
      </c>
      <c r="E3011" s="18">
        <v>43733.84171296296</v>
      </c>
      <c r="F3011" s="21">
        <f t="shared" si="236"/>
        <v>43733</v>
      </c>
      <c r="G3011" s="17" t="str">
        <f t="shared" si="237"/>
        <v>Parc00Magny - Parc Magny.</v>
      </c>
      <c r="H3011" s="22" t="str">
        <f t="shared" si="238"/>
        <v>Parc00Ma</v>
      </c>
      <c r="I3011" s="11" t="str">
        <f t="shared" si="239"/>
        <v>Entrée</v>
      </c>
      <c r="J3011" s="12">
        <v>125.166666666667</v>
      </c>
      <c r="K3011" s="12">
        <f t="shared" si="235"/>
        <v>125.166666666667</v>
      </c>
      <c r="L3011"/>
    </row>
    <row r="3012" spans="1:12" ht="33.75" x14ac:dyDescent="0.2">
      <c r="A3012" s="6" t="e">
        <f>VLOOKUP(Tableau1[[#This Row],[Véhicule]],'[1]Ref DCDC'!E:F,2,0)</f>
        <v>#N/A</v>
      </c>
      <c r="B3012" s="7" t="s">
        <v>125</v>
      </c>
      <c r="C3012" s="7" t="s">
        <v>125</v>
      </c>
      <c r="D3012" s="17" t="s">
        <v>92</v>
      </c>
      <c r="E3012" s="18">
        <v>43733.327881944446</v>
      </c>
      <c r="F3012" s="21">
        <f t="shared" si="236"/>
        <v>43733</v>
      </c>
      <c r="G3012" s="17" t="str">
        <f t="shared" si="237"/>
        <v>Parc00Asnières (Bourges - Parc Asnières (Bourges).</v>
      </c>
      <c r="H3012" s="22" t="str">
        <f t="shared" si="238"/>
        <v>Parc00As</v>
      </c>
      <c r="I3012" s="11" t="str">
        <f t="shared" si="239"/>
        <v>Entrée</v>
      </c>
      <c r="J3012" s="12">
        <v>125.208333333333</v>
      </c>
      <c r="K3012" s="12">
        <f t="shared" si="235"/>
        <v>125.208333333333</v>
      </c>
      <c r="L3012"/>
    </row>
    <row r="3013" spans="1:12" ht="33.75" x14ac:dyDescent="0.2">
      <c r="A3013" s="6" t="e">
        <f>VLOOKUP(Tableau1[[#This Row],[Véhicule]],'[1]Ref DCDC'!E:F,2,0)</f>
        <v>#N/A</v>
      </c>
      <c r="B3013" s="7" t="s">
        <v>125</v>
      </c>
      <c r="C3013" s="7" t="s">
        <v>125</v>
      </c>
      <c r="D3013" s="17" t="s">
        <v>93</v>
      </c>
      <c r="E3013" s="18">
        <v>43733.388356481482</v>
      </c>
      <c r="F3013" s="21">
        <f t="shared" si="236"/>
        <v>43733</v>
      </c>
      <c r="G3013" s="17" t="str">
        <f t="shared" si="237"/>
        <v>Parc00Asnières (Bourges - Parc Asnières (Bourges).</v>
      </c>
      <c r="H3013" s="22" t="str">
        <f t="shared" si="238"/>
        <v>Parc00As</v>
      </c>
      <c r="I3013" s="11" t="str">
        <f t="shared" si="239"/>
        <v>Sortie</v>
      </c>
      <c r="J3013" s="12">
        <v>125.25</v>
      </c>
      <c r="K3013" s="12">
        <f t="shared" si="235"/>
        <v>125.25</v>
      </c>
      <c r="L3013"/>
    </row>
    <row r="3014" spans="1:12" ht="33.75" x14ac:dyDescent="0.2">
      <c r="A3014" s="6" t="e">
        <f>VLOOKUP(Tableau1[[#This Row],[Véhicule]],'[1]Ref DCDC'!E:F,2,0)</f>
        <v>#N/A</v>
      </c>
      <c r="B3014" s="7" t="s">
        <v>125</v>
      </c>
      <c r="C3014" s="7" t="s">
        <v>125</v>
      </c>
      <c r="D3014" s="17" t="s">
        <v>77</v>
      </c>
      <c r="E3014" s="18">
        <v>43733.268796296295</v>
      </c>
      <c r="F3014" s="21">
        <f t="shared" si="236"/>
        <v>43733</v>
      </c>
      <c r="G3014" s="17" t="str">
        <f t="shared" si="237"/>
        <v>Parc00Normanche - Parc Normanche.</v>
      </c>
      <c r="H3014" s="22" t="str">
        <f t="shared" si="238"/>
        <v>Parc00No</v>
      </c>
      <c r="I3014" s="11" t="str">
        <f t="shared" si="239"/>
        <v>Sortie</v>
      </c>
      <c r="J3014" s="12">
        <v>125.291666666667</v>
      </c>
      <c r="K3014" s="12">
        <f t="shared" si="235"/>
        <v>125.291666666667</v>
      </c>
      <c r="L3014"/>
    </row>
    <row r="3015" spans="1:12" ht="33.75" x14ac:dyDescent="0.2">
      <c r="A3015" s="6" t="e">
        <f>VLOOKUP(Tableau1[[#This Row],[Véhicule]],'[1]Ref DCDC'!E:F,2,0)</f>
        <v>#N/A</v>
      </c>
      <c r="B3015" s="7" t="s">
        <v>125</v>
      </c>
      <c r="C3015" s="7" t="s">
        <v>125</v>
      </c>
      <c r="D3015" s="17" t="s">
        <v>76</v>
      </c>
      <c r="E3015" s="18">
        <v>43733.27920138889</v>
      </c>
      <c r="F3015" s="21">
        <f t="shared" si="236"/>
        <v>43733</v>
      </c>
      <c r="G3015" s="17" t="str">
        <f t="shared" si="237"/>
        <v>Parc00Normanche - Parc Normanche.</v>
      </c>
      <c r="H3015" s="22" t="str">
        <f t="shared" si="238"/>
        <v>Parc00No</v>
      </c>
      <c r="I3015" s="11" t="str">
        <f t="shared" si="239"/>
        <v>Entrée</v>
      </c>
      <c r="J3015" s="12">
        <v>125.333333333333</v>
      </c>
      <c r="K3015" s="12">
        <f t="shared" si="235"/>
        <v>125.333333333333</v>
      </c>
      <c r="L3015"/>
    </row>
    <row r="3016" spans="1:12" ht="33.75" x14ac:dyDescent="0.2">
      <c r="A3016" s="6" t="e">
        <f>VLOOKUP(Tableau1[[#This Row],[Véhicule]],'[1]Ref DCDC'!E:F,2,0)</f>
        <v>#N/A</v>
      </c>
      <c r="B3016" s="7" t="s">
        <v>125</v>
      </c>
      <c r="C3016" s="7" t="s">
        <v>125</v>
      </c>
      <c r="D3016" s="17" t="s">
        <v>77</v>
      </c>
      <c r="E3016" s="18">
        <v>43733.433553240742</v>
      </c>
      <c r="F3016" s="21">
        <f t="shared" si="236"/>
        <v>43733</v>
      </c>
      <c r="G3016" s="17" t="str">
        <f t="shared" si="237"/>
        <v>Parc00Normanche - Parc Normanche.</v>
      </c>
      <c r="H3016" s="22" t="str">
        <f t="shared" si="238"/>
        <v>Parc00No</v>
      </c>
      <c r="I3016" s="11" t="str">
        <f t="shared" si="239"/>
        <v>Sortie</v>
      </c>
      <c r="J3016" s="12">
        <v>125.375</v>
      </c>
      <c r="K3016" s="12">
        <f t="shared" ref="K3016:K3079" si="240">IF(J3016&lt;0.021,0,J3016)</f>
        <v>125.375</v>
      </c>
      <c r="L3016"/>
    </row>
    <row r="3017" spans="1:12" ht="22.5" x14ac:dyDescent="0.2">
      <c r="A3017" s="6" t="e">
        <f>VLOOKUP(Tableau1[[#This Row],[Véhicule]],'[1]Ref DCDC'!E:F,2,0)</f>
        <v>#N/A</v>
      </c>
      <c r="B3017" s="7" t="s">
        <v>125</v>
      </c>
      <c r="C3017" s="7" t="s">
        <v>125</v>
      </c>
      <c r="D3017" s="17" t="s">
        <v>94</v>
      </c>
      <c r="E3017" s="18">
        <v>43733.694305555553</v>
      </c>
      <c r="F3017" s="21">
        <f t="shared" si="236"/>
        <v>43733</v>
      </c>
      <c r="G3017" s="17" t="str">
        <f t="shared" si="237"/>
        <v>Parc00Ortrans - Parc Ortrans.</v>
      </c>
      <c r="H3017" s="22" t="str">
        <f t="shared" si="238"/>
        <v>Parc00Or</v>
      </c>
      <c r="I3017" s="11" t="str">
        <f t="shared" si="239"/>
        <v>Entrée</v>
      </c>
      <c r="J3017" s="12">
        <v>125.416666666667</v>
      </c>
      <c r="K3017" s="12">
        <f t="shared" si="240"/>
        <v>125.416666666667</v>
      </c>
      <c r="L3017"/>
    </row>
    <row r="3018" spans="1:12" ht="22.5" x14ac:dyDescent="0.2">
      <c r="A3018" s="6" t="e">
        <f>VLOOKUP(Tableau1[[#This Row],[Véhicule]],'[1]Ref DCDC'!E:F,2,0)</f>
        <v>#N/A</v>
      </c>
      <c r="B3018" s="7" t="s">
        <v>125</v>
      </c>
      <c r="C3018" s="7" t="s">
        <v>125</v>
      </c>
      <c r="D3018" s="17" t="s">
        <v>95</v>
      </c>
      <c r="E3018" s="18">
        <v>43733.740115740737</v>
      </c>
      <c r="F3018" s="21">
        <f t="shared" si="236"/>
        <v>43733</v>
      </c>
      <c r="G3018" s="17" t="str">
        <f t="shared" si="237"/>
        <v>Parc00Ortrans - Parc Ortrans.</v>
      </c>
      <c r="H3018" s="22" t="str">
        <f t="shared" si="238"/>
        <v>Parc00Or</v>
      </c>
      <c r="I3018" s="11" t="str">
        <f t="shared" si="239"/>
        <v>Sortie</v>
      </c>
      <c r="J3018" s="12">
        <v>125.458333333333</v>
      </c>
      <c r="K3018" s="12">
        <f t="shared" si="240"/>
        <v>125.458333333333</v>
      </c>
      <c r="L3018"/>
    </row>
    <row r="3019" spans="1:12" ht="22.5" x14ac:dyDescent="0.2">
      <c r="A3019" s="6" t="e">
        <f>VLOOKUP(Tableau1[[#This Row],[Véhicule]],'[1]Ref DCDC'!E:F,2,0)</f>
        <v>#N/A</v>
      </c>
      <c r="B3019" s="7" t="s">
        <v>125</v>
      </c>
      <c r="C3019" s="7" t="s">
        <v>125</v>
      </c>
      <c r="D3019" s="17" t="s">
        <v>106</v>
      </c>
      <c r="E3019" s="18">
        <v>43733.354953703703</v>
      </c>
      <c r="F3019" s="21">
        <f t="shared" si="236"/>
        <v>43733</v>
      </c>
      <c r="G3019" s="17" t="str">
        <f t="shared" si="237"/>
        <v>Parc00CAAT - Parc CAAT.</v>
      </c>
      <c r="H3019" s="22" t="str">
        <f t="shared" si="238"/>
        <v>Parc00CA</v>
      </c>
      <c r="I3019" s="11" t="str">
        <f t="shared" si="239"/>
        <v>Sortie</v>
      </c>
      <c r="J3019" s="12">
        <v>125.5</v>
      </c>
      <c r="K3019" s="12">
        <f t="shared" si="240"/>
        <v>125.5</v>
      </c>
      <c r="L3019"/>
    </row>
    <row r="3020" spans="1:12" ht="22.5" x14ac:dyDescent="0.2">
      <c r="A3020" s="6" t="e">
        <f>VLOOKUP(Tableau1[[#This Row],[Véhicule]],'[1]Ref DCDC'!E:F,2,0)</f>
        <v>#N/A</v>
      </c>
      <c r="B3020" s="7" t="s">
        <v>125</v>
      </c>
      <c r="C3020" s="7" t="s">
        <v>125</v>
      </c>
      <c r="D3020" s="17" t="s">
        <v>87</v>
      </c>
      <c r="E3020" s="18">
        <v>43733.653912037036</v>
      </c>
      <c r="F3020" s="21">
        <f t="shared" si="236"/>
        <v>43733</v>
      </c>
      <c r="G3020" s="17" t="str">
        <f t="shared" si="237"/>
        <v>Parc00Miramas - Parc Miramas.</v>
      </c>
      <c r="H3020" s="22" t="str">
        <f t="shared" si="238"/>
        <v>Parc00Mi</v>
      </c>
      <c r="I3020" s="11" t="str">
        <f t="shared" si="239"/>
        <v>Entrée</v>
      </c>
      <c r="J3020" s="12">
        <v>125.541666666667</v>
      </c>
      <c r="K3020" s="12">
        <f t="shared" si="240"/>
        <v>125.541666666667</v>
      </c>
      <c r="L3020"/>
    </row>
    <row r="3021" spans="1:12" ht="22.5" x14ac:dyDescent="0.2">
      <c r="A3021" s="6" t="e">
        <f>VLOOKUP(Tableau1[[#This Row],[Véhicule]],'[1]Ref DCDC'!E:F,2,0)</f>
        <v>#N/A</v>
      </c>
      <c r="B3021" s="7" t="s">
        <v>125</v>
      </c>
      <c r="C3021" s="7" t="s">
        <v>125</v>
      </c>
      <c r="D3021" s="17" t="s">
        <v>88</v>
      </c>
      <c r="E3021" s="18">
        <v>43733.743229166663</v>
      </c>
      <c r="F3021" s="21">
        <f t="shared" si="236"/>
        <v>43733</v>
      </c>
      <c r="G3021" s="17" t="str">
        <f t="shared" si="237"/>
        <v>Parc00Miramas - Parc Miramas.</v>
      </c>
      <c r="H3021" s="22" t="str">
        <f t="shared" si="238"/>
        <v>Parc00Mi</v>
      </c>
      <c r="I3021" s="11" t="str">
        <f t="shared" si="239"/>
        <v>Sortie</v>
      </c>
      <c r="J3021" s="12">
        <v>125.583333333333</v>
      </c>
      <c r="K3021" s="12">
        <f t="shared" si="240"/>
        <v>125.583333333333</v>
      </c>
      <c r="L3021"/>
    </row>
    <row r="3022" spans="1:12" ht="33.75" x14ac:dyDescent="0.2">
      <c r="A3022" s="6" t="e">
        <f>VLOOKUP(Tableau1[[#This Row],[Véhicule]],'[1]Ref DCDC'!E:F,2,0)</f>
        <v>#N/A</v>
      </c>
      <c r="B3022" s="7" t="s">
        <v>125</v>
      </c>
      <c r="C3022" s="7" t="s">
        <v>125</v>
      </c>
      <c r="D3022" s="17" t="s">
        <v>86</v>
      </c>
      <c r="E3022" s="18">
        <v>43733.252592592587</v>
      </c>
      <c r="F3022" s="21">
        <f t="shared" si="236"/>
        <v>43733</v>
      </c>
      <c r="G3022" s="17" t="str">
        <f t="shared" si="237"/>
        <v>Parc00Valtrans (côté Valtrans) - Parc Valtrans (côté Valtrans).</v>
      </c>
      <c r="H3022" s="22" t="str">
        <f t="shared" si="238"/>
        <v>Parc00Va</v>
      </c>
      <c r="I3022" s="11" t="str">
        <f t="shared" si="239"/>
        <v>Entrée</v>
      </c>
      <c r="J3022" s="12">
        <v>125.625</v>
      </c>
      <c r="K3022" s="12">
        <f t="shared" si="240"/>
        <v>125.625</v>
      </c>
      <c r="L3022"/>
    </row>
    <row r="3023" spans="1:12" ht="33.75" x14ac:dyDescent="0.2">
      <c r="A3023" s="6" t="e">
        <f>VLOOKUP(Tableau1[[#This Row],[Véhicule]],'[1]Ref DCDC'!E:F,2,0)</f>
        <v>#N/A</v>
      </c>
      <c r="B3023" s="7" t="s">
        <v>125</v>
      </c>
      <c r="C3023" s="7" t="s">
        <v>125</v>
      </c>
      <c r="D3023" s="17" t="s">
        <v>96</v>
      </c>
      <c r="E3023" s="18">
        <v>43733.303749999999</v>
      </c>
      <c r="F3023" s="21">
        <f t="shared" si="236"/>
        <v>43733</v>
      </c>
      <c r="G3023" s="17" t="str">
        <f t="shared" si="237"/>
        <v>Parc00Valtrans (côté Valtrans) - Parc Valtrans (côté Valtrans).</v>
      </c>
      <c r="H3023" s="22" t="str">
        <f t="shared" si="238"/>
        <v>Parc00Va</v>
      </c>
      <c r="I3023" s="11" t="str">
        <f t="shared" si="239"/>
        <v>Sortie</v>
      </c>
      <c r="J3023" s="12">
        <v>125.666666666667</v>
      </c>
      <c r="K3023" s="12">
        <f t="shared" si="240"/>
        <v>125.666666666667</v>
      </c>
      <c r="L3023"/>
    </row>
    <row r="3024" spans="1:12" ht="33.75" x14ac:dyDescent="0.2">
      <c r="A3024" s="6" t="e">
        <f>VLOOKUP(Tableau1[[#This Row],[Véhicule]],'[1]Ref DCDC'!E:F,2,0)</f>
        <v>#N/A</v>
      </c>
      <c r="B3024" s="7" t="s">
        <v>125</v>
      </c>
      <c r="C3024" s="7" t="s">
        <v>125</v>
      </c>
      <c r="D3024" s="17" t="s">
        <v>105</v>
      </c>
      <c r="E3024" s="18">
        <v>43733.545636574076</v>
      </c>
      <c r="F3024" s="21">
        <f t="shared" si="236"/>
        <v>43733</v>
      </c>
      <c r="G3024" s="17" t="str">
        <f t="shared" si="237"/>
        <v>Parc00UnirouteLariche - Parc La Riche.</v>
      </c>
      <c r="H3024" s="22" t="str">
        <f t="shared" si="238"/>
        <v>Parc00Un</v>
      </c>
      <c r="I3024" s="11" t="str">
        <f t="shared" si="239"/>
        <v>Entrée</v>
      </c>
      <c r="J3024" s="12">
        <v>125.708333333333</v>
      </c>
      <c r="K3024" s="12">
        <f t="shared" si="240"/>
        <v>125.708333333333</v>
      </c>
      <c r="L3024"/>
    </row>
    <row r="3025" spans="1:12" ht="33.75" x14ac:dyDescent="0.2">
      <c r="A3025" s="6" t="e">
        <f>VLOOKUP(Tableau1[[#This Row],[Véhicule]],'[1]Ref DCDC'!E:F,2,0)</f>
        <v>#N/A</v>
      </c>
      <c r="B3025" s="7" t="s">
        <v>125</v>
      </c>
      <c r="C3025" s="7" t="s">
        <v>125</v>
      </c>
      <c r="D3025" s="17" t="s">
        <v>91</v>
      </c>
      <c r="E3025" s="18">
        <v>43733.572233796294</v>
      </c>
      <c r="F3025" s="21">
        <f t="shared" si="236"/>
        <v>43733</v>
      </c>
      <c r="G3025" s="17" t="str">
        <f t="shared" si="237"/>
        <v>Parc00UnirouteLariche - Parc La Riche.</v>
      </c>
      <c r="H3025" s="22" t="str">
        <f t="shared" si="238"/>
        <v>Parc00Un</v>
      </c>
      <c r="I3025" s="11" t="str">
        <f t="shared" si="239"/>
        <v>Sortie</v>
      </c>
      <c r="J3025" s="12">
        <v>125.75</v>
      </c>
      <c r="K3025" s="12">
        <f t="shared" si="240"/>
        <v>125.75</v>
      </c>
      <c r="L3025"/>
    </row>
    <row r="3026" spans="1:12" ht="33.75" x14ac:dyDescent="0.2">
      <c r="A3026" s="6" t="e">
        <f>VLOOKUP(Tableau1[[#This Row],[Véhicule]],'[1]Ref DCDC'!E:F,2,0)</f>
        <v>#N/A</v>
      </c>
      <c r="B3026" s="7" t="s">
        <v>125</v>
      </c>
      <c r="C3026" s="7" t="s">
        <v>125</v>
      </c>
      <c r="D3026" s="17" t="s">
        <v>89</v>
      </c>
      <c r="E3026" s="18">
        <v>43733.607569444444</v>
      </c>
      <c r="F3026" s="21">
        <f t="shared" si="236"/>
        <v>43733</v>
      </c>
      <c r="G3026" s="17" t="str">
        <f t="shared" si="237"/>
        <v>Parc00Le Boulou - Parc Le Boulou.</v>
      </c>
      <c r="H3026" s="22" t="str">
        <f t="shared" si="238"/>
        <v>Parc00Le</v>
      </c>
      <c r="I3026" s="11" t="str">
        <f t="shared" si="239"/>
        <v>Entrée</v>
      </c>
      <c r="J3026" s="12">
        <v>125.791666666667</v>
      </c>
      <c r="K3026" s="12">
        <f t="shared" si="240"/>
        <v>125.791666666667</v>
      </c>
      <c r="L3026"/>
    </row>
    <row r="3027" spans="1:12" ht="22.5" x14ac:dyDescent="0.2">
      <c r="A3027" s="6" t="e">
        <f>VLOOKUP(Tableau1[[#This Row],[Véhicule]],'[1]Ref DCDC'!E:F,2,0)</f>
        <v>#N/A</v>
      </c>
      <c r="B3027" s="7" t="s">
        <v>125</v>
      </c>
      <c r="C3027" s="7" t="s">
        <v>125</v>
      </c>
      <c r="D3027" s="17" t="s">
        <v>90</v>
      </c>
      <c r="E3027" s="18">
        <v>43733.667037037034</v>
      </c>
      <c r="F3027" s="21">
        <f t="shared" si="236"/>
        <v>43733</v>
      </c>
      <c r="G3027" s="17" t="str">
        <f t="shared" si="237"/>
        <v>Parc00Le Boulou - Parc Le Boulou.</v>
      </c>
      <c r="H3027" s="22" t="str">
        <f t="shared" si="238"/>
        <v>Parc00Le</v>
      </c>
      <c r="I3027" s="11" t="str">
        <f t="shared" si="239"/>
        <v>Sortie</v>
      </c>
      <c r="J3027" s="12">
        <v>125.833333333333</v>
      </c>
      <c r="K3027" s="12">
        <f t="shared" si="240"/>
        <v>125.833333333333</v>
      </c>
      <c r="L3027"/>
    </row>
    <row r="3028" spans="1:12" ht="33.75" x14ac:dyDescent="0.2">
      <c r="A3028" s="6" t="e">
        <f>VLOOKUP(Tableau1[[#This Row],[Véhicule]],'[1]Ref DCDC'!E:F,2,0)</f>
        <v>#N/A</v>
      </c>
      <c r="B3028" s="7" t="s">
        <v>125</v>
      </c>
      <c r="C3028" s="7" t="s">
        <v>125</v>
      </c>
      <c r="D3028" s="17" t="s">
        <v>74</v>
      </c>
      <c r="E3028" s="18">
        <v>43733.384305555555</v>
      </c>
      <c r="F3028" s="21">
        <f t="shared" si="236"/>
        <v>43733</v>
      </c>
      <c r="G3028" s="17" t="str">
        <f t="shared" si="237"/>
        <v>Parc00Cevigny (Batrans) - Parc Chevigny (Batrans).</v>
      </c>
      <c r="H3028" s="22" t="str">
        <f t="shared" si="238"/>
        <v>Parc00Ce</v>
      </c>
      <c r="I3028" s="11" t="str">
        <f t="shared" si="239"/>
        <v>Entrée</v>
      </c>
      <c r="J3028" s="12">
        <v>125.875</v>
      </c>
      <c r="K3028" s="12">
        <f t="shared" si="240"/>
        <v>125.875</v>
      </c>
      <c r="L3028"/>
    </row>
    <row r="3029" spans="1:12" ht="33.75" x14ac:dyDescent="0.2">
      <c r="A3029" s="6" t="e">
        <f>VLOOKUP(Tableau1[[#This Row],[Véhicule]],'[1]Ref DCDC'!E:F,2,0)</f>
        <v>#N/A</v>
      </c>
      <c r="B3029" s="7" t="s">
        <v>125</v>
      </c>
      <c r="C3029" s="7" t="s">
        <v>125</v>
      </c>
      <c r="D3029" s="17" t="s">
        <v>75</v>
      </c>
      <c r="E3029" s="18">
        <v>43733.601631944446</v>
      </c>
      <c r="F3029" s="21">
        <f t="shared" si="236"/>
        <v>43733</v>
      </c>
      <c r="G3029" s="17" t="str">
        <f t="shared" si="237"/>
        <v>Parc00Cevigny (Batrans) - Parc Chevigny (Batrans).</v>
      </c>
      <c r="H3029" s="22" t="str">
        <f t="shared" si="238"/>
        <v>Parc00Ce</v>
      </c>
      <c r="I3029" s="11" t="str">
        <f t="shared" si="239"/>
        <v>Sortie</v>
      </c>
      <c r="J3029" s="12">
        <v>125.916666666667</v>
      </c>
      <c r="K3029" s="12">
        <f t="shared" si="240"/>
        <v>125.916666666667</v>
      </c>
      <c r="L3029"/>
    </row>
    <row r="3030" spans="1:12" ht="22.5" x14ac:dyDescent="0.2">
      <c r="A3030" s="6" t="e">
        <f>VLOOKUP(Tableau1[[#This Row],[Véhicule]],'[1]Ref DCDC'!E:F,2,0)</f>
        <v>#N/A</v>
      </c>
      <c r="B3030" s="7" t="s">
        <v>125</v>
      </c>
      <c r="C3030" s="7" t="s">
        <v>125</v>
      </c>
      <c r="D3030" s="17" t="s">
        <v>87</v>
      </c>
      <c r="E3030" s="18">
        <v>43733.452627314815</v>
      </c>
      <c r="F3030" s="21">
        <f t="shared" si="236"/>
        <v>43733</v>
      </c>
      <c r="G3030" s="17" t="str">
        <f t="shared" si="237"/>
        <v>Parc00Miramas - Parc Miramas.</v>
      </c>
      <c r="H3030" s="22" t="str">
        <f t="shared" si="238"/>
        <v>Parc00Mi</v>
      </c>
      <c r="I3030" s="11" t="str">
        <f t="shared" si="239"/>
        <v>Entrée</v>
      </c>
      <c r="J3030" s="12">
        <v>125.958333333333</v>
      </c>
      <c r="K3030" s="12">
        <f t="shared" si="240"/>
        <v>125.958333333333</v>
      </c>
      <c r="L3030"/>
    </row>
    <row r="3031" spans="1:12" ht="22.5" x14ac:dyDescent="0.2">
      <c r="A3031" s="6" t="e">
        <f>VLOOKUP(Tableau1[[#This Row],[Véhicule]],'[1]Ref DCDC'!E:F,2,0)</f>
        <v>#N/A</v>
      </c>
      <c r="B3031" s="7" t="s">
        <v>125</v>
      </c>
      <c r="C3031" s="7" t="s">
        <v>125</v>
      </c>
      <c r="D3031" s="17" t="s">
        <v>88</v>
      </c>
      <c r="E3031" s="18">
        <v>43733.729409722218</v>
      </c>
      <c r="F3031" s="21">
        <f t="shared" si="236"/>
        <v>43733</v>
      </c>
      <c r="G3031" s="17" t="str">
        <f t="shared" si="237"/>
        <v>Parc00Miramas - Parc Miramas.</v>
      </c>
      <c r="H3031" s="22" t="str">
        <f t="shared" si="238"/>
        <v>Parc00Mi</v>
      </c>
      <c r="I3031" s="11" t="str">
        <f t="shared" si="239"/>
        <v>Sortie</v>
      </c>
      <c r="J3031" s="12">
        <v>126</v>
      </c>
      <c r="K3031" s="12">
        <f t="shared" si="240"/>
        <v>126</v>
      </c>
      <c r="L3031"/>
    </row>
    <row r="3032" spans="1:12" ht="33.75" x14ac:dyDescent="0.2">
      <c r="A3032" s="6" t="e">
        <f>VLOOKUP(Tableau1[[#This Row],[Véhicule]],'[1]Ref DCDC'!E:F,2,0)</f>
        <v>#N/A</v>
      </c>
      <c r="B3032" s="7" t="s">
        <v>125</v>
      </c>
      <c r="C3032" s="7" t="s">
        <v>125</v>
      </c>
      <c r="D3032" s="17" t="s">
        <v>99</v>
      </c>
      <c r="E3032" s="18">
        <v>43733.379305555551</v>
      </c>
      <c r="F3032" s="21">
        <f t="shared" si="236"/>
        <v>43733</v>
      </c>
      <c r="G3032" s="17" t="str">
        <f t="shared" si="237"/>
        <v>Parc00Villogistique - Parc Villogistique.</v>
      </c>
      <c r="H3032" s="22" t="str">
        <f t="shared" si="238"/>
        <v>Parc00Vi</v>
      </c>
      <c r="I3032" s="11" t="str">
        <f t="shared" si="239"/>
        <v>Entrée</v>
      </c>
      <c r="J3032" s="12">
        <v>126.041666666667</v>
      </c>
      <c r="K3032" s="12">
        <f t="shared" si="240"/>
        <v>126.041666666667</v>
      </c>
      <c r="L3032"/>
    </row>
    <row r="3033" spans="1:12" ht="33.75" x14ac:dyDescent="0.2">
      <c r="A3033" s="6" t="e">
        <f>VLOOKUP(Tableau1[[#This Row],[Véhicule]],'[1]Ref DCDC'!E:F,2,0)</f>
        <v>#N/A</v>
      </c>
      <c r="B3033" s="7" t="s">
        <v>125</v>
      </c>
      <c r="C3033" s="7" t="s">
        <v>125</v>
      </c>
      <c r="D3033" s="17" t="s">
        <v>100</v>
      </c>
      <c r="E3033" s="18">
        <v>43733.419305555552</v>
      </c>
      <c r="F3033" s="21">
        <f t="shared" si="236"/>
        <v>43733</v>
      </c>
      <c r="G3033" s="17" t="str">
        <f t="shared" si="237"/>
        <v>Parc00Villogistique - Parc Villogistique.</v>
      </c>
      <c r="H3033" s="22" t="str">
        <f t="shared" si="238"/>
        <v>Parc00Vi</v>
      </c>
      <c r="I3033" s="11" t="str">
        <f t="shared" si="239"/>
        <v>Sortie</v>
      </c>
      <c r="J3033" s="12">
        <v>126.083333333333</v>
      </c>
      <c r="K3033" s="12">
        <f t="shared" si="240"/>
        <v>126.083333333333</v>
      </c>
      <c r="L3033"/>
    </row>
    <row r="3034" spans="1:12" ht="22.5" x14ac:dyDescent="0.2">
      <c r="A3034" s="6" t="e">
        <f>VLOOKUP(Tableau1[[#This Row],[Véhicule]],'[1]Ref DCDC'!E:F,2,0)</f>
        <v>#N/A</v>
      </c>
      <c r="B3034" s="7" t="s">
        <v>125</v>
      </c>
      <c r="C3034" s="7" t="s">
        <v>125</v>
      </c>
      <c r="D3034" s="17" t="s">
        <v>94</v>
      </c>
      <c r="E3034" s="18">
        <v>43733.568831018514</v>
      </c>
      <c r="F3034" s="21">
        <f t="shared" si="236"/>
        <v>43733</v>
      </c>
      <c r="G3034" s="17" t="str">
        <f t="shared" si="237"/>
        <v>Parc00Ortrans - Parc Ortrans.</v>
      </c>
      <c r="H3034" s="22" t="str">
        <f t="shared" si="238"/>
        <v>Parc00Or</v>
      </c>
      <c r="I3034" s="11" t="str">
        <f t="shared" si="239"/>
        <v>Entrée</v>
      </c>
      <c r="J3034" s="12">
        <v>126.125</v>
      </c>
      <c r="K3034" s="12">
        <f t="shared" si="240"/>
        <v>126.125</v>
      </c>
      <c r="L3034"/>
    </row>
    <row r="3035" spans="1:12" ht="22.5" x14ac:dyDescent="0.2">
      <c r="A3035" s="6" t="e">
        <f>VLOOKUP(Tableau1[[#This Row],[Véhicule]],'[1]Ref DCDC'!E:F,2,0)</f>
        <v>#N/A</v>
      </c>
      <c r="B3035" s="7" t="s">
        <v>125</v>
      </c>
      <c r="C3035" s="7" t="s">
        <v>125</v>
      </c>
      <c r="D3035" s="17" t="s">
        <v>95</v>
      </c>
      <c r="E3035" s="18">
        <v>43733.693090277775</v>
      </c>
      <c r="F3035" s="21">
        <f t="shared" si="236"/>
        <v>43733</v>
      </c>
      <c r="G3035" s="17" t="str">
        <f t="shared" si="237"/>
        <v>Parc00Ortrans - Parc Ortrans.</v>
      </c>
      <c r="H3035" s="22" t="str">
        <f t="shared" si="238"/>
        <v>Parc00Or</v>
      </c>
      <c r="I3035" s="11" t="str">
        <f t="shared" si="239"/>
        <v>Sortie</v>
      </c>
      <c r="J3035" s="12">
        <v>126.166666666667</v>
      </c>
      <c r="K3035" s="12">
        <f t="shared" si="240"/>
        <v>126.166666666667</v>
      </c>
      <c r="L3035"/>
    </row>
    <row r="3036" spans="1:12" ht="22.5" x14ac:dyDescent="0.2">
      <c r="A3036" s="6" t="e">
        <f>VLOOKUP(Tableau1[[#This Row],[Véhicule]],'[1]Ref DCDC'!E:F,2,0)</f>
        <v>#N/A</v>
      </c>
      <c r="B3036" s="7" t="s">
        <v>125</v>
      </c>
      <c r="C3036" s="7" t="s">
        <v>125</v>
      </c>
      <c r="D3036" s="17" t="s">
        <v>88</v>
      </c>
      <c r="E3036" s="18">
        <v>43733.268043981479</v>
      </c>
      <c r="F3036" s="21">
        <f t="shared" si="236"/>
        <v>43733</v>
      </c>
      <c r="G3036" s="17" t="str">
        <f t="shared" si="237"/>
        <v>Parc00Miramas - Parc Miramas.</v>
      </c>
      <c r="H3036" s="22" t="str">
        <f t="shared" si="238"/>
        <v>Parc00Mi</v>
      </c>
      <c r="I3036" s="11" t="str">
        <f t="shared" si="239"/>
        <v>Sortie</v>
      </c>
      <c r="J3036" s="12">
        <v>126.208333333333</v>
      </c>
      <c r="K3036" s="12">
        <f t="shared" si="240"/>
        <v>126.208333333333</v>
      </c>
      <c r="L3036"/>
    </row>
    <row r="3037" spans="1:12" ht="22.5" x14ac:dyDescent="0.2">
      <c r="A3037" s="6" t="e">
        <f>VLOOKUP(Tableau1[[#This Row],[Véhicule]],'[1]Ref DCDC'!E:F,2,0)</f>
        <v>#N/A</v>
      </c>
      <c r="B3037" s="7" t="s">
        <v>125</v>
      </c>
      <c r="C3037" s="7" t="s">
        <v>125</v>
      </c>
      <c r="D3037" s="17" t="s">
        <v>87</v>
      </c>
      <c r="E3037" s="18">
        <v>43733.654027777775</v>
      </c>
      <c r="F3037" s="21">
        <f t="shared" si="236"/>
        <v>43733</v>
      </c>
      <c r="G3037" s="17" t="str">
        <f t="shared" si="237"/>
        <v>Parc00Miramas - Parc Miramas.</v>
      </c>
      <c r="H3037" s="22" t="str">
        <f t="shared" si="238"/>
        <v>Parc00Mi</v>
      </c>
      <c r="I3037" s="11" t="str">
        <f t="shared" si="239"/>
        <v>Entrée</v>
      </c>
      <c r="J3037" s="12">
        <v>126.25</v>
      </c>
      <c r="K3037" s="12">
        <f t="shared" si="240"/>
        <v>126.25</v>
      </c>
      <c r="L3037"/>
    </row>
    <row r="3038" spans="1:12" ht="22.5" x14ac:dyDescent="0.2">
      <c r="A3038" s="6" t="e">
        <f>VLOOKUP(Tableau1[[#This Row],[Véhicule]],'[1]Ref DCDC'!E:F,2,0)</f>
        <v>#N/A</v>
      </c>
      <c r="B3038" s="7" t="s">
        <v>125</v>
      </c>
      <c r="C3038" s="7" t="s">
        <v>125</v>
      </c>
      <c r="D3038" s="17" t="s">
        <v>97</v>
      </c>
      <c r="E3038" s="18">
        <v>43733.766747685186</v>
      </c>
      <c r="F3038" s="21">
        <f t="shared" si="236"/>
        <v>43733</v>
      </c>
      <c r="G3038" s="17" t="str">
        <f t="shared" si="237"/>
        <v>Parc00Magny - Parc Magny.</v>
      </c>
      <c r="H3038" s="22" t="str">
        <f t="shared" si="238"/>
        <v>Parc00Ma</v>
      </c>
      <c r="I3038" s="11" t="str">
        <f t="shared" si="239"/>
        <v>Entrée</v>
      </c>
      <c r="J3038" s="12">
        <v>126.291666666667</v>
      </c>
      <c r="K3038" s="12">
        <f t="shared" si="240"/>
        <v>126.291666666667</v>
      </c>
      <c r="L3038"/>
    </row>
    <row r="3039" spans="1:12" ht="33.75" x14ac:dyDescent="0.2">
      <c r="A3039" s="6" t="e">
        <f>VLOOKUP(Tableau1[[#This Row],[Véhicule]],'[1]Ref DCDC'!E:F,2,0)</f>
        <v>#N/A</v>
      </c>
      <c r="B3039" s="7" t="s">
        <v>125</v>
      </c>
      <c r="C3039" s="7" t="s">
        <v>125</v>
      </c>
      <c r="D3039" s="17" t="s">
        <v>91</v>
      </c>
      <c r="E3039" s="18">
        <v>43733.380439814813</v>
      </c>
      <c r="F3039" s="21">
        <f t="shared" si="236"/>
        <v>43733</v>
      </c>
      <c r="G3039" s="17" t="str">
        <f t="shared" si="237"/>
        <v>Parc00UnirouteLariche - Parc La Riche.</v>
      </c>
      <c r="H3039" s="22" t="str">
        <f t="shared" si="238"/>
        <v>Parc00Un</v>
      </c>
      <c r="I3039" s="11" t="str">
        <f t="shared" si="239"/>
        <v>Sortie</v>
      </c>
      <c r="J3039" s="12">
        <v>126.333333333333</v>
      </c>
      <c r="K3039" s="12">
        <f t="shared" si="240"/>
        <v>126.333333333333</v>
      </c>
      <c r="L3039"/>
    </row>
    <row r="3040" spans="1:12" ht="33.75" x14ac:dyDescent="0.2">
      <c r="A3040" s="6" t="e">
        <f>VLOOKUP(Tableau1[[#This Row],[Véhicule]],'[1]Ref DCDC'!E:F,2,0)</f>
        <v>#N/A</v>
      </c>
      <c r="B3040" s="7" t="s">
        <v>125</v>
      </c>
      <c r="C3040" s="7" t="s">
        <v>125</v>
      </c>
      <c r="D3040" s="17" t="s">
        <v>100</v>
      </c>
      <c r="E3040" s="18">
        <v>43733.419560185182</v>
      </c>
      <c r="F3040" s="21">
        <f t="shared" si="236"/>
        <v>43733</v>
      </c>
      <c r="G3040" s="17" t="str">
        <f t="shared" si="237"/>
        <v>Parc00Villogistique - Parc Villogistique.</v>
      </c>
      <c r="H3040" s="22" t="str">
        <f t="shared" si="238"/>
        <v>Parc00Vi</v>
      </c>
      <c r="I3040" s="11" t="str">
        <f t="shared" si="239"/>
        <v>Sortie</v>
      </c>
      <c r="J3040" s="12">
        <v>126.375</v>
      </c>
      <c r="K3040" s="12">
        <f t="shared" si="240"/>
        <v>126.375</v>
      </c>
      <c r="L3040"/>
    </row>
    <row r="3041" spans="1:12" ht="22.5" x14ac:dyDescent="0.2">
      <c r="A3041" s="6" t="e">
        <f>VLOOKUP(Tableau1[[#This Row],[Véhicule]],'[1]Ref DCDC'!E:F,2,0)</f>
        <v>#N/A</v>
      </c>
      <c r="B3041" s="7" t="s">
        <v>125</v>
      </c>
      <c r="C3041" s="7" t="s">
        <v>125</v>
      </c>
      <c r="D3041" s="17" t="s">
        <v>101</v>
      </c>
      <c r="E3041" s="18">
        <v>43733.460127314815</v>
      </c>
      <c r="F3041" s="21">
        <f t="shared" si="236"/>
        <v>43733</v>
      </c>
      <c r="G3041" s="17" t="str">
        <f t="shared" si="237"/>
        <v>Parc00Tethys - Parc Tethys.</v>
      </c>
      <c r="H3041" s="22" t="str">
        <f t="shared" si="238"/>
        <v>Parc00Te</v>
      </c>
      <c r="I3041" s="11" t="str">
        <f t="shared" si="239"/>
        <v>Entrée</v>
      </c>
      <c r="J3041" s="12">
        <v>126.416666666667</v>
      </c>
      <c r="K3041" s="12">
        <f t="shared" si="240"/>
        <v>126.416666666667</v>
      </c>
      <c r="L3041"/>
    </row>
    <row r="3042" spans="1:12" ht="22.5" x14ac:dyDescent="0.2">
      <c r="A3042" s="6" t="e">
        <f>VLOOKUP(Tableau1[[#This Row],[Véhicule]],'[1]Ref DCDC'!E:F,2,0)</f>
        <v>#N/A</v>
      </c>
      <c r="B3042" s="7" t="s">
        <v>125</v>
      </c>
      <c r="C3042" s="7" t="s">
        <v>125</v>
      </c>
      <c r="D3042" s="17" t="s">
        <v>102</v>
      </c>
      <c r="E3042" s="18">
        <v>43733.521886574075</v>
      </c>
      <c r="F3042" s="21">
        <f t="shared" si="236"/>
        <v>43733</v>
      </c>
      <c r="G3042" s="17" t="str">
        <f t="shared" si="237"/>
        <v>Parc00Tethys - Parc Tethys.</v>
      </c>
      <c r="H3042" s="22" t="str">
        <f t="shared" si="238"/>
        <v>Parc00Te</v>
      </c>
      <c r="I3042" s="11" t="str">
        <f t="shared" si="239"/>
        <v>Sortie</v>
      </c>
      <c r="J3042" s="12">
        <v>126.458333333333</v>
      </c>
      <c r="K3042" s="12">
        <f t="shared" si="240"/>
        <v>126.458333333333</v>
      </c>
      <c r="L3042"/>
    </row>
    <row r="3043" spans="1:12" ht="33.75" x14ac:dyDescent="0.2">
      <c r="A3043" s="6" t="e">
        <f>VLOOKUP(Tableau1[[#This Row],[Véhicule]],'[1]Ref DCDC'!E:F,2,0)</f>
        <v>#N/A</v>
      </c>
      <c r="B3043" s="7" t="s">
        <v>125</v>
      </c>
      <c r="C3043" s="7" t="s">
        <v>125</v>
      </c>
      <c r="D3043" s="17" t="s">
        <v>99</v>
      </c>
      <c r="E3043" s="18">
        <v>43733.708611111106</v>
      </c>
      <c r="F3043" s="21">
        <f t="shared" si="236"/>
        <v>43733</v>
      </c>
      <c r="G3043" s="17" t="str">
        <f t="shared" si="237"/>
        <v>Parc00Villogistique - Parc Villogistique.</v>
      </c>
      <c r="H3043" s="22" t="str">
        <f t="shared" si="238"/>
        <v>Parc00Vi</v>
      </c>
      <c r="I3043" s="11" t="str">
        <f t="shared" si="239"/>
        <v>Entrée</v>
      </c>
      <c r="J3043" s="12">
        <v>126.5</v>
      </c>
      <c r="K3043" s="12">
        <f t="shared" si="240"/>
        <v>126.5</v>
      </c>
      <c r="L3043"/>
    </row>
    <row r="3044" spans="1:12" ht="33.75" x14ac:dyDescent="0.2">
      <c r="A3044" s="6" t="e">
        <f>VLOOKUP(Tableau1[[#This Row],[Véhicule]],'[1]Ref DCDC'!E:F,2,0)</f>
        <v>#N/A</v>
      </c>
      <c r="B3044" s="7" t="s">
        <v>125</v>
      </c>
      <c r="C3044" s="7" t="s">
        <v>125</v>
      </c>
      <c r="D3044" s="17" t="s">
        <v>100</v>
      </c>
      <c r="E3044" s="18">
        <v>43733.764976851853</v>
      </c>
      <c r="F3044" s="21">
        <f t="shared" si="236"/>
        <v>43733</v>
      </c>
      <c r="G3044" s="17" t="str">
        <f t="shared" si="237"/>
        <v>Parc00Villogistique - Parc Villogistique.</v>
      </c>
      <c r="H3044" s="22" t="str">
        <f t="shared" si="238"/>
        <v>Parc00Vi</v>
      </c>
      <c r="I3044" s="11" t="str">
        <f t="shared" si="239"/>
        <v>Sortie</v>
      </c>
      <c r="J3044" s="12">
        <v>126.541666666667</v>
      </c>
      <c r="K3044" s="12">
        <f t="shared" si="240"/>
        <v>126.541666666667</v>
      </c>
      <c r="L3044"/>
    </row>
    <row r="3045" spans="1:12" ht="33.75" x14ac:dyDescent="0.2">
      <c r="A3045" s="6" t="e">
        <f>VLOOKUP(Tableau1[[#This Row],[Véhicule]],'[1]Ref DCDC'!E:F,2,0)</f>
        <v>#N/A</v>
      </c>
      <c r="B3045" s="7" t="s">
        <v>125</v>
      </c>
      <c r="C3045" s="7" t="s">
        <v>125</v>
      </c>
      <c r="D3045" s="17" t="s">
        <v>99</v>
      </c>
      <c r="E3045" s="18">
        <v>43733.784259259257</v>
      </c>
      <c r="F3045" s="21">
        <f t="shared" si="236"/>
        <v>43733</v>
      </c>
      <c r="G3045" s="17" t="str">
        <f t="shared" si="237"/>
        <v>Parc00Villogistique - Parc Villogistique.</v>
      </c>
      <c r="H3045" s="22" t="str">
        <f t="shared" si="238"/>
        <v>Parc00Vi</v>
      </c>
      <c r="I3045" s="11" t="str">
        <f t="shared" si="239"/>
        <v>Entrée</v>
      </c>
      <c r="J3045" s="12">
        <v>126.583333333333</v>
      </c>
      <c r="K3045" s="12">
        <f t="shared" si="240"/>
        <v>126.583333333333</v>
      </c>
      <c r="L3045"/>
    </row>
    <row r="3046" spans="1:12" ht="22.5" x14ac:dyDescent="0.2">
      <c r="A3046" s="6" t="e">
        <f>VLOOKUP(Tableau1[[#This Row],[Véhicule]],'[1]Ref DCDC'!E:F,2,0)</f>
        <v>#N/A</v>
      </c>
      <c r="B3046" s="7" t="s">
        <v>125</v>
      </c>
      <c r="C3046" s="7" t="s">
        <v>125</v>
      </c>
      <c r="D3046" s="17" t="s">
        <v>101</v>
      </c>
      <c r="E3046" s="18">
        <v>43733.31344907407</v>
      </c>
      <c r="F3046" s="21">
        <f t="shared" si="236"/>
        <v>43733</v>
      </c>
      <c r="G3046" s="17" t="str">
        <f t="shared" si="237"/>
        <v>Parc00Tethys - Parc Tethys.</v>
      </c>
      <c r="H3046" s="22" t="str">
        <f t="shared" si="238"/>
        <v>Parc00Te</v>
      </c>
      <c r="I3046" s="11" t="str">
        <f t="shared" si="239"/>
        <v>Entrée</v>
      </c>
      <c r="J3046" s="12">
        <v>126.625</v>
      </c>
      <c r="K3046" s="12">
        <f t="shared" si="240"/>
        <v>126.625</v>
      </c>
      <c r="L3046"/>
    </row>
    <row r="3047" spans="1:12" ht="22.5" x14ac:dyDescent="0.2">
      <c r="A3047" s="6" t="e">
        <f>VLOOKUP(Tableau1[[#This Row],[Véhicule]],'[1]Ref DCDC'!E:F,2,0)</f>
        <v>#N/A</v>
      </c>
      <c r="B3047" s="7" t="s">
        <v>125</v>
      </c>
      <c r="C3047" s="7" t="s">
        <v>125</v>
      </c>
      <c r="D3047" s="17" t="s">
        <v>102</v>
      </c>
      <c r="E3047" s="18">
        <v>43733.358240740738</v>
      </c>
      <c r="F3047" s="21">
        <f t="shared" si="236"/>
        <v>43733</v>
      </c>
      <c r="G3047" s="17" t="str">
        <f t="shared" si="237"/>
        <v>Parc00Tethys - Parc Tethys.</v>
      </c>
      <c r="H3047" s="22" t="str">
        <f t="shared" si="238"/>
        <v>Parc00Te</v>
      </c>
      <c r="I3047" s="11" t="str">
        <f t="shared" si="239"/>
        <v>Sortie</v>
      </c>
      <c r="J3047" s="12">
        <v>126.666666666667</v>
      </c>
      <c r="K3047" s="12">
        <f t="shared" si="240"/>
        <v>126.666666666667</v>
      </c>
      <c r="L3047"/>
    </row>
    <row r="3048" spans="1:12" ht="33.75" x14ac:dyDescent="0.2">
      <c r="A3048" s="6" t="e">
        <f>VLOOKUP(Tableau1[[#This Row],[Véhicule]],'[1]Ref DCDC'!E:F,2,0)</f>
        <v>#N/A</v>
      </c>
      <c r="B3048" s="7" t="s">
        <v>125</v>
      </c>
      <c r="C3048" s="7" t="s">
        <v>125</v>
      </c>
      <c r="D3048" s="17" t="s">
        <v>99</v>
      </c>
      <c r="E3048" s="18">
        <v>43733.404131944444</v>
      </c>
      <c r="F3048" s="21">
        <f t="shared" si="236"/>
        <v>43733</v>
      </c>
      <c r="G3048" s="17" t="str">
        <f t="shared" si="237"/>
        <v>Parc00Villogistique - Parc Villogistique.</v>
      </c>
      <c r="H3048" s="22" t="str">
        <f t="shared" si="238"/>
        <v>Parc00Vi</v>
      </c>
      <c r="I3048" s="11" t="str">
        <f t="shared" si="239"/>
        <v>Entrée</v>
      </c>
      <c r="J3048" s="12">
        <v>126.708333333333</v>
      </c>
      <c r="K3048" s="12">
        <f t="shared" si="240"/>
        <v>126.708333333333</v>
      </c>
      <c r="L3048"/>
    </row>
    <row r="3049" spans="1:12" ht="33.75" x14ac:dyDescent="0.2">
      <c r="A3049" s="6" t="e">
        <f>VLOOKUP(Tableau1[[#This Row],[Véhicule]],'[1]Ref DCDC'!E:F,2,0)</f>
        <v>#N/A</v>
      </c>
      <c r="B3049" s="7" t="s">
        <v>125</v>
      </c>
      <c r="C3049" s="7" t="s">
        <v>125</v>
      </c>
      <c r="D3049" s="17" t="s">
        <v>100</v>
      </c>
      <c r="E3049" s="18">
        <v>43733.461770833332</v>
      </c>
      <c r="F3049" s="21">
        <f t="shared" si="236"/>
        <v>43733</v>
      </c>
      <c r="G3049" s="17" t="str">
        <f t="shared" si="237"/>
        <v>Parc00Villogistique - Parc Villogistique.</v>
      </c>
      <c r="H3049" s="22" t="str">
        <f t="shared" si="238"/>
        <v>Parc00Vi</v>
      </c>
      <c r="I3049" s="11" t="str">
        <f t="shared" si="239"/>
        <v>Sortie</v>
      </c>
      <c r="J3049" s="12">
        <v>126.75</v>
      </c>
      <c r="K3049" s="12">
        <f t="shared" si="240"/>
        <v>126.75</v>
      </c>
      <c r="L3049"/>
    </row>
    <row r="3050" spans="1:12" ht="22.5" x14ac:dyDescent="0.2">
      <c r="A3050" s="6" t="e">
        <f>VLOOKUP(Tableau1[[#This Row],[Véhicule]],'[1]Ref DCDC'!E:F,2,0)</f>
        <v>#N/A</v>
      </c>
      <c r="B3050" s="7" t="s">
        <v>125</v>
      </c>
      <c r="C3050" s="7" t="s">
        <v>125</v>
      </c>
      <c r="D3050" s="17" t="s">
        <v>97</v>
      </c>
      <c r="E3050" s="18">
        <v>43733.755208333328</v>
      </c>
      <c r="F3050" s="21">
        <f t="shared" si="236"/>
        <v>43733</v>
      </c>
      <c r="G3050" s="17" t="str">
        <f t="shared" si="237"/>
        <v>Parc00Magny - Parc Magny.</v>
      </c>
      <c r="H3050" s="22" t="str">
        <f t="shared" si="238"/>
        <v>Parc00Ma</v>
      </c>
      <c r="I3050" s="11" t="str">
        <f t="shared" si="239"/>
        <v>Entrée</v>
      </c>
      <c r="J3050" s="12">
        <v>126.791666666667</v>
      </c>
      <c r="K3050" s="12">
        <f t="shared" si="240"/>
        <v>126.791666666667</v>
      </c>
      <c r="L3050"/>
    </row>
    <row r="3051" spans="1:12" ht="33.75" x14ac:dyDescent="0.2">
      <c r="A3051" s="6" t="e">
        <f>VLOOKUP(Tableau1[[#This Row],[Véhicule]],'[1]Ref DCDC'!E:F,2,0)</f>
        <v>#N/A</v>
      </c>
      <c r="B3051" s="7" t="s">
        <v>125</v>
      </c>
      <c r="C3051" s="7" t="s">
        <v>125</v>
      </c>
      <c r="D3051" s="17" t="s">
        <v>89</v>
      </c>
      <c r="E3051" s="18">
        <v>43733.568136574075</v>
      </c>
      <c r="F3051" s="21">
        <f t="shared" si="236"/>
        <v>43733</v>
      </c>
      <c r="G3051" s="17" t="str">
        <f t="shared" si="237"/>
        <v>Parc00Le Boulou - Parc Le Boulou.</v>
      </c>
      <c r="H3051" s="22" t="str">
        <f t="shared" si="238"/>
        <v>Parc00Le</v>
      </c>
      <c r="I3051" s="11" t="str">
        <f t="shared" si="239"/>
        <v>Entrée</v>
      </c>
      <c r="J3051" s="12">
        <v>126.833333333333</v>
      </c>
      <c r="K3051" s="12">
        <f t="shared" si="240"/>
        <v>126.833333333333</v>
      </c>
      <c r="L3051"/>
    </row>
    <row r="3052" spans="1:12" ht="22.5" x14ac:dyDescent="0.2">
      <c r="A3052" s="6" t="e">
        <f>VLOOKUP(Tableau1[[#This Row],[Véhicule]],'[1]Ref DCDC'!E:F,2,0)</f>
        <v>#N/A</v>
      </c>
      <c r="B3052" s="7" t="s">
        <v>125</v>
      </c>
      <c r="C3052" s="7" t="s">
        <v>125</v>
      </c>
      <c r="D3052" s="17" t="s">
        <v>90</v>
      </c>
      <c r="E3052" s="18">
        <v>43733.675925925927</v>
      </c>
      <c r="F3052" s="21">
        <f t="shared" si="236"/>
        <v>43733</v>
      </c>
      <c r="G3052" s="17" t="str">
        <f t="shared" si="237"/>
        <v>Parc00Le Boulou - Parc Le Boulou.</v>
      </c>
      <c r="H3052" s="22" t="str">
        <f t="shared" si="238"/>
        <v>Parc00Le</v>
      </c>
      <c r="I3052" s="11" t="str">
        <f t="shared" si="239"/>
        <v>Sortie</v>
      </c>
      <c r="J3052" s="12">
        <v>126.875</v>
      </c>
      <c r="K3052" s="12">
        <f t="shared" si="240"/>
        <v>126.875</v>
      </c>
      <c r="L3052"/>
    </row>
    <row r="3053" spans="1:12" ht="33.75" x14ac:dyDescent="0.2">
      <c r="A3053" s="6" t="e">
        <f>VLOOKUP(Tableau1[[#This Row],[Véhicule]],'[1]Ref DCDC'!E:F,2,0)</f>
        <v>#N/A</v>
      </c>
      <c r="B3053" s="7" t="s">
        <v>125</v>
      </c>
      <c r="C3053" s="7" t="s">
        <v>125</v>
      </c>
      <c r="D3053" s="17" t="s">
        <v>99</v>
      </c>
      <c r="E3053" s="18">
        <v>43733.821782407409</v>
      </c>
      <c r="F3053" s="21">
        <f t="shared" si="236"/>
        <v>43733</v>
      </c>
      <c r="G3053" s="17" t="str">
        <f t="shared" si="237"/>
        <v>Parc00Villogistique - Parc Villogistique.</v>
      </c>
      <c r="H3053" s="22" t="str">
        <f t="shared" si="238"/>
        <v>Parc00Vi</v>
      </c>
      <c r="I3053" s="11" t="str">
        <f t="shared" si="239"/>
        <v>Entrée</v>
      </c>
      <c r="J3053" s="12">
        <v>126.916666666667</v>
      </c>
      <c r="K3053" s="12">
        <f t="shared" si="240"/>
        <v>126.916666666667</v>
      </c>
      <c r="L3053"/>
    </row>
    <row r="3054" spans="1:12" ht="33.75" x14ac:dyDescent="0.2">
      <c r="A3054" s="6" t="e">
        <f>VLOOKUP(Tableau1[[#This Row],[Véhicule]],'[1]Ref DCDC'!E:F,2,0)</f>
        <v>#N/A</v>
      </c>
      <c r="B3054" s="7" t="s">
        <v>125</v>
      </c>
      <c r="C3054" s="7" t="s">
        <v>125</v>
      </c>
      <c r="D3054" s="17" t="s">
        <v>75</v>
      </c>
      <c r="E3054" s="18">
        <v>43733.561585648145</v>
      </c>
      <c r="F3054" s="21">
        <f t="shared" si="236"/>
        <v>43733</v>
      </c>
      <c r="G3054" s="17" t="str">
        <f t="shared" si="237"/>
        <v>Parc00Cevigny (Batrans) - Parc Chevigny (Batrans).</v>
      </c>
      <c r="H3054" s="22" t="str">
        <f t="shared" si="238"/>
        <v>Parc00Ce</v>
      </c>
      <c r="I3054" s="11" t="str">
        <f t="shared" si="239"/>
        <v>Sortie</v>
      </c>
      <c r="J3054" s="12">
        <v>126.958333333333</v>
      </c>
      <c r="K3054" s="12">
        <f t="shared" si="240"/>
        <v>126.958333333333</v>
      </c>
      <c r="L3054"/>
    </row>
    <row r="3055" spans="1:12" ht="33.75" x14ac:dyDescent="0.2">
      <c r="A3055" s="6" t="e">
        <f>VLOOKUP(Tableau1[[#This Row],[Véhicule]],'[1]Ref DCDC'!E:F,2,0)</f>
        <v>#N/A</v>
      </c>
      <c r="B3055" s="7" t="s">
        <v>125</v>
      </c>
      <c r="C3055" s="7" t="s">
        <v>125</v>
      </c>
      <c r="D3055" s="17" t="s">
        <v>103</v>
      </c>
      <c r="E3055" s="18">
        <v>43733.674131944441</v>
      </c>
      <c r="F3055" s="21">
        <f t="shared" si="236"/>
        <v>43733</v>
      </c>
      <c r="G3055" s="17" t="str">
        <f t="shared" si="237"/>
        <v>Parc00Chalon (Batrans) - Parc Chalon (Batrans).</v>
      </c>
      <c r="H3055" s="22" t="str">
        <f t="shared" si="238"/>
        <v>Parc00Ch</v>
      </c>
      <c r="I3055" s="11" t="str">
        <f t="shared" si="239"/>
        <v>Entrée</v>
      </c>
      <c r="J3055" s="12">
        <v>127</v>
      </c>
      <c r="K3055" s="12">
        <f t="shared" si="240"/>
        <v>127</v>
      </c>
      <c r="L3055"/>
    </row>
    <row r="3056" spans="1:12" ht="33.75" x14ac:dyDescent="0.2">
      <c r="A3056" s="6" t="e">
        <f>VLOOKUP(Tableau1[[#This Row],[Véhicule]],'[1]Ref DCDC'!E:F,2,0)</f>
        <v>#N/A</v>
      </c>
      <c r="B3056" s="7" t="s">
        <v>125</v>
      </c>
      <c r="C3056" s="7" t="s">
        <v>125</v>
      </c>
      <c r="D3056" s="17" t="s">
        <v>105</v>
      </c>
      <c r="E3056" s="18">
        <v>43733.415914351848</v>
      </c>
      <c r="F3056" s="21">
        <f t="shared" si="236"/>
        <v>43733</v>
      </c>
      <c r="G3056" s="17" t="str">
        <f t="shared" si="237"/>
        <v>Parc00UnirouteLariche - Parc La Riche.</v>
      </c>
      <c r="H3056" s="22" t="str">
        <f t="shared" si="238"/>
        <v>Parc00Un</v>
      </c>
      <c r="I3056" s="11" t="str">
        <f t="shared" si="239"/>
        <v>Entrée</v>
      </c>
      <c r="J3056" s="12">
        <v>127.041666666667</v>
      </c>
      <c r="K3056" s="12">
        <f t="shared" si="240"/>
        <v>127.041666666667</v>
      </c>
      <c r="L3056"/>
    </row>
    <row r="3057" spans="1:12" ht="33.75" x14ac:dyDescent="0.2">
      <c r="A3057" s="6" t="e">
        <f>VLOOKUP(Tableau1[[#This Row],[Véhicule]],'[1]Ref DCDC'!E:F,2,0)</f>
        <v>#N/A</v>
      </c>
      <c r="B3057" s="7" t="s">
        <v>125</v>
      </c>
      <c r="C3057" s="7" t="s">
        <v>125</v>
      </c>
      <c r="D3057" s="17" t="s">
        <v>91</v>
      </c>
      <c r="E3057" s="18">
        <v>43733.486759259256</v>
      </c>
      <c r="F3057" s="21">
        <f t="shared" si="236"/>
        <v>43733</v>
      </c>
      <c r="G3057" s="17" t="str">
        <f t="shared" si="237"/>
        <v>Parc00UnirouteLariche - Parc La Riche.</v>
      </c>
      <c r="H3057" s="22" t="str">
        <f t="shared" si="238"/>
        <v>Parc00Un</v>
      </c>
      <c r="I3057" s="11" t="str">
        <f t="shared" si="239"/>
        <v>Sortie</v>
      </c>
      <c r="J3057" s="12">
        <v>127.083333333333</v>
      </c>
      <c r="K3057" s="12">
        <f t="shared" si="240"/>
        <v>127.083333333333</v>
      </c>
      <c r="L3057"/>
    </row>
    <row r="3058" spans="1:12" ht="22.5" x14ac:dyDescent="0.2">
      <c r="A3058" s="6" t="e">
        <f>VLOOKUP(Tableau1[[#This Row],[Véhicule]],'[1]Ref DCDC'!E:F,2,0)</f>
        <v>#N/A</v>
      </c>
      <c r="B3058" s="7" t="s">
        <v>125</v>
      </c>
      <c r="C3058" s="7" t="s">
        <v>125</v>
      </c>
      <c r="D3058" s="17" t="s">
        <v>101</v>
      </c>
      <c r="E3058" s="18">
        <v>43733.353460648148</v>
      </c>
      <c r="F3058" s="21">
        <f t="shared" si="236"/>
        <v>43733</v>
      </c>
      <c r="G3058" s="17" t="str">
        <f t="shared" si="237"/>
        <v>Parc00Tethys - Parc Tethys.</v>
      </c>
      <c r="H3058" s="22" t="str">
        <f t="shared" si="238"/>
        <v>Parc00Te</v>
      </c>
      <c r="I3058" s="11" t="str">
        <f t="shared" si="239"/>
        <v>Entrée</v>
      </c>
      <c r="J3058" s="12">
        <v>127.125</v>
      </c>
      <c r="K3058" s="12">
        <f t="shared" si="240"/>
        <v>127.125</v>
      </c>
      <c r="L3058"/>
    </row>
    <row r="3059" spans="1:12" ht="22.5" x14ac:dyDescent="0.2">
      <c r="A3059" s="6" t="e">
        <f>VLOOKUP(Tableau1[[#This Row],[Véhicule]],'[1]Ref DCDC'!E:F,2,0)</f>
        <v>#N/A</v>
      </c>
      <c r="B3059" s="7" t="s">
        <v>125</v>
      </c>
      <c r="C3059" s="7" t="s">
        <v>125</v>
      </c>
      <c r="D3059" s="17" t="s">
        <v>102</v>
      </c>
      <c r="E3059" s="18">
        <v>43733.44908564815</v>
      </c>
      <c r="F3059" s="21">
        <f t="shared" si="236"/>
        <v>43733</v>
      </c>
      <c r="G3059" s="17" t="str">
        <f t="shared" si="237"/>
        <v>Parc00Tethys - Parc Tethys.</v>
      </c>
      <c r="H3059" s="22" t="str">
        <f t="shared" si="238"/>
        <v>Parc00Te</v>
      </c>
      <c r="I3059" s="11" t="str">
        <f t="shared" si="239"/>
        <v>Sortie</v>
      </c>
      <c r="J3059" s="12">
        <v>127.166666666667</v>
      </c>
      <c r="K3059" s="12">
        <f t="shared" si="240"/>
        <v>127.166666666667</v>
      </c>
      <c r="L3059"/>
    </row>
    <row r="3060" spans="1:12" ht="22.5" x14ac:dyDescent="0.2">
      <c r="A3060" s="6" t="e">
        <f>VLOOKUP(Tableau1[[#This Row],[Véhicule]],'[1]Ref DCDC'!E:F,2,0)</f>
        <v>#N/A</v>
      </c>
      <c r="B3060" s="7" t="s">
        <v>125</v>
      </c>
      <c r="C3060" s="7" t="s">
        <v>125</v>
      </c>
      <c r="D3060" s="17" t="s">
        <v>82</v>
      </c>
      <c r="E3060" s="18">
        <v>43733.597581018519</v>
      </c>
      <c r="F3060" s="21">
        <f t="shared" si="236"/>
        <v>43733</v>
      </c>
      <c r="G3060" s="17" t="str">
        <f t="shared" si="237"/>
        <v>Parc00Akidis - Parc00Akidis.</v>
      </c>
      <c r="H3060" s="22" t="str">
        <f t="shared" si="238"/>
        <v>Parc00Ak</v>
      </c>
      <c r="I3060" s="11" t="str">
        <f t="shared" si="239"/>
        <v>Entrée</v>
      </c>
      <c r="J3060" s="12">
        <v>127.208333333333</v>
      </c>
      <c r="K3060" s="12">
        <f t="shared" si="240"/>
        <v>127.208333333333</v>
      </c>
      <c r="L3060"/>
    </row>
    <row r="3061" spans="1:12" ht="22.5" x14ac:dyDescent="0.2">
      <c r="A3061" s="6" t="e">
        <f>VLOOKUP(Tableau1[[#This Row],[Véhicule]],'[1]Ref DCDC'!E:F,2,0)</f>
        <v>#N/A</v>
      </c>
      <c r="B3061" s="7" t="s">
        <v>125</v>
      </c>
      <c r="C3061" s="7" t="s">
        <v>125</v>
      </c>
      <c r="D3061" s="17" t="s">
        <v>83</v>
      </c>
      <c r="E3061" s="18">
        <v>43733.679305555554</v>
      </c>
      <c r="F3061" s="21">
        <f t="shared" si="236"/>
        <v>43733</v>
      </c>
      <c r="G3061" s="17" t="str">
        <f t="shared" si="237"/>
        <v>Parc00Akidis - Parc00Akidis.</v>
      </c>
      <c r="H3061" s="22" t="str">
        <f t="shared" si="238"/>
        <v>Parc00Ak</v>
      </c>
      <c r="I3061" s="11" t="str">
        <f t="shared" si="239"/>
        <v>Sortie</v>
      </c>
      <c r="J3061" s="12">
        <v>127.25</v>
      </c>
      <c r="K3061" s="12">
        <f t="shared" si="240"/>
        <v>127.25</v>
      </c>
      <c r="L3061"/>
    </row>
    <row r="3062" spans="1:12" ht="22.5" x14ac:dyDescent="0.2">
      <c r="A3062" s="6" t="e">
        <f>VLOOKUP(Tableau1[[#This Row],[Véhicule]],'[1]Ref DCDC'!E:F,2,0)</f>
        <v>#N/A</v>
      </c>
      <c r="B3062" s="7" t="s">
        <v>125</v>
      </c>
      <c r="C3062" s="7" t="s">
        <v>125</v>
      </c>
      <c r="D3062" s="17" t="s">
        <v>94</v>
      </c>
      <c r="E3062" s="18">
        <v>43733.404999999999</v>
      </c>
      <c r="F3062" s="21">
        <f t="shared" si="236"/>
        <v>43733</v>
      </c>
      <c r="G3062" s="17" t="str">
        <f t="shared" si="237"/>
        <v>Parc00Ortrans - Parc Ortrans.</v>
      </c>
      <c r="H3062" s="22" t="str">
        <f t="shared" si="238"/>
        <v>Parc00Or</v>
      </c>
      <c r="I3062" s="11" t="str">
        <f t="shared" si="239"/>
        <v>Entrée</v>
      </c>
      <c r="J3062" s="12">
        <v>127.291666666667</v>
      </c>
      <c r="K3062" s="12">
        <f t="shared" si="240"/>
        <v>127.291666666667</v>
      </c>
      <c r="L3062"/>
    </row>
    <row r="3063" spans="1:12" ht="22.5" x14ac:dyDescent="0.2">
      <c r="A3063" s="6" t="e">
        <f>VLOOKUP(Tableau1[[#This Row],[Véhicule]],'[1]Ref DCDC'!E:F,2,0)</f>
        <v>#N/A</v>
      </c>
      <c r="B3063" s="7" t="s">
        <v>125</v>
      </c>
      <c r="C3063" s="7" t="s">
        <v>125</v>
      </c>
      <c r="D3063" s="17" t="s">
        <v>95</v>
      </c>
      <c r="E3063" s="18">
        <v>43733.533321759256</v>
      </c>
      <c r="F3063" s="21">
        <f t="shared" si="236"/>
        <v>43733</v>
      </c>
      <c r="G3063" s="17" t="str">
        <f t="shared" si="237"/>
        <v>Parc00Ortrans - Parc Ortrans.</v>
      </c>
      <c r="H3063" s="22" t="str">
        <f t="shared" si="238"/>
        <v>Parc00Or</v>
      </c>
      <c r="I3063" s="11" t="str">
        <f t="shared" si="239"/>
        <v>Sortie</v>
      </c>
      <c r="J3063" s="12">
        <v>127.333333333333</v>
      </c>
      <c r="K3063" s="12">
        <f t="shared" si="240"/>
        <v>127.333333333333</v>
      </c>
      <c r="L3063"/>
    </row>
    <row r="3064" spans="1:12" ht="22.5" x14ac:dyDescent="0.2">
      <c r="A3064" s="6" t="e">
        <f>VLOOKUP(Tableau1[[#This Row],[Véhicule]],'[1]Ref DCDC'!E:F,2,0)</f>
        <v>#N/A</v>
      </c>
      <c r="B3064" s="7" t="s">
        <v>125</v>
      </c>
      <c r="C3064" s="7" t="s">
        <v>125</v>
      </c>
      <c r="D3064" s="17" t="s">
        <v>85</v>
      </c>
      <c r="E3064" s="18">
        <v>43733.451932870368</v>
      </c>
      <c r="F3064" s="21">
        <f t="shared" si="236"/>
        <v>43733</v>
      </c>
      <c r="G3064" s="17" t="str">
        <f t="shared" si="237"/>
        <v>Parc00Tarnos - Parc Tarnos.</v>
      </c>
      <c r="H3064" s="22" t="str">
        <f t="shared" si="238"/>
        <v>Parc00Ta</v>
      </c>
      <c r="I3064" s="11" t="str">
        <f t="shared" si="239"/>
        <v>Entrée</v>
      </c>
      <c r="J3064" s="12">
        <v>127.375</v>
      </c>
      <c r="K3064" s="12">
        <f t="shared" si="240"/>
        <v>127.375</v>
      </c>
      <c r="L3064"/>
    </row>
    <row r="3065" spans="1:12" ht="22.5" x14ac:dyDescent="0.2">
      <c r="A3065" s="6" t="e">
        <f>VLOOKUP(Tableau1[[#This Row],[Véhicule]],'[1]Ref DCDC'!E:F,2,0)</f>
        <v>#N/A</v>
      </c>
      <c r="B3065" s="7" t="s">
        <v>125</v>
      </c>
      <c r="C3065" s="7" t="s">
        <v>125</v>
      </c>
      <c r="D3065" s="17" t="s">
        <v>84</v>
      </c>
      <c r="E3065" s="18">
        <v>43733.558981481481</v>
      </c>
      <c r="F3065" s="21">
        <f t="shared" si="236"/>
        <v>43733</v>
      </c>
      <c r="G3065" s="17" t="str">
        <f t="shared" si="237"/>
        <v>Parc00Tarnos - Parc Tarnos.</v>
      </c>
      <c r="H3065" s="22" t="str">
        <f t="shared" si="238"/>
        <v>Parc00Ta</v>
      </c>
      <c r="I3065" s="11" t="str">
        <f t="shared" si="239"/>
        <v>Sortie</v>
      </c>
      <c r="J3065" s="12">
        <v>127.416666666667</v>
      </c>
      <c r="K3065" s="12">
        <f t="shared" si="240"/>
        <v>127.416666666667</v>
      </c>
      <c r="L3065"/>
    </row>
    <row r="3066" spans="1:12" ht="22.5" x14ac:dyDescent="0.2">
      <c r="A3066" s="6" t="e">
        <f>VLOOKUP(Tableau1[[#This Row],[Véhicule]],'[1]Ref DCDC'!E:F,2,0)</f>
        <v>#N/A</v>
      </c>
      <c r="B3066" s="7" t="s">
        <v>125</v>
      </c>
      <c r="C3066" s="7" t="s">
        <v>125</v>
      </c>
      <c r="D3066" s="17" t="s">
        <v>85</v>
      </c>
      <c r="E3066" s="18">
        <v>43733.732164351852</v>
      </c>
      <c r="F3066" s="21">
        <f t="shared" si="236"/>
        <v>43733</v>
      </c>
      <c r="G3066" s="17" t="str">
        <f t="shared" si="237"/>
        <v>Parc00Tarnos - Parc Tarnos.</v>
      </c>
      <c r="H3066" s="22" t="str">
        <f t="shared" si="238"/>
        <v>Parc00Ta</v>
      </c>
      <c r="I3066" s="11" t="str">
        <f t="shared" si="239"/>
        <v>Entrée</v>
      </c>
      <c r="J3066" s="12">
        <v>127.458333333333</v>
      </c>
      <c r="K3066" s="12">
        <f t="shared" si="240"/>
        <v>127.458333333333</v>
      </c>
      <c r="L3066"/>
    </row>
    <row r="3067" spans="1:12" ht="22.5" x14ac:dyDescent="0.2">
      <c r="A3067" s="6" t="e">
        <f>VLOOKUP(Tableau1[[#This Row],[Véhicule]],'[1]Ref DCDC'!E:F,2,0)</f>
        <v>#N/A</v>
      </c>
      <c r="B3067" s="7" t="s">
        <v>125</v>
      </c>
      <c r="C3067" s="7" t="s">
        <v>125</v>
      </c>
      <c r="D3067" s="17" t="s">
        <v>85</v>
      </c>
      <c r="E3067" s="18">
        <v>43733.68032407407</v>
      </c>
      <c r="F3067" s="21">
        <f t="shared" si="236"/>
        <v>43733</v>
      </c>
      <c r="G3067" s="17" t="str">
        <f t="shared" si="237"/>
        <v>Parc00Tarnos - Parc Tarnos.</v>
      </c>
      <c r="H3067" s="22" t="str">
        <f t="shared" si="238"/>
        <v>Parc00Ta</v>
      </c>
      <c r="I3067" s="11" t="str">
        <f t="shared" si="239"/>
        <v>Entrée</v>
      </c>
      <c r="J3067" s="12">
        <v>127.5</v>
      </c>
      <c r="K3067" s="12">
        <f t="shared" si="240"/>
        <v>127.5</v>
      </c>
      <c r="L3067"/>
    </row>
    <row r="3068" spans="1:12" ht="22.5" x14ac:dyDescent="0.2">
      <c r="A3068" s="6" t="e">
        <f>VLOOKUP(Tableau1[[#This Row],[Véhicule]],'[1]Ref DCDC'!E:F,2,0)</f>
        <v>#N/A</v>
      </c>
      <c r="B3068" s="7" t="s">
        <v>125</v>
      </c>
      <c r="C3068" s="7" t="s">
        <v>125</v>
      </c>
      <c r="D3068" s="17" t="s">
        <v>84</v>
      </c>
      <c r="E3068" s="18">
        <v>43733.797708333332</v>
      </c>
      <c r="F3068" s="21">
        <f t="shared" si="236"/>
        <v>43733</v>
      </c>
      <c r="G3068" s="17" t="str">
        <f t="shared" si="237"/>
        <v>Parc00Tarnos - Parc Tarnos.</v>
      </c>
      <c r="H3068" s="22" t="str">
        <f t="shared" si="238"/>
        <v>Parc00Ta</v>
      </c>
      <c r="I3068" s="11" t="str">
        <f t="shared" si="239"/>
        <v>Sortie</v>
      </c>
      <c r="J3068" s="12">
        <v>127.541666666667</v>
      </c>
      <c r="K3068" s="12">
        <f t="shared" si="240"/>
        <v>127.541666666667</v>
      </c>
      <c r="L3068"/>
    </row>
    <row r="3069" spans="1:12" ht="22.5" x14ac:dyDescent="0.2">
      <c r="A3069" s="6" t="e">
        <f>VLOOKUP(Tableau1[[#This Row],[Véhicule]],'[1]Ref DCDC'!E:F,2,0)</f>
        <v>#N/A</v>
      </c>
      <c r="B3069" s="7" t="s">
        <v>125</v>
      </c>
      <c r="C3069" s="7" t="s">
        <v>125</v>
      </c>
      <c r="D3069" s="17" t="s">
        <v>82</v>
      </c>
      <c r="E3069" s="18">
        <v>43733.392523148148</v>
      </c>
      <c r="F3069" s="21">
        <f t="shared" si="236"/>
        <v>43733</v>
      </c>
      <c r="G3069" s="17" t="str">
        <f t="shared" si="237"/>
        <v>Parc00Akidis - Parc00Akidis.</v>
      </c>
      <c r="H3069" s="22" t="str">
        <f t="shared" si="238"/>
        <v>Parc00Ak</v>
      </c>
      <c r="I3069" s="11" t="str">
        <f t="shared" si="239"/>
        <v>Entrée</v>
      </c>
      <c r="J3069" s="12">
        <v>127.583333333333</v>
      </c>
      <c r="K3069" s="12">
        <f t="shared" si="240"/>
        <v>127.583333333333</v>
      </c>
      <c r="L3069"/>
    </row>
    <row r="3070" spans="1:12" ht="22.5" x14ac:dyDescent="0.2">
      <c r="A3070" s="6" t="e">
        <f>VLOOKUP(Tableau1[[#This Row],[Véhicule]],'[1]Ref DCDC'!E:F,2,0)</f>
        <v>#N/A</v>
      </c>
      <c r="B3070" s="7" t="s">
        <v>125</v>
      </c>
      <c r="C3070" s="7" t="s">
        <v>125</v>
      </c>
      <c r="D3070" s="17" t="s">
        <v>83</v>
      </c>
      <c r="E3070" s="18">
        <v>43733.462430555555</v>
      </c>
      <c r="F3070" s="21">
        <f t="shared" si="236"/>
        <v>43733</v>
      </c>
      <c r="G3070" s="17" t="str">
        <f t="shared" si="237"/>
        <v>Parc00Akidis - Parc00Akidis.</v>
      </c>
      <c r="H3070" s="22" t="str">
        <f t="shared" si="238"/>
        <v>Parc00Ak</v>
      </c>
      <c r="I3070" s="11" t="str">
        <f t="shared" si="239"/>
        <v>Sortie</v>
      </c>
      <c r="J3070" s="12">
        <v>127.625</v>
      </c>
      <c r="K3070" s="12">
        <f t="shared" si="240"/>
        <v>127.625</v>
      </c>
      <c r="L3070"/>
    </row>
    <row r="3071" spans="1:12" ht="22.5" x14ac:dyDescent="0.2">
      <c r="A3071" s="6" t="e">
        <f>VLOOKUP(Tableau1[[#This Row],[Véhicule]],'[1]Ref DCDC'!E:F,2,0)</f>
        <v>#N/A</v>
      </c>
      <c r="B3071" s="7" t="s">
        <v>125</v>
      </c>
      <c r="C3071" s="7" t="s">
        <v>125</v>
      </c>
      <c r="D3071" s="17" t="s">
        <v>85</v>
      </c>
      <c r="E3071" s="18">
        <v>43733.742604166662</v>
      </c>
      <c r="F3071" s="21">
        <f t="shared" si="236"/>
        <v>43733</v>
      </c>
      <c r="G3071" s="17" t="str">
        <f t="shared" si="237"/>
        <v>Parc00Tarnos - Parc Tarnos.</v>
      </c>
      <c r="H3071" s="22" t="str">
        <f t="shared" si="238"/>
        <v>Parc00Ta</v>
      </c>
      <c r="I3071" s="11" t="str">
        <f t="shared" si="239"/>
        <v>Entrée</v>
      </c>
      <c r="J3071" s="12">
        <v>127.666666666667</v>
      </c>
      <c r="K3071" s="12">
        <f t="shared" si="240"/>
        <v>127.666666666667</v>
      </c>
      <c r="L3071"/>
    </row>
    <row r="3072" spans="1:12" ht="22.5" x14ac:dyDescent="0.2">
      <c r="A3072" s="6" t="e">
        <f>VLOOKUP(Tableau1[[#This Row],[Véhicule]],'[1]Ref DCDC'!E:F,2,0)</f>
        <v>#N/A</v>
      </c>
      <c r="B3072" s="7" t="s">
        <v>125</v>
      </c>
      <c r="C3072" s="7" t="s">
        <v>125</v>
      </c>
      <c r="D3072" s="17" t="s">
        <v>84</v>
      </c>
      <c r="E3072" s="18">
        <v>43733.784374999996</v>
      </c>
      <c r="F3072" s="21">
        <f t="shared" si="236"/>
        <v>43733</v>
      </c>
      <c r="G3072" s="17" t="str">
        <f t="shared" si="237"/>
        <v>Parc00Tarnos - Parc Tarnos.</v>
      </c>
      <c r="H3072" s="22" t="str">
        <f t="shared" si="238"/>
        <v>Parc00Ta</v>
      </c>
      <c r="I3072" s="11" t="str">
        <f t="shared" si="239"/>
        <v>Sortie</v>
      </c>
      <c r="J3072" s="12">
        <v>127.708333333333</v>
      </c>
      <c r="K3072" s="12">
        <f t="shared" si="240"/>
        <v>127.708333333333</v>
      </c>
      <c r="L3072"/>
    </row>
    <row r="3073" spans="1:12" ht="33.75" x14ac:dyDescent="0.2">
      <c r="A3073" s="6" t="e">
        <f>VLOOKUP(Tableau1[[#This Row],[Véhicule]],'[1]Ref DCDC'!E:F,2,0)</f>
        <v>#N/A</v>
      </c>
      <c r="B3073" s="7" t="s">
        <v>125</v>
      </c>
      <c r="C3073" s="7" t="s">
        <v>125</v>
      </c>
      <c r="D3073" s="17" t="s">
        <v>100</v>
      </c>
      <c r="E3073" s="18">
        <v>43733.21393518518</v>
      </c>
      <c r="F3073" s="21">
        <f t="shared" si="236"/>
        <v>43733</v>
      </c>
      <c r="G3073" s="17" t="str">
        <f t="shared" si="237"/>
        <v>Parc00Villogistique - Parc Villogistique.</v>
      </c>
      <c r="H3073" s="22" t="str">
        <f t="shared" si="238"/>
        <v>Parc00Vi</v>
      </c>
      <c r="I3073" s="11" t="str">
        <f t="shared" si="239"/>
        <v>Sortie</v>
      </c>
      <c r="J3073" s="12">
        <v>127.75</v>
      </c>
      <c r="K3073" s="12">
        <f t="shared" si="240"/>
        <v>127.75</v>
      </c>
      <c r="L3073"/>
    </row>
    <row r="3074" spans="1:12" ht="33.75" x14ac:dyDescent="0.2">
      <c r="A3074" s="6" t="e">
        <f>VLOOKUP(Tableau1[[#This Row],[Véhicule]],'[1]Ref DCDC'!E:F,2,0)</f>
        <v>#N/A</v>
      </c>
      <c r="B3074" s="7" t="s">
        <v>125</v>
      </c>
      <c r="C3074" s="7" t="s">
        <v>125</v>
      </c>
      <c r="D3074" s="17" t="s">
        <v>99</v>
      </c>
      <c r="E3074" s="18">
        <v>43733.658310185187</v>
      </c>
      <c r="F3074" s="21">
        <f t="shared" ref="F3074:F3137" si="241">INT(E3074*1)</f>
        <v>43733</v>
      </c>
      <c r="G3074" s="17" t="str">
        <f t="shared" ref="G3074:G3137" si="242">IF(MID(D3074,21,6)="entrée",MID(D3074,38,100),MID(D3074,36,100))</f>
        <v>Parc00Villogistique - Parc Villogistique.</v>
      </c>
      <c r="H3074" s="22" t="str">
        <f t="shared" ref="H3074:H3137" si="243">LEFT(G3074,8)</f>
        <v>Parc00Vi</v>
      </c>
      <c r="I3074" s="11" t="str">
        <f t="shared" ref="I3074:I3137" si="244">MID(D3074,21,6)</f>
        <v>Entrée</v>
      </c>
      <c r="J3074" s="12">
        <v>127.791666666667</v>
      </c>
      <c r="K3074" s="12">
        <f t="shared" si="240"/>
        <v>127.791666666667</v>
      </c>
      <c r="L3074"/>
    </row>
    <row r="3075" spans="1:12" ht="22.5" x14ac:dyDescent="0.2">
      <c r="A3075" s="6" t="e">
        <f>VLOOKUP(Tableau1[[#This Row],[Véhicule]],'[1]Ref DCDC'!E:F,2,0)</f>
        <v>#N/A</v>
      </c>
      <c r="B3075" s="7" t="s">
        <v>125</v>
      </c>
      <c r="C3075" s="7" t="s">
        <v>125</v>
      </c>
      <c r="D3075" s="17" t="s">
        <v>87</v>
      </c>
      <c r="E3075" s="18">
        <v>43733.411319444444</v>
      </c>
      <c r="F3075" s="21">
        <f t="shared" si="241"/>
        <v>43733</v>
      </c>
      <c r="G3075" s="17" t="str">
        <f t="shared" si="242"/>
        <v>Parc00Miramas - Parc Miramas.</v>
      </c>
      <c r="H3075" s="22" t="str">
        <f t="shared" si="243"/>
        <v>Parc00Mi</v>
      </c>
      <c r="I3075" s="11" t="str">
        <f t="shared" si="244"/>
        <v>Entrée</v>
      </c>
      <c r="J3075" s="12">
        <v>127.833333333333</v>
      </c>
      <c r="K3075" s="12">
        <f t="shared" si="240"/>
        <v>127.833333333333</v>
      </c>
      <c r="L3075"/>
    </row>
    <row r="3076" spans="1:12" ht="22.5" x14ac:dyDescent="0.2">
      <c r="A3076" s="6" t="e">
        <f>VLOOKUP(Tableau1[[#This Row],[Véhicule]],'[1]Ref DCDC'!E:F,2,0)</f>
        <v>#N/A</v>
      </c>
      <c r="B3076" s="7" t="s">
        <v>125</v>
      </c>
      <c r="C3076" s="7" t="s">
        <v>125</v>
      </c>
      <c r="D3076" s="17" t="s">
        <v>88</v>
      </c>
      <c r="E3076" s="18">
        <v>43733.49927083333</v>
      </c>
      <c r="F3076" s="21">
        <f t="shared" si="241"/>
        <v>43733</v>
      </c>
      <c r="G3076" s="17" t="str">
        <f t="shared" si="242"/>
        <v>Parc00Miramas - Parc Miramas.</v>
      </c>
      <c r="H3076" s="22" t="str">
        <f t="shared" si="243"/>
        <v>Parc00Mi</v>
      </c>
      <c r="I3076" s="11" t="str">
        <f t="shared" si="244"/>
        <v>Sortie</v>
      </c>
      <c r="J3076" s="12">
        <v>127.875</v>
      </c>
      <c r="K3076" s="12">
        <f t="shared" si="240"/>
        <v>127.875</v>
      </c>
      <c r="L3076"/>
    </row>
    <row r="3077" spans="1:12" ht="33.75" x14ac:dyDescent="0.2">
      <c r="A3077" s="6" t="e">
        <f>VLOOKUP(Tableau1[[#This Row],[Véhicule]],'[1]Ref DCDC'!E:F,2,0)</f>
        <v>#N/A</v>
      </c>
      <c r="B3077" s="7" t="s">
        <v>125</v>
      </c>
      <c r="C3077" s="7" t="s">
        <v>125</v>
      </c>
      <c r="D3077" s="17" t="s">
        <v>73</v>
      </c>
      <c r="E3077" s="18">
        <v>43733.465636574074</v>
      </c>
      <c r="F3077" s="21">
        <f t="shared" si="241"/>
        <v>43733</v>
      </c>
      <c r="G3077" s="17" t="str">
        <f t="shared" si="242"/>
        <v>Parc00EgerlandForbach - Parc Egerland.</v>
      </c>
      <c r="H3077" s="22" t="str">
        <f t="shared" si="243"/>
        <v>Parc00Eg</v>
      </c>
      <c r="I3077" s="11" t="str">
        <f t="shared" si="244"/>
        <v>Entrée</v>
      </c>
      <c r="J3077" s="12">
        <v>127.916666666667</v>
      </c>
      <c r="K3077" s="12">
        <f t="shared" si="240"/>
        <v>127.916666666667</v>
      </c>
      <c r="L3077"/>
    </row>
    <row r="3078" spans="1:12" ht="33.75" x14ac:dyDescent="0.2">
      <c r="A3078" s="6" t="e">
        <f>VLOOKUP(Tableau1[[#This Row],[Véhicule]],'[1]Ref DCDC'!E:F,2,0)</f>
        <v>#N/A</v>
      </c>
      <c r="B3078" s="7" t="s">
        <v>125</v>
      </c>
      <c r="C3078" s="7" t="s">
        <v>125</v>
      </c>
      <c r="D3078" s="17" t="s">
        <v>72</v>
      </c>
      <c r="E3078" s="18">
        <v>43733.695219907408</v>
      </c>
      <c r="F3078" s="21">
        <f t="shared" si="241"/>
        <v>43733</v>
      </c>
      <c r="G3078" s="17" t="str">
        <f t="shared" si="242"/>
        <v>Parc00EgerlandForbach - Parc Egerland.</v>
      </c>
      <c r="H3078" s="22" t="str">
        <f t="shared" si="243"/>
        <v>Parc00Eg</v>
      </c>
      <c r="I3078" s="11" t="str">
        <f t="shared" si="244"/>
        <v>Sortie</v>
      </c>
      <c r="J3078" s="12">
        <v>127.958333333333</v>
      </c>
      <c r="K3078" s="12">
        <f t="shared" si="240"/>
        <v>127.958333333333</v>
      </c>
      <c r="L3078"/>
    </row>
    <row r="3079" spans="1:12" ht="33.75" x14ac:dyDescent="0.2">
      <c r="A3079" s="6" t="e">
        <f>VLOOKUP(Tableau1[[#This Row],[Véhicule]],'[1]Ref DCDC'!E:F,2,0)</f>
        <v>#N/A</v>
      </c>
      <c r="B3079" s="7" t="s">
        <v>125</v>
      </c>
      <c r="C3079" s="7" t="s">
        <v>125</v>
      </c>
      <c r="D3079" s="17" t="s">
        <v>99</v>
      </c>
      <c r="E3079" s="18">
        <v>43733.659270833334</v>
      </c>
      <c r="F3079" s="21">
        <f t="shared" si="241"/>
        <v>43733</v>
      </c>
      <c r="G3079" s="17" t="str">
        <f t="shared" si="242"/>
        <v>Parc00Villogistique - Parc Villogistique.</v>
      </c>
      <c r="H3079" s="22" t="str">
        <f t="shared" si="243"/>
        <v>Parc00Vi</v>
      </c>
      <c r="I3079" s="11" t="str">
        <f t="shared" si="244"/>
        <v>Entrée</v>
      </c>
      <c r="J3079" s="12">
        <v>128</v>
      </c>
      <c r="K3079" s="12">
        <f t="shared" si="240"/>
        <v>128</v>
      </c>
      <c r="L3079"/>
    </row>
    <row r="3080" spans="1:12" ht="33.75" x14ac:dyDescent="0.2">
      <c r="A3080" s="6" t="e">
        <f>VLOOKUP(Tableau1[[#This Row],[Véhicule]],'[1]Ref DCDC'!E:F,2,0)</f>
        <v>#N/A</v>
      </c>
      <c r="B3080" s="7" t="s">
        <v>125</v>
      </c>
      <c r="C3080" s="7" t="s">
        <v>125</v>
      </c>
      <c r="D3080" s="17" t="s">
        <v>100</v>
      </c>
      <c r="E3080" s="18">
        <v>43733.71969907407</v>
      </c>
      <c r="F3080" s="21">
        <f t="shared" si="241"/>
        <v>43733</v>
      </c>
      <c r="G3080" s="17" t="str">
        <f t="shared" si="242"/>
        <v>Parc00Villogistique - Parc Villogistique.</v>
      </c>
      <c r="H3080" s="22" t="str">
        <f t="shared" si="243"/>
        <v>Parc00Vi</v>
      </c>
      <c r="I3080" s="11" t="str">
        <f t="shared" si="244"/>
        <v>Sortie</v>
      </c>
      <c r="J3080" s="12">
        <v>128.041666666667</v>
      </c>
      <c r="K3080" s="12">
        <f t="shared" ref="K3080:K3143" si="245">IF(J3080&lt;0.021,0,J3080)</f>
        <v>128.041666666667</v>
      </c>
      <c r="L3080"/>
    </row>
    <row r="3081" spans="1:12" ht="33.75" x14ac:dyDescent="0.2">
      <c r="A3081" s="6" t="e">
        <f>VLOOKUP(Tableau1[[#This Row],[Véhicule]],'[1]Ref DCDC'!E:F,2,0)</f>
        <v>#N/A</v>
      </c>
      <c r="B3081" s="7" t="s">
        <v>125</v>
      </c>
      <c r="C3081" s="7" t="s">
        <v>125</v>
      </c>
      <c r="D3081" s="17" t="s">
        <v>105</v>
      </c>
      <c r="E3081" s="18">
        <v>43733.626747685186</v>
      </c>
      <c r="F3081" s="21">
        <f t="shared" si="241"/>
        <v>43733</v>
      </c>
      <c r="G3081" s="17" t="str">
        <f t="shared" si="242"/>
        <v>Parc00UnirouteLariche - Parc La Riche.</v>
      </c>
      <c r="H3081" s="22" t="str">
        <f t="shared" si="243"/>
        <v>Parc00Un</v>
      </c>
      <c r="I3081" s="11" t="str">
        <f t="shared" si="244"/>
        <v>Entrée</v>
      </c>
      <c r="J3081" s="12">
        <v>128.083333333333</v>
      </c>
      <c r="K3081" s="12">
        <f t="shared" si="245"/>
        <v>128.083333333333</v>
      </c>
      <c r="L3081"/>
    </row>
    <row r="3082" spans="1:12" ht="33.75" x14ac:dyDescent="0.2">
      <c r="A3082" s="6" t="e">
        <f>VLOOKUP(Tableau1[[#This Row],[Véhicule]],'[1]Ref DCDC'!E:F,2,0)</f>
        <v>#N/A</v>
      </c>
      <c r="B3082" s="7" t="s">
        <v>125</v>
      </c>
      <c r="C3082" s="7" t="s">
        <v>125</v>
      </c>
      <c r="D3082" s="17" t="s">
        <v>91</v>
      </c>
      <c r="E3082" s="18">
        <v>43733.733078703699</v>
      </c>
      <c r="F3082" s="21">
        <f t="shared" si="241"/>
        <v>43733</v>
      </c>
      <c r="G3082" s="17" t="str">
        <f t="shared" si="242"/>
        <v>Parc00UnirouteLariche - Parc La Riche.</v>
      </c>
      <c r="H3082" s="22" t="str">
        <f t="shared" si="243"/>
        <v>Parc00Un</v>
      </c>
      <c r="I3082" s="11" t="str">
        <f t="shared" si="244"/>
        <v>Sortie</v>
      </c>
      <c r="J3082" s="12">
        <v>128.125</v>
      </c>
      <c r="K3082" s="12">
        <f t="shared" si="245"/>
        <v>128.125</v>
      </c>
      <c r="L3082"/>
    </row>
    <row r="3083" spans="1:12" ht="22.5" x14ac:dyDescent="0.2">
      <c r="A3083" s="6" t="e">
        <f>VLOOKUP(Tableau1[[#This Row],[Véhicule]],'[1]Ref DCDC'!E:F,2,0)</f>
        <v>#N/A</v>
      </c>
      <c r="B3083" s="7" t="s">
        <v>125</v>
      </c>
      <c r="C3083" s="7" t="s">
        <v>125</v>
      </c>
      <c r="D3083" s="17" t="s">
        <v>101</v>
      </c>
      <c r="E3083" s="18">
        <v>43733.560613425921</v>
      </c>
      <c r="F3083" s="21">
        <f t="shared" si="241"/>
        <v>43733</v>
      </c>
      <c r="G3083" s="17" t="str">
        <f t="shared" si="242"/>
        <v>Parc00Tethys - Parc Tethys.</v>
      </c>
      <c r="H3083" s="22" t="str">
        <f t="shared" si="243"/>
        <v>Parc00Te</v>
      </c>
      <c r="I3083" s="11" t="str">
        <f t="shared" si="244"/>
        <v>Entrée</v>
      </c>
      <c r="J3083" s="12">
        <v>128.166666666667</v>
      </c>
      <c r="K3083" s="12">
        <f t="shared" si="245"/>
        <v>128.166666666667</v>
      </c>
      <c r="L3083"/>
    </row>
    <row r="3084" spans="1:12" ht="22.5" x14ac:dyDescent="0.2">
      <c r="A3084" s="6" t="e">
        <f>VLOOKUP(Tableau1[[#This Row],[Véhicule]],'[1]Ref DCDC'!E:F,2,0)</f>
        <v>#N/A</v>
      </c>
      <c r="B3084" s="7" t="s">
        <v>125</v>
      </c>
      <c r="C3084" s="7" t="s">
        <v>125</v>
      </c>
      <c r="D3084" s="17" t="s">
        <v>102</v>
      </c>
      <c r="E3084" s="18">
        <v>43733.686979166661</v>
      </c>
      <c r="F3084" s="21">
        <f t="shared" si="241"/>
        <v>43733</v>
      </c>
      <c r="G3084" s="17" t="str">
        <f t="shared" si="242"/>
        <v>Parc00Tethys - Parc Tethys.</v>
      </c>
      <c r="H3084" s="22" t="str">
        <f t="shared" si="243"/>
        <v>Parc00Te</v>
      </c>
      <c r="I3084" s="11" t="str">
        <f t="shared" si="244"/>
        <v>Sortie</v>
      </c>
      <c r="J3084" s="12">
        <v>128.208333333333</v>
      </c>
      <c r="K3084" s="12">
        <f t="shared" si="245"/>
        <v>128.208333333333</v>
      </c>
      <c r="L3084"/>
    </row>
    <row r="3085" spans="1:12" ht="22.5" x14ac:dyDescent="0.2">
      <c r="A3085" s="6" t="e">
        <f>VLOOKUP(Tableau1[[#This Row],[Véhicule]],'[1]Ref DCDC'!E:F,2,0)</f>
        <v>#N/A</v>
      </c>
      <c r="B3085" s="7" t="s">
        <v>125</v>
      </c>
      <c r="C3085" s="7" t="s">
        <v>125</v>
      </c>
      <c r="D3085" s="17" t="s">
        <v>85</v>
      </c>
      <c r="E3085" s="18">
        <v>43733.340046296296</v>
      </c>
      <c r="F3085" s="21">
        <f t="shared" si="241"/>
        <v>43733</v>
      </c>
      <c r="G3085" s="17" t="str">
        <f t="shared" si="242"/>
        <v>Parc00Tarnos - Parc Tarnos.</v>
      </c>
      <c r="H3085" s="22" t="str">
        <f t="shared" si="243"/>
        <v>Parc00Ta</v>
      </c>
      <c r="I3085" s="11" t="str">
        <f t="shared" si="244"/>
        <v>Entrée</v>
      </c>
      <c r="J3085" s="12">
        <v>128.25</v>
      </c>
      <c r="K3085" s="12">
        <f t="shared" si="245"/>
        <v>128.25</v>
      </c>
      <c r="L3085"/>
    </row>
    <row r="3086" spans="1:12" ht="22.5" x14ac:dyDescent="0.2">
      <c r="A3086" s="6" t="e">
        <f>VLOOKUP(Tableau1[[#This Row],[Véhicule]],'[1]Ref DCDC'!E:F,2,0)</f>
        <v>#N/A</v>
      </c>
      <c r="B3086" s="7" t="s">
        <v>125</v>
      </c>
      <c r="C3086" s="7" t="s">
        <v>125</v>
      </c>
      <c r="D3086" s="17" t="s">
        <v>84</v>
      </c>
      <c r="E3086" s="18">
        <v>43733.424444444441</v>
      </c>
      <c r="F3086" s="21">
        <f t="shared" si="241"/>
        <v>43733</v>
      </c>
      <c r="G3086" s="17" t="str">
        <f t="shared" si="242"/>
        <v>Parc00Tarnos - Parc Tarnos.</v>
      </c>
      <c r="H3086" s="22" t="str">
        <f t="shared" si="243"/>
        <v>Parc00Ta</v>
      </c>
      <c r="I3086" s="11" t="str">
        <f t="shared" si="244"/>
        <v>Sortie</v>
      </c>
      <c r="J3086" s="12">
        <v>128.291666666667</v>
      </c>
      <c r="K3086" s="12">
        <f t="shared" si="245"/>
        <v>128.291666666667</v>
      </c>
      <c r="L3086"/>
    </row>
    <row r="3087" spans="1:12" ht="33.75" x14ac:dyDescent="0.2">
      <c r="A3087" s="6" t="e">
        <f>VLOOKUP(Tableau1[[#This Row],[Véhicule]],'[1]Ref DCDC'!E:F,2,0)</f>
        <v>#N/A</v>
      </c>
      <c r="B3087" s="7" t="s">
        <v>125</v>
      </c>
      <c r="C3087" s="7" t="s">
        <v>125</v>
      </c>
      <c r="D3087" s="17" t="s">
        <v>77</v>
      </c>
      <c r="E3087" s="18">
        <v>43733.413159722222</v>
      </c>
      <c r="F3087" s="21">
        <f t="shared" si="241"/>
        <v>43733</v>
      </c>
      <c r="G3087" s="17" t="str">
        <f t="shared" si="242"/>
        <v>Parc00Normanche - Parc Normanche.</v>
      </c>
      <c r="H3087" s="22" t="str">
        <f t="shared" si="243"/>
        <v>Parc00No</v>
      </c>
      <c r="I3087" s="11" t="str">
        <f t="shared" si="244"/>
        <v>Sortie</v>
      </c>
      <c r="J3087" s="12">
        <v>128.333333333333</v>
      </c>
      <c r="K3087" s="12">
        <f t="shared" si="245"/>
        <v>128.333333333333</v>
      </c>
      <c r="L3087"/>
    </row>
    <row r="3088" spans="1:12" ht="33.75" x14ac:dyDescent="0.2">
      <c r="A3088" s="6" t="e">
        <f>VLOOKUP(Tableau1[[#This Row],[Véhicule]],'[1]Ref DCDC'!E:F,2,0)</f>
        <v>#N/A</v>
      </c>
      <c r="B3088" s="7" t="s">
        <v>125</v>
      </c>
      <c r="C3088" s="7" t="s">
        <v>125</v>
      </c>
      <c r="D3088" s="17" t="s">
        <v>86</v>
      </c>
      <c r="E3088" s="18">
        <v>43733.575740740736</v>
      </c>
      <c r="F3088" s="21">
        <f t="shared" si="241"/>
        <v>43733</v>
      </c>
      <c r="G3088" s="17" t="str">
        <f t="shared" si="242"/>
        <v>Parc00Valtrans (côté Valtrans) - Parc Valtrans (côté Valtrans).</v>
      </c>
      <c r="H3088" s="22" t="str">
        <f t="shared" si="243"/>
        <v>Parc00Va</v>
      </c>
      <c r="I3088" s="11" t="str">
        <f t="shared" si="244"/>
        <v>Entrée</v>
      </c>
      <c r="J3088" s="12">
        <v>128.375</v>
      </c>
      <c r="K3088" s="12">
        <f t="shared" si="245"/>
        <v>128.375</v>
      </c>
      <c r="L3088"/>
    </row>
    <row r="3089" spans="1:12" ht="33.75" x14ac:dyDescent="0.2">
      <c r="A3089" s="6" t="e">
        <f>VLOOKUP(Tableau1[[#This Row],[Véhicule]],'[1]Ref DCDC'!E:F,2,0)</f>
        <v>#N/A</v>
      </c>
      <c r="B3089" s="7" t="s">
        <v>125</v>
      </c>
      <c r="C3089" s="7" t="s">
        <v>125</v>
      </c>
      <c r="D3089" s="17" t="s">
        <v>96</v>
      </c>
      <c r="E3089" s="18">
        <v>43733.608136574076</v>
      </c>
      <c r="F3089" s="21">
        <f t="shared" si="241"/>
        <v>43733</v>
      </c>
      <c r="G3089" s="17" t="str">
        <f t="shared" si="242"/>
        <v>Parc00Valtrans (côté Valtrans) - Parc Valtrans (côté Valtrans).</v>
      </c>
      <c r="H3089" s="22" t="str">
        <f t="shared" si="243"/>
        <v>Parc00Va</v>
      </c>
      <c r="I3089" s="11" t="str">
        <f t="shared" si="244"/>
        <v>Sortie</v>
      </c>
      <c r="J3089" s="12">
        <v>128.416666666667</v>
      </c>
      <c r="K3089" s="12">
        <f t="shared" si="245"/>
        <v>128.416666666667</v>
      </c>
      <c r="L3089"/>
    </row>
    <row r="3090" spans="1:12" ht="22.5" x14ac:dyDescent="0.2">
      <c r="A3090" s="6" t="e">
        <f>VLOOKUP(Tableau1[[#This Row],[Véhicule]],'[1]Ref DCDC'!E:F,2,0)</f>
        <v>#N/A</v>
      </c>
      <c r="B3090" s="7" t="s">
        <v>125</v>
      </c>
      <c r="C3090" s="7" t="s">
        <v>125</v>
      </c>
      <c r="D3090" s="17" t="s">
        <v>87</v>
      </c>
      <c r="E3090" s="18">
        <v>43733.601284722223</v>
      </c>
      <c r="F3090" s="21">
        <f t="shared" si="241"/>
        <v>43733</v>
      </c>
      <c r="G3090" s="17" t="str">
        <f t="shared" si="242"/>
        <v>Parc00Miramas - Parc Miramas.</v>
      </c>
      <c r="H3090" s="22" t="str">
        <f t="shared" si="243"/>
        <v>Parc00Mi</v>
      </c>
      <c r="I3090" s="11" t="str">
        <f t="shared" si="244"/>
        <v>Entrée</v>
      </c>
      <c r="J3090" s="12">
        <v>128.458333333333</v>
      </c>
      <c r="K3090" s="12">
        <f t="shared" si="245"/>
        <v>128.458333333333</v>
      </c>
      <c r="L3090"/>
    </row>
    <row r="3091" spans="1:12" ht="22.5" x14ac:dyDescent="0.2">
      <c r="A3091" s="6" t="e">
        <f>VLOOKUP(Tableau1[[#This Row],[Véhicule]],'[1]Ref DCDC'!E:F,2,0)</f>
        <v>#N/A</v>
      </c>
      <c r="B3091" s="7" t="s">
        <v>125</v>
      </c>
      <c r="C3091" s="7" t="s">
        <v>125</v>
      </c>
      <c r="D3091" s="17" t="s">
        <v>88</v>
      </c>
      <c r="E3091" s="18">
        <v>43733.623784722222</v>
      </c>
      <c r="F3091" s="21">
        <f t="shared" si="241"/>
        <v>43733</v>
      </c>
      <c r="G3091" s="17" t="str">
        <f t="shared" si="242"/>
        <v>Parc00Miramas - Parc Miramas.</v>
      </c>
      <c r="H3091" s="22" t="str">
        <f t="shared" si="243"/>
        <v>Parc00Mi</v>
      </c>
      <c r="I3091" s="11" t="str">
        <f t="shared" si="244"/>
        <v>Sortie</v>
      </c>
      <c r="J3091" s="12">
        <v>128.5</v>
      </c>
      <c r="K3091" s="12">
        <f t="shared" si="245"/>
        <v>128.5</v>
      </c>
      <c r="L3091"/>
    </row>
    <row r="3092" spans="1:12" ht="33.75" x14ac:dyDescent="0.2">
      <c r="A3092" s="6" t="e">
        <f>VLOOKUP(Tableau1[[#This Row],[Véhicule]],'[1]Ref DCDC'!E:F,2,0)</f>
        <v>#N/A</v>
      </c>
      <c r="B3092" s="7" t="s">
        <v>125</v>
      </c>
      <c r="C3092" s="7" t="s">
        <v>125</v>
      </c>
      <c r="D3092" s="17" t="s">
        <v>77</v>
      </c>
      <c r="E3092" s="18">
        <v>43733.618888888886</v>
      </c>
      <c r="F3092" s="21">
        <f t="shared" si="241"/>
        <v>43733</v>
      </c>
      <c r="G3092" s="17" t="str">
        <f t="shared" si="242"/>
        <v>Parc00Normanche - Parc Normanche.</v>
      </c>
      <c r="H3092" s="22" t="str">
        <f t="shared" si="243"/>
        <v>Parc00No</v>
      </c>
      <c r="I3092" s="11" t="str">
        <f t="shared" si="244"/>
        <v>Sortie</v>
      </c>
      <c r="J3092" s="12">
        <v>128.541666666667</v>
      </c>
      <c r="K3092" s="12">
        <f t="shared" si="245"/>
        <v>128.541666666667</v>
      </c>
      <c r="L3092"/>
    </row>
    <row r="3093" spans="1:12" ht="22.5" x14ac:dyDescent="0.2">
      <c r="A3093" s="6" t="e">
        <f>VLOOKUP(Tableau1[[#This Row],[Véhicule]],'[1]Ref DCDC'!E:F,2,0)</f>
        <v>#N/A</v>
      </c>
      <c r="B3093" s="7" t="s">
        <v>125</v>
      </c>
      <c r="C3093" s="7" t="s">
        <v>125</v>
      </c>
      <c r="D3093" s="17" t="s">
        <v>94</v>
      </c>
      <c r="E3093" s="18">
        <v>43733.620370370365</v>
      </c>
      <c r="F3093" s="21">
        <f t="shared" si="241"/>
        <v>43733</v>
      </c>
      <c r="G3093" s="17" t="str">
        <f t="shared" si="242"/>
        <v>Parc00Ortrans - Parc Ortrans.</v>
      </c>
      <c r="H3093" s="22" t="str">
        <f t="shared" si="243"/>
        <v>Parc00Or</v>
      </c>
      <c r="I3093" s="11" t="str">
        <f t="shared" si="244"/>
        <v>Entrée</v>
      </c>
      <c r="J3093" s="12">
        <v>128.583333333333</v>
      </c>
      <c r="K3093" s="12">
        <f t="shared" si="245"/>
        <v>128.583333333333</v>
      </c>
      <c r="L3093"/>
    </row>
    <row r="3094" spans="1:12" ht="22.5" x14ac:dyDescent="0.2">
      <c r="A3094" s="6" t="e">
        <f>VLOOKUP(Tableau1[[#This Row],[Véhicule]],'[1]Ref DCDC'!E:F,2,0)</f>
        <v>#N/A</v>
      </c>
      <c r="B3094" s="7" t="s">
        <v>125</v>
      </c>
      <c r="C3094" s="7" t="s">
        <v>125</v>
      </c>
      <c r="D3094" s="17" t="s">
        <v>95</v>
      </c>
      <c r="E3094" s="18">
        <v>43733.277974537035</v>
      </c>
      <c r="F3094" s="21">
        <f t="shared" si="241"/>
        <v>43733</v>
      </c>
      <c r="G3094" s="17" t="str">
        <f t="shared" si="242"/>
        <v>Parc00Ortrans - Parc Ortrans.</v>
      </c>
      <c r="H3094" s="22" t="str">
        <f t="shared" si="243"/>
        <v>Parc00Or</v>
      </c>
      <c r="I3094" s="11" t="str">
        <f t="shared" si="244"/>
        <v>Sortie</v>
      </c>
      <c r="J3094" s="12">
        <v>128.625</v>
      </c>
      <c r="K3094" s="12">
        <f t="shared" si="245"/>
        <v>128.625</v>
      </c>
      <c r="L3094"/>
    </row>
    <row r="3095" spans="1:12" ht="22.5" x14ac:dyDescent="0.2">
      <c r="A3095" s="6" t="e">
        <f>VLOOKUP(Tableau1[[#This Row],[Véhicule]],'[1]Ref DCDC'!E:F,2,0)</f>
        <v>#N/A</v>
      </c>
      <c r="B3095" s="7" t="s">
        <v>125</v>
      </c>
      <c r="C3095" s="7" t="s">
        <v>125</v>
      </c>
      <c r="D3095" s="17" t="s">
        <v>94</v>
      </c>
      <c r="E3095" s="18">
        <v>43733.579432870371</v>
      </c>
      <c r="F3095" s="21">
        <f t="shared" si="241"/>
        <v>43733</v>
      </c>
      <c r="G3095" s="17" t="str">
        <f t="shared" si="242"/>
        <v>Parc00Ortrans - Parc Ortrans.</v>
      </c>
      <c r="H3095" s="22" t="str">
        <f t="shared" si="243"/>
        <v>Parc00Or</v>
      </c>
      <c r="I3095" s="11" t="str">
        <f t="shared" si="244"/>
        <v>Entrée</v>
      </c>
      <c r="J3095" s="12">
        <v>128.666666666667</v>
      </c>
      <c r="K3095" s="12">
        <f t="shared" si="245"/>
        <v>128.666666666667</v>
      </c>
      <c r="L3095"/>
    </row>
    <row r="3096" spans="1:12" ht="22.5" x14ac:dyDescent="0.2">
      <c r="A3096" s="6" t="e">
        <f>VLOOKUP(Tableau1[[#This Row],[Véhicule]],'[1]Ref DCDC'!E:F,2,0)</f>
        <v>#N/A</v>
      </c>
      <c r="B3096" s="7" t="s">
        <v>125</v>
      </c>
      <c r="C3096" s="7" t="s">
        <v>125</v>
      </c>
      <c r="D3096" s="17" t="s">
        <v>95</v>
      </c>
      <c r="E3096" s="18">
        <v>43733.691990740735</v>
      </c>
      <c r="F3096" s="21">
        <f t="shared" si="241"/>
        <v>43733</v>
      </c>
      <c r="G3096" s="17" t="str">
        <f t="shared" si="242"/>
        <v>Parc00Ortrans - Parc Ortrans.</v>
      </c>
      <c r="H3096" s="22" t="str">
        <f t="shared" si="243"/>
        <v>Parc00Or</v>
      </c>
      <c r="I3096" s="11" t="str">
        <f t="shared" si="244"/>
        <v>Sortie</v>
      </c>
      <c r="J3096" s="12">
        <v>128.708333333333</v>
      </c>
      <c r="K3096" s="12">
        <f t="shared" si="245"/>
        <v>128.708333333333</v>
      </c>
      <c r="L3096"/>
    </row>
    <row r="3097" spans="1:12" ht="33.75" x14ac:dyDescent="0.2">
      <c r="A3097" s="6" t="e">
        <f>VLOOKUP(Tableau1[[#This Row],[Véhicule]],'[1]Ref DCDC'!E:F,2,0)</f>
        <v>#N/A</v>
      </c>
      <c r="B3097" s="7" t="s">
        <v>125</v>
      </c>
      <c r="C3097" s="7" t="s">
        <v>125</v>
      </c>
      <c r="D3097" s="17" t="s">
        <v>74</v>
      </c>
      <c r="E3097" s="18">
        <v>43733.410324074073</v>
      </c>
      <c r="F3097" s="21">
        <f t="shared" si="241"/>
        <v>43733</v>
      </c>
      <c r="G3097" s="17" t="str">
        <f t="shared" si="242"/>
        <v>Parc00Cevigny (Batrans) - Parc Chevigny (Batrans).</v>
      </c>
      <c r="H3097" s="22" t="str">
        <f t="shared" si="243"/>
        <v>Parc00Ce</v>
      </c>
      <c r="I3097" s="11" t="str">
        <f t="shared" si="244"/>
        <v>Entrée</v>
      </c>
      <c r="J3097" s="12">
        <v>128.75</v>
      </c>
      <c r="K3097" s="12">
        <f t="shared" si="245"/>
        <v>128.75</v>
      </c>
      <c r="L3097"/>
    </row>
    <row r="3098" spans="1:12" ht="33.75" x14ac:dyDescent="0.2">
      <c r="A3098" s="6" t="e">
        <f>VLOOKUP(Tableau1[[#This Row],[Véhicule]],'[1]Ref DCDC'!E:F,2,0)</f>
        <v>#N/A</v>
      </c>
      <c r="B3098" s="7" t="s">
        <v>125</v>
      </c>
      <c r="C3098" s="7" t="s">
        <v>125</v>
      </c>
      <c r="D3098" s="17" t="s">
        <v>75</v>
      </c>
      <c r="E3098" s="18">
        <v>43733.496400462958</v>
      </c>
      <c r="F3098" s="21">
        <f t="shared" si="241"/>
        <v>43733</v>
      </c>
      <c r="G3098" s="17" t="str">
        <f t="shared" si="242"/>
        <v>Parc00Cevigny (Batrans) - Parc Chevigny (Batrans).</v>
      </c>
      <c r="H3098" s="22" t="str">
        <f t="shared" si="243"/>
        <v>Parc00Ce</v>
      </c>
      <c r="I3098" s="11" t="str">
        <f t="shared" si="244"/>
        <v>Sortie</v>
      </c>
      <c r="J3098" s="12">
        <v>128.791666666667</v>
      </c>
      <c r="K3098" s="12">
        <f t="shared" si="245"/>
        <v>128.791666666667</v>
      </c>
      <c r="L3098"/>
    </row>
    <row r="3099" spans="1:12" ht="22.5" x14ac:dyDescent="0.2">
      <c r="A3099" s="6" t="e">
        <f>VLOOKUP(Tableau1[[#This Row],[Véhicule]],'[1]Ref DCDC'!E:F,2,0)</f>
        <v>#N/A</v>
      </c>
      <c r="B3099" s="7" t="s">
        <v>125</v>
      </c>
      <c r="C3099" s="7" t="s">
        <v>125</v>
      </c>
      <c r="D3099" s="17" t="s">
        <v>94</v>
      </c>
      <c r="E3099" s="18">
        <v>43733.639618055553</v>
      </c>
      <c r="F3099" s="21">
        <f t="shared" si="241"/>
        <v>43733</v>
      </c>
      <c r="G3099" s="17" t="str">
        <f t="shared" si="242"/>
        <v>Parc00Ortrans - Parc Ortrans.</v>
      </c>
      <c r="H3099" s="22" t="str">
        <f t="shared" si="243"/>
        <v>Parc00Or</v>
      </c>
      <c r="I3099" s="11" t="str">
        <f t="shared" si="244"/>
        <v>Entrée</v>
      </c>
      <c r="J3099" s="12">
        <v>128.833333333333</v>
      </c>
      <c r="K3099" s="12">
        <f t="shared" si="245"/>
        <v>128.833333333333</v>
      </c>
      <c r="L3099"/>
    </row>
    <row r="3100" spans="1:12" ht="22.5" x14ac:dyDescent="0.2">
      <c r="A3100" s="6" t="e">
        <f>VLOOKUP(Tableau1[[#This Row],[Véhicule]],'[1]Ref DCDC'!E:F,2,0)</f>
        <v>#N/A</v>
      </c>
      <c r="B3100" s="7" t="s">
        <v>125</v>
      </c>
      <c r="C3100" s="7" t="s">
        <v>125</v>
      </c>
      <c r="D3100" s="17" t="s">
        <v>95</v>
      </c>
      <c r="E3100" s="18">
        <v>43733.711168981477</v>
      </c>
      <c r="F3100" s="21">
        <f t="shared" si="241"/>
        <v>43733</v>
      </c>
      <c r="G3100" s="17" t="str">
        <f t="shared" si="242"/>
        <v>Parc00Ortrans - Parc Ortrans.</v>
      </c>
      <c r="H3100" s="22" t="str">
        <f t="shared" si="243"/>
        <v>Parc00Or</v>
      </c>
      <c r="I3100" s="11" t="str">
        <f t="shared" si="244"/>
        <v>Sortie</v>
      </c>
      <c r="J3100" s="12">
        <v>128.875</v>
      </c>
      <c r="K3100" s="12">
        <f t="shared" si="245"/>
        <v>128.875</v>
      </c>
      <c r="L3100"/>
    </row>
    <row r="3101" spans="1:12" ht="33.75" x14ac:dyDescent="0.2">
      <c r="A3101" s="6" t="e">
        <f>VLOOKUP(Tableau1[[#This Row],[Véhicule]],'[1]Ref DCDC'!E:F,2,0)</f>
        <v>#N/A</v>
      </c>
      <c r="B3101" s="7" t="s">
        <v>125</v>
      </c>
      <c r="C3101" s="7" t="s">
        <v>125</v>
      </c>
      <c r="D3101" s="17" t="s">
        <v>73</v>
      </c>
      <c r="E3101" s="18">
        <v>43733.528587962959</v>
      </c>
      <c r="F3101" s="21">
        <f t="shared" si="241"/>
        <v>43733</v>
      </c>
      <c r="G3101" s="17" t="str">
        <f t="shared" si="242"/>
        <v>Parc00EgerlandForbach - Parc Egerland.</v>
      </c>
      <c r="H3101" s="22" t="str">
        <f t="shared" si="243"/>
        <v>Parc00Eg</v>
      </c>
      <c r="I3101" s="11" t="str">
        <f t="shared" si="244"/>
        <v>Entrée</v>
      </c>
      <c r="J3101" s="12">
        <v>128.916666666667</v>
      </c>
      <c r="K3101" s="12">
        <f t="shared" si="245"/>
        <v>128.916666666667</v>
      </c>
      <c r="L3101"/>
    </row>
    <row r="3102" spans="1:12" ht="33.75" x14ac:dyDescent="0.2">
      <c r="A3102" s="6" t="e">
        <f>VLOOKUP(Tableau1[[#This Row],[Véhicule]],'[1]Ref DCDC'!E:F,2,0)</f>
        <v>#N/A</v>
      </c>
      <c r="B3102" s="7" t="s">
        <v>125</v>
      </c>
      <c r="C3102" s="7" t="s">
        <v>125</v>
      </c>
      <c r="D3102" s="17" t="s">
        <v>72</v>
      </c>
      <c r="E3102" s="18">
        <v>43733.645057870366</v>
      </c>
      <c r="F3102" s="21">
        <f t="shared" si="241"/>
        <v>43733</v>
      </c>
      <c r="G3102" s="17" t="str">
        <f t="shared" si="242"/>
        <v>Parc00EgerlandForbach - Parc Egerland.</v>
      </c>
      <c r="H3102" s="22" t="str">
        <f t="shared" si="243"/>
        <v>Parc00Eg</v>
      </c>
      <c r="I3102" s="11" t="str">
        <f t="shared" si="244"/>
        <v>Sortie</v>
      </c>
      <c r="J3102" s="12">
        <v>128.958333333333</v>
      </c>
      <c r="K3102" s="12">
        <f t="shared" si="245"/>
        <v>128.958333333333</v>
      </c>
      <c r="L3102"/>
    </row>
    <row r="3103" spans="1:12" ht="22.5" x14ac:dyDescent="0.2">
      <c r="A3103" s="6" t="e">
        <f>VLOOKUP(Tableau1[[#This Row],[Véhicule]],'[1]Ref DCDC'!E:F,2,0)</f>
        <v>#N/A</v>
      </c>
      <c r="B3103" s="7" t="s">
        <v>125</v>
      </c>
      <c r="C3103" s="7" t="s">
        <v>125</v>
      </c>
      <c r="D3103" s="17" t="s">
        <v>88</v>
      </c>
      <c r="E3103" s="18">
        <v>43733.263923611106</v>
      </c>
      <c r="F3103" s="21">
        <f t="shared" si="241"/>
        <v>43733</v>
      </c>
      <c r="G3103" s="17" t="str">
        <f t="shared" si="242"/>
        <v>Parc00Miramas - Parc Miramas.</v>
      </c>
      <c r="H3103" s="22" t="str">
        <f t="shared" si="243"/>
        <v>Parc00Mi</v>
      </c>
      <c r="I3103" s="11" t="str">
        <f t="shared" si="244"/>
        <v>Sortie</v>
      </c>
      <c r="J3103" s="12">
        <v>129</v>
      </c>
      <c r="K3103" s="12">
        <f t="shared" si="245"/>
        <v>129</v>
      </c>
      <c r="L3103"/>
    </row>
    <row r="3104" spans="1:12" ht="22.5" x14ac:dyDescent="0.2">
      <c r="A3104" s="6" t="e">
        <f>VLOOKUP(Tableau1[[#This Row],[Véhicule]],'[1]Ref DCDC'!E:F,2,0)</f>
        <v>#N/A</v>
      </c>
      <c r="B3104" s="7" t="s">
        <v>125</v>
      </c>
      <c r="C3104" s="7" t="s">
        <v>125</v>
      </c>
      <c r="D3104" s="17" t="s">
        <v>87</v>
      </c>
      <c r="E3104" s="18">
        <v>43733.48978009259</v>
      </c>
      <c r="F3104" s="21">
        <f t="shared" si="241"/>
        <v>43733</v>
      </c>
      <c r="G3104" s="17" t="str">
        <f t="shared" si="242"/>
        <v>Parc00Miramas - Parc Miramas.</v>
      </c>
      <c r="H3104" s="22" t="str">
        <f t="shared" si="243"/>
        <v>Parc00Mi</v>
      </c>
      <c r="I3104" s="11" t="str">
        <f t="shared" si="244"/>
        <v>Entrée</v>
      </c>
      <c r="J3104" s="12">
        <v>129.041666666667</v>
      </c>
      <c r="K3104" s="12">
        <f t="shared" si="245"/>
        <v>129.041666666667</v>
      </c>
      <c r="L3104"/>
    </row>
    <row r="3105" spans="1:12" ht="22.5" x14ac:dyDescent="0.2">
      <c r="A3105" s="6" t="e">
        <f>VLOOKUP(Tableau1[[#This Row],[Véhicule]],'[1]Ref DCDC'!E:F,2,0)</f>
        <v>#N/A</v>
      </c>
      <c r="B3105" s="7" t="s">
        <v>125</v>
      </c>
      <c r="C3105" s="7" t="s">
        <v>125</v>
      </c>
      <c r="D3105" s="17" t="s">
        <v>88</v>
      </c>
      <c r="E3105" s="18">
        <v>43733.58112268518</v>
      </c>
      <c r="F3105" s="21">
        <f t="shared" si="241"/>
        <v>43733</v>
      </c>
      <c r="G3105" s="17" t="str">
        <f t="shared" si="242"/>
        <v>Parc00Miramas - Parc Miramas.</v>
      </c>
      <c r="H3105" s="22" t="str">
        <f t="shared" si="243"/>
        <v>Parc00Mi</v>
      </c>
      <c r="I3105" s="11" t="str">
        <f t="shared" si="244"/>
        <v>Sortie</v>
      </c>
      <c r="J3105" s="12">
        <v>129.083333333333</v>
      </c>
      <c r="K3105" s="12">
        <f t="shared" si="245"/>
        <v>129.083333333333</v>
      </c>
      <c r="L3105"/>
    </row>
    <row r="3106" spans="1:12" ht="22.5" x14ac:dyDescent="0.2">
      <c r="A3106" s="6" t="e">
        <f>VLOOKUP(Tableau1[[#This Row],[Véhicule]],'[1]Ref DCDC'!E:F,2,0)</f>
        <v>#N/A</v>
      </c>
      <c r="B3106" s="7" t="s">
        <v>125</v>
      </c>
      <c r="C3106" s="7" t="s">
        <v>125</v>
      </c>
      <c r="D3106" s="17" t="s">
        <v>87</v>
      </c>
      <c r="E3106" s="18">
        <v>43733.708344907405</v>
      </c>
      <c r="F3106" s="21">
        <f t="shared" si="241"/>
        <v>43733</v>
      </c>
      <c r="G3106" s="17" t="str">
        <f t="shared" si="242"/>
        <v>Parc00Miramas - Parc Miramas.</v>
      </c>
      <c r="H3106" s="22" t="str">
        <f t="shared" si="243"/>
        <v>Parc00Mi</v>
      </c>
      <c r="I3106" s="11" t="str">
        <f t="shared" si="244"/>
        <v>Entrée</v>
      </c>
      <c r="J3106" s="12">
        <v>129.125</v>
      </c>
      <c r="K3106" s="12">
        <f t="shared" si="245"/>
        <v>129.125</v>
      </c>
      <c r="L3106"/>
    </row>
    <row r="3107" spans="1:12" ht="33.75" x14ac:dyDescent="0.2">
      <c r="A3107" s="6" t="e">
        <f>VLOOKUP(Tableau1[[#This Row],[Véhicule]],'[1]Ref DCDC'!E:F,2,0)</f>
        <v>#N/A</v>
      </c>
      <c r="B3107" s="7" t="s">
        <v>125</v>
      </c>
      <c r="C3107" s="7" t="s">
        <v>125</v>
      </c>
      <c r="D3107" s="17" t="s">
        <v>75</v>
      </c>
      <c r="E3107" s="18">
        <v>43733.272939814815</v>
      </c>
      <c r="F3107" s="21">
        <f t="shared" si="241"/>
        <v>43733</v>
      </c>
      <c r="G3107" s="17" t="str">
        <f t="shared" si="242"/>
        <v>Parc00Cevigny (Batrans) - Parc Chevigny (Batrans).</v>
      </c>
      <c r="H3107" s="22" t="str">
        <f t="shared" si="243"/>
        <v>Parc00Ce</v>
      </c>
      <c r="I3107" s="11" t="str">
        <f t="shared" si="244"/>
        <v>Sortie</v>
      </c>
      <c r="J3107" s="12">
        <v>129.166666666667</v>
      </c>
      <c r="K3107" s="12">
        <f t="shared" si="245"/>
        <v>129.166666666667</v>
      </c>
      <c r="L3107"/>
    </row>
    <row r="3108" spans="1:12" ht="33.75" x14ac:dyDescent="0.2">
      <c r="A3108" s="6" t="e">
        <f>VLOOKUP(Tableau1[[#This Row],[Véhicule]],'[1]Ref DCDC'!E:F,2,0)</f>
        <v>#N/A</v>
      </c>
      <c r="B3108" s="7" t="s">
        <v>125</v>
      </c>
      <c r="C3108" s="7" t="s">
        <v>125</v>
      </c>
      <c r="D3108" s="17" t="s">
        <v>74</v>
      </c>
      <c r="E3108" s="18">
        <v>43733.671631944446</v>
      </c>
      <c r="F3108" s="21">
        <f t="shared" si="241"/>
        <v>43733</v>
      </c>
      <c r="G3108" s="17" t="str">
        <f t="shared" si="242"/>
        <v>Parc00Cevigny (Batrans) - Parc Chevigny (Batrans).</v>
      </c>
      <c r="H3108" s="22" t="str">
        <f t="shared" si="243"/>
        <v>Parc00Ce</v>
      </c>
      <c r="I3108" s="11" t="str">
        <f t="shared" si="244"/>
        <v>Entrée</v>
      </c>
      <c r="J3108" s="12">
        <v>129.208333333333</v>
      </c>
      <c r="K3108" s="12">
        <f t="shared" si="245"/>
        <v>129.208333333333</v>
      </c>
      <c r="L3108"/>
    </row>
    <row r="3109" spans="1:12" ht="33.75" x14ac:dyDescent="0.2">
      <c r="A3109" s="6" t="e">
        <f>VLOOKUP(Tableau1[[#This Row],[Véhicule]],'[1]Ref DCDC'!E:F,2,0)</f>
        <v>#N/A</v>
      </c>
      <c r="B3109" s="7" t="s">
        <v>125</v>
      </c>
      <c r="C3109" s="7" t="s">
        <v>125</v>
      </c>
      <c r="D3109" s="17" t="s">
        <v>104</v>
      </c>
      <c r="E3109" s="18">
        <v>43733.321516203701</v>
      </c>
      <c r="F3109" s="21">
        <f t="shared" si="241"/>
        <v>43733</v>
      </c>
      <c r="G3109" s="17" t="str">
        <f t="shared" si="242"/>
        <v>Parc00Chalon (Batrans) - Parc Chalon (Batrans).</v>
      </c>
      <c r="H3109" s="22" t="str">
        <f t="shared" si="243"/>
        <v>Parc00Ch</v>
      </c>
      <c r="I3109" s="11" t="str">
        <f t="shared" si="244"/>
        <v>Sortie</v>
      </c>
      <c r="J3109" s="12">
        <v>129.25</v>
      </c>
      <c r="K3109" s="12">
        <f t="shared" si="245"/>
        <v>129.25</v>
      </c>
      <c r="L3109"/>
    </row>
    <row r="3110" spans="1:12" ht="33.75" x14ac:dyDescent="0.2">
      <c r="A3110" s="6" t="e">
        <f>VLOOKUP(Tableau1[[#This Row],[Véhicule]],'[1]Ref DCDC'!E:F,2,0)</f>
        <v>#N/A</v>
      </c>
      <c r="B3110" s="7" t="s">
        <v>125</v>
      </c>
      <c r="C3110" s="7" t="s">
        <v>125</v>
      </c>
      <c r="D3110" s="17" t="s">
        <v>103</v>
      </c>
      <c r="E3110" s="18">
        <v>43733.674479166664</v>
      </c>
      <c r="F3110" s="21">
        <f t="shared" si="241"/>
        <v>43733</v>
      </c>
      <c r="G3110" s="17" t="str">
        <f t="shared" si="242"/>
        <v>Parc00Chalon (Batrans) - Parc Chalon (Batrans).</v>
      </c>
      <c r="H3110" s="22" t="str">
        <f t="shared" si="243"/>
        <v>Parc00Ch</v>
      </c>
      <c r="I3110" s="11" t="str">
        <f t="shared" si="244"/>
        <v>Entrée</v>
      </c>
      <c r="J3110" s="12">
        <v>129.291666666667</v>
      </c>
      <c r="K3110" s="12">
        <f t="shared" si="245"/>
        <v>129.291666666667</v>
      </c>
      <c r="L3110"/>
    </row>
    <row r="3111" spans="1:12" ht="33.75" x14ac:dyDescent="0.2">
      <c r="A3111" s="6" t="e">
        <f>VLOOKUP(Tableau1[[#This Row],[Véhicule]],'[1]Ref DCDC'!E:F,2,0)</f>
        <v>#N/A</v>
      </c>
      <c r="B3111" s="7" t="s">
        <v>125</v>
      </c>
      <c r="C3111" s="7" t="s">
        <v>125</v>
      </c>
      <c r="D3111" s="17" t="s">
        <v>92</v>
      </c>
      <c r="E3111" s="18">
        <v>43733.662303240737</v>
      </c>
      <c r="F3111" s="21">
        <f t="shared" si="241"/>
        <v>43733</v>
      </c>
      <c r="G3111" s="17" t="str">
        <f t="shared" si="242"/>
        <v>Parc00Asnières (Bourges - Parc Asnières (Bourges).</v>
      </c>
      <c r="H3111" s="22" t="str">
        <f t="shared" si="243"/>
        <v>Parc00As</v>
      </c>
      <c r="I3111" s="11" t="str">
        <f t="shared" si="244"/>
        <v>Entrée</v>
      </c>
      <c r="J3111" s="12">
        <v>129.333333333333</v>
      </c>
      <c r="K3111" s="12">
        <f t="shared" si="245"/>
        <v>129.333333333333</v>
      </c>
      <c r="L3111"/>
    </row>
    <row r="3112" spans="1:12" ht="33.75" x14ac:dyDescent="0.2">
      <c r="A3112" s="6" t="e">
        <f>VLOOKUP(Tableau1[[#This Row],[Véhicule]],'[1]Ref DCDC'!E:F,2,0)</f>
        <v>#N/A</v>
      </c>
      <c r="B3112" s="7" t="s">
        <v>125</v>
      </c>
      <c r="C3112" s="7" t="s">
        <v>125</v>
      </c>
      <c r="D3112" s="17" t="s">
        <v>93</v>
      </c>
      <c r="E3112" s="18">
        <v>43733.708229166667</v>
      </c>
      <c r="F3112" s="21">
        <f t="shared" si="241"/>
        <v>43733</v>
      </c>
      <c r="G3112" s="17" t="str">
        <f t="shared" si="242"/>
        <v>Parc00Asnières (Bourges - Parc Asnières (Bourges).</v>
      </c>
      <c r="H3112" s="22" t="str">
        <f t="shared" si="243"/>
        <v>Parc00As</v>
      </c>
      <c r="I3112" s="11" t="str">
        <f t="shared" si="244"/>
        <v>Sortie</v>
      </c>
      <c r="J3112" s="12">
        <v>129.375</v>
      </c>
      <c r="K3112" s="12">
        <f t="shared" si="245"/>
        <v>129.375</v>
      </c>
      <c r="L3112"/>
    </row>
    <row r="3113" spans="1:12" ht="22.5" x14ac:dyDescent="0.2">
      <c r="A3113" s="6" t="e">
        <f>VLOOKUP(Tableau1[[#This Row],[Véhicule]],'[1]Ref DCDC'!E:F,2,0)</f>
        <v>#N/A</v>
      </c>
      <c r="B3113" s="7" t="s">
        <v>125</v>
      </c>
      <c r="C3113" s="7" t="s">
        <v>125</v>
      </c>
      <c r="D3113" s="17" t="s">
        <v>94</v>
      </c>
      <c r="E3113" s="18">
        <v>43733.567766203705</v>
      </c>
      <c r="F3113" s="21">
        <f t="shared" si="241"/>
        <v>43733</v>
      </c>
      <c r="G3113" s="17" t="str">
        <f t="shared" si="242"/>
        <v>Parc00Ortrans - Parc Ortrans.</v>
      </c>
      <c r="H3113" s="22" t="str">
        <f t="shared" si="243"/>
        <v>Parc00Or</v>
      </c>
      <c r="I3113" s="11" t="str">
        <f t="shared" si="244"/>
        <v>Entrée</v>
      </c>
      <c r="J3113" s="12">
        <v>129.416666666667</v>
      </c>
      <c r="K3113" s="12">
        <f t="shared" si="245"/>
        <v>129.416666666667</v>
      </c>
      <c r="L3113"/>
    </row>
    <row r="3114" spans="1:12" ht="22.5" x14ac:dyDescent="0.2">
      <c r="A3114" s="6" t="e">
        <f>VLOOKUP(Tableau1[[#This Row],[Véhicule]],'[1]Ref DCDC'!E:F,2,0)</f>
        <v>#N/A</v>
      </c>
      <c r="B3114" s="7" t="s">
        <v>125</v>
      </c>
      <c r="C3114" s="7" t="s">
        <v>125</v>
      </c>
      <c r="D3114" s="17" t="s">
        <v>95</v>
      </c>
      <c r="E3114" s="18">
        <v>43733.689733796295</v>
      </c>
      <c r="F3114" s="21">
        <f t="shared" si="241"/>
        <v>43733</v>
      </c>
      <c r="G3114" s="17" t="str">
        <f t="shared" si="242"/>
        <v>Parc00Ortrans - Parc Ortrans.</v>
      </c>
      <c r="H3114" s="22" t="str">
        <f t="shared" si="243"/>
        <v>Parc00Or</v>
      </c>
      <c r="I3114" s="11" t="str">
        <f t="shared" si="244"/>
        <v>Sortie</v>
      </c>
      <c r="J3114" s="12">
        <v>129.458333333333</v>
      </c>
      <c r="K3114" s="12">
        <f t="shared" si="245"/>
        <v>129.458333333333</v>
      </c>
      <c r="L3114"/>
    </row>
    <row r="3115" spans="1:12" ht="33.75" x14ac:dyDescent="0.2">
      <c r="A3115" s="6" t="e">
        <f>VLOOKUP(Tableau1[[#This Row],[Véhicule]],'[1]Ref DCDC'!E:F,2,0)</f>
        <v>#N/A</v>
      </c>
      <c r="B3115" s="7" t="s">
        <v>125</v>
      </c>
      <c r="C3115" s="7" t="s">
        <v>125</v>
      </c>
      <c r="D3115" s="17" t="s">
        <v>86</v>
      </c>
      <c r="E3115" s="18">
        <v>43733.266481481478</v>
      </c>
      <c r="F3115" s="21">
        <f t="shared" si="241"/>
        <v>43733</v>
      </c>
      <c r="G3115" s="17" t="str">
        <f t="shared" si="242"/>
        <v>Parc00Valtrans (côté Valtrans) - Parc Valtrans (côté Valtrans).</v>
      </c>
      <c r="H3115" s="22" t="str">
        <f t="shared" si="243"/>
        <v>Parc00Va</v>
      </c>
      <c r="I3115" s="11" t="str">
        <f t="shared" si="244"/>
        <v>Entrée</v>
      </c>
      <c r="J3115" s="12">
        <v>129.5</v>
      </c>
      <c r="K3115" s="12">
        <f t="shared" si="245"/>
        <v>129.5</v>
      </c>
      <c r="L3115"/>
    </row>
    <row r="3116" spans="1:12" ht="33.75" x14ac:dyDescent="0.2">
      <c r="A3116" s="6" t="e">
        <f>VLOOKUP(Tableau1[[#This Row],[Véhicule]],'[1]Ref DCDC'!E:F,2,0)</f>
        <v>#N/A</v>
      </c>
      <c r="B3116" s="7" t="s">
        <v>125</v>
      </c>
      <c r="C3116" s="7" t="s">
        <v>125</v>
      </c>
      <c r="D3116" s="17" t="s">
        <v>96</v>
      </c>
      <c r="E3116" s="18">
        <v>43733.35292824074</v>
      </c>
      <c r="F3116" s="21">
        <f t="shared" si="241"/>
        <v>43733</v>
      </c>
      <c r="G3116" s="17" t="str">
        <f t="shared" si="242"/>
        <v>Parc00Valtrans (côté Valtrans) - Parc Valtrans (côté Valtrans).</v>
      </c>
      <c r="H3116" s="22" t="str">
        <f t="shared" si="243"/>
        <v>Parc00Va</v>
      </c>
      <c r="I3116" s="11" t="str">
        <f t="shared" si="244"/>
        <v>Sortie</v>
      </c>
      <c r="J3116" s="12">
        <v>129.541666666667</v>
      </c>
      <c r="K3116" s="12">
        <f t="shared" si="245"/>
        <v>129.541666666667</v>
      </c>
      <c r="L3116"/>
    </row>
    <row r="3117" spans="1:12" ht="22.5" x14ac:dyDescent="0.2">
      <c r="A3117" s="6" t="e">
        <f>VLOOKUP(Tableau1[[#This Row],[Véhicule]],'[1]Ref DCDC'!E:F,2,0)</f>
        <v>#N/A</v>
      </c>
      <c r="B3117" s="7" t="s">
        <v>125</v>
      </c>
      <c r="C3117" s="7" t="s">
        <v>125</v>
      </c>
      <c r="D3117" s="17" t="s">
        <v>102</v>
      </c>
      <c r="E3117" s="18">
        <v>43733.317280092589</v>
      </c>
      <c r="F3117" s="21">
        <f t="shared" si="241"/>
        <v>43733</v>
      </c>
      <c r="G3117" s="17" t="str">
        <f t="shared" si="242"/>
        <v>Parc00Tethys - Parc Tethys.</v>
      </c>
      <c r="H3117" s="22" t="str">
        <f t="shared" si="243"/>
        <v>Parc00Te</v>
      </c>
      <c r="I3117" s="11" t="str">
        <f t="shared" si="244"/>
        <v>Sortie</v>
      </c>
      <c r="J3117" s="12">
        <v>129.583333333333</v>
      </c>
      <c r="K3117" s="12">
        <f t="shared" si="245"/>
        <v>129.583333333333</v>
      </c>
      <c r="L3117"/>
    </row>
    <row r="3118" spans="1:12" ht="22.5" x14ac:dyDescent="0.2">
      <c r="A3118" s="6" t="e">
        <f>VLOOKUP(Tableau1[[#This Row],[Véhicule]],'[1]Ref DCDC'!E:F,2,0)</f>
        <v>#N/A</v>
      </c>
      <c r="B3118" s="7" t="s">
        <v>125</v>
      </c>
      <c r="C3118" s="7" t="s">
        <v>125</v>
      </c>
      <c r="D3118" s="17" t="s">
        <v>101</v>
      </c>
      <c r="E3118" s="18">
        <v>43733.722986111112</v>
      </c>
      <c r="F3118" s="21">
        <f t="shared" si="241"/>
        <v>43733</v>
      </c>
      <c r="G3118" s="17" t="str">
        <f t="shared" si="242"/>
        <v>Parc00Tethys - Parc Tethys.</v>
      </c>
      <c r="H3118" s="22" t="str">
        <f t="shared" si="243"/>
        <v>Parc00Te</v>
      </c>
      <c r="I3118" s="11" t="str">
        <f t="shared" si="244"/>
        <v>Entrée</v>
      </c>
      <c r="J3118" s="12">
        <v>129.625</v>
      </c>
      <c r="K3118" s="12">
        <f t="shared" si="245"/>
        <v>129.625</v>
      </c>
      <c r="L3118"/>
    </row>
    <row r="3119" spans="1:12" ht="22.5" x14ac:dyDescent="0.2">
      <c r="A3119" s="6" t="e">
        <f>VLOOKUP(Tableau1[[#This Row],[Véhicule]],'[1]Ref DCDC'!E:F,2,0)</f>
        <v>#N/A</v>
      </c>
      <c r="B3119" s="7" t="s">
        <v>125</v>
      </c>
      <c r="C3119" s="7" t="s">
        <v>125</v>
      </c>
      <c r="D3119" s="17" t="s">
        <v>85</v>
      </c>
      <c r="E3119" s="18">
        <v>43733.430034722223</v>
      </c>
      <c r="F3119" s="21">
        <f t="shared" si="241"/>
        <v>43733</v>
      </c>
      <c r="G3119" s="17" t="str">
        <f t="shared" si="242"/>
        <v>Parc00Tarnos - Parc Tarnos.</v>
      </c>
      <c r="H3119" s="22" t="str">
        <f t="shared" si="243"/>
        <v>Parc00Ta</v>
      </c>
      <c r="I3119" s="11" t="str">
        <f t="shared" si="244"/>
        <v>Entrée</v>
      </c>
      <c r="J3119" s="12">
        <v>129.666666666667</v>
      </c>
      <c r="K3119" s="12">
        <f t="shared" si="245"/>
        <v>129.666666666667</v>
      </c>
      <c r="L3119"/>
    </row>
    <row r="3120" spans="1:12" ht="22.5" x14ac:dyDescent="0.2">
      <c r="A3120" s="6" t="e">
        <f>VLOOKUP(Tableau1[[#This Row],[Véhicule]],'[1]Ref DCDC'!E:F,2,0)</f>
        <v>#N/A</v>
      </c>
      <c r="B3120" s="7" t="s">
        <v>125</v>
      </c>
      <c r="C3120" s="7" t="s">
        <v>125</v>
      </c>
      <c r="D3120" s="17" t="s">
        <v>84</v>
      </c>
      <c r="E3120" s="18">
        <v>43733.478043981479</v>
      </c>
      <c r="F3120" s="21">
        <f t="shared" si="241"/>
        <v>43733</v>
      </c>
      <c r="G3120" s="17" t="str">
        <f t="shared" si="242"/>
        <v>Parc00Tarnos - Parc Tarnos.</v>
      </c>
      <c r="H3120" s="22" t="str">
        <f t="shared" si="243"/>
        <v>Parc00Ta</v>
      </c>
      <c r="I3120" s="11" t="str">
        <f t="shared" si="244"/>
        <v>Sortie</v>
      </c>
      <c r="J3120" s="12">
        <v>129.708333333333</v>
      </c>
      <c r="K3120" s="12">
        <f t="shared" si="245"/>
        <v>129.708333333333</v>
      </c>
      <c r="L3120"/>
    </row>
    <row r="3121" spans="1:12" ht="22.5" x14ac:dyDescent="0.2">
      <c r="A3121" s="6" t="e">
        <f>VLOOKUP(Tableau1[[#This Row],[Véhicule]],'[1]Ref DCDC'!E:F,2,0)</f>
        <v>#N/A</v>
      </c>
      <c r="B3121" s="7" t="s">
        <v>125</v>
      </c>
      <c r="C3121" s="7" t="s">
        <v>125</v>
      </c>
      <c r="D3121" s="17" t="s">
        <v>82</v>
      </c>
      <c r="E3121" s="18">
        <v>43733.598043981481</v>
      </c>
      <c r="F3121" s="21">
        <f t="shared" si="241"/>
        <v>43733</v>
      </c>
      <c r="G3121" s="17" t="str">
        <f t="shared" si="242"/>
        <v>Parc00Akidis - Parc00Akidis.</v>
      </c>
      <c r="H3121" s="22" t="str">
        <f t="shared" si="243"/>
        <v>Parc00Ak</v>
      </c>
      <c r="I3121" s="11" t="str">
        <f t="shared" si="244"/>
        <v>Entrée</v>
      </c>
      <c r="J3121" s="12">
        <v>129.75</v>
      </c>
      <c r="K3121" s="12">
        <f t="shared" si="245"/>
        <v>129.75</v>
      </c>
      <c r="L3121"/>
    </row>
    <row r="3122" spans="1:12" ht="22.5" x14ac:dyDescent="0.2">
      <c r="A3122" s="6" t="e">
        <f>VLOOKUP(Tableau1[[#This Row],[Véhicule]],'[1]Ref DCDC'!E:F,2,0)</f>
        <v>#N/A</v>
      </c>
      <c r="B3122" s="7" t="s">
        <v>125</v>
      </c>
      <c r="C3122" s="7" t="s">
        <v>125</v>
      </c>
      <c r="D3122" s="17" t="s">
        <v>83</v>
      </c>
      <c r="E3122" s="18">
        <v>43733.676886574074</v>
      </c>
      <c r="F3122" s="21">
        <f t="shared" si="241"/>
        <v>43733</v>
      </c>
      <c r="G3122" s="17" t="str">
        <f t="shared" si="242"/>
        <v>Parc00Akidis - Parc00Akidis.</v>
      </c>
      <c r="H3122" s="22" t="str">
        <f t="shared" si="243"/>
        <v>Parc00Ak</v>
      </c>
      <c r="I3122" s="11" t="str">
        <f t="shared" si="244"/>
        <v>Sortie</v>
      </c>
      <c r="J3122" s="12">
        <v>129.791666666667</v>
      </c>
      <c r="K3122" s="12">
        <f t="shared" si="245"/>
        <v>129.791666666667</v>
      </c>
      <c r="L3122"/>
    </row>
    <row r="3123" spans="1:12" ht="22.5" x14ac:dyDescent="0.2">
      <c r="A3123" s="6" t="e">
        <f>VLOOKUP(Tableau1[[#This Row],[Véhicule]],'[1]Ref DCDC'!E:F,2,0)</f>
        <v>#N/A</v>
      </c>
      <c r="B3123" s="7" t="s">
        <v>125</v>
      </c>
      <c r="C3123" s="7" t="s">
        <v>125</v>
      </c>
      <c r="D3123" s="17" t="s">
        <v>107</v>
      </c>
      <c r="E3123" s="18">
        <v>43733.384409722217</v>
      </c>
      <c r="F3123" s="21">
        <f t="shared" si="241"/>
        <v>43733</v>
      </c>
      <c r="G3123" s="17" t="str">
        <f t="shared" si="242"/>
        <v>Parc00CAAT - Parc CAAT.</v>
      </c>
      <c r="H3123" s="22" t="str">
        <f t="shared" si="243"/>
        <v>Parc00CA</v>
      </c>
      <c r="I3123" s="11" t="str">
        <f t="shared" si="244"/>
        <v>Entrée</v>
      </c>
      <c r="J3123" s="12">
        <v>129.833333333333</v>
      </c>
      <c r="K3123" s="12">
        <f t="shared" si="245"/>
        <v>129.833333333333</v>
      </c>
      <c r="L3123"/>
    </row>
    <row r="3124" spans="1:12" ht="22.5" x14ac:dyDescent="0.2">
      <c r="A3124" s="6" t="e">
        <f>VLOOKUP(Tableau1[[#This Row],[Véhicule]],'[1]Ref DCDC'!E:F,2,0)</f>
        <v>#N/A</v>
      </c>
      <c r="B3124" s="7" t="s">
        <v>125</v>
      </c>
      <c r="C3124" s="7" t="s">
        <v>125</v>
      </c>
      <c r="D3124" s="17" t="s">
        <v>106</v>
      </c>
      <c r="E3124" s="18">
        <v>43733.431192129625</v>
      </c>
      <c r="F3124" s="21">
        <f t="shared" si="241"/>
        <v>43733</v>
      </c>
      <c r="G3124" s="17" t="str">
        <f t="shared" si="242"/>
        <v>Parc00CAAT - Parc CAAT.</v>
      </c>
      <c r="H3124" s="22" t="str">
        <f t="shared" si="243"/>
        <v>Parc00CA</v>
      </c>
      <c r="I3124" s="11" t="str">
        <f t="shared" si="244"/>
        <v>Sortie</v>
      </c>
      <c r="J3124" s="12">
        <v>129.875</v>
      </c>
      <c r="K3124" s="12">
        <f t="shared" si="245"/>
        <v>129.875</v>
      </c>
      <c r="L3124"/>
    </row>
    <row r="3125" spans="1:12" ht="33.75" x14ac:dyDescent="0.2">
      <c r="A3125" s="6" t="e">
        <f>VLOOKUP(Tableau1[[#This Row],[Véhicule]],'[1]Ref DCDC'!E:F,2,0)</f>
        <v>#N/A</v>
      </c>
      <c r="B3125" s="7" t="s">
        <v>125</v>
      </c>
      <c r="C3125" s="7" t="s">
        <v>125</v>
      </c>
      <c r="D3125" s="17" t="s">
        <v>73</v>
      </c>
      <c r="E3125" s="18">
        <v>43733.702627314815</v>
      </c>
      <c r="F3125" s="21">
        <f t="shared" si="241"/>
        <v>43733</v>
      </c>
      <c r="G3125" s="17" t="str">
        <f t="shared" si="242"/>
        <v>Parc00EgerlandForbach - Parc Egerland.</v>
      </c>
      <c r="H3125" s="22" t="str">
        <f t="shared" si="243"/>
        <v>Parc00Eg</v>
      </c>
      <c r="I3125" s="11" t="str">
        <f t="shared" si="244"/>
        <v>Entrée</v>
      </c>
      <c r="J3125" s="12">
        <v>129.916666666667</v>
      </c>
      <c r="K3125" s="12">
        <f t="shared" si="245"/>
        <v>129.916666666667</v>
      </c>
      <c r="L3125"/>
    </row>
    <row r="3126" spans="1:12" ht="33.75" x14ac:dyDescent="0.2">
      <c r="A3126" s="6" t="e">
        <f>VLOOKUP(Tableau1[[#This Row],[Véhicule]],'[1]Ref DCDC'!E:F,2,0)</f>
        <v>#N/A</v>
      </c>
      <c r="B3126" s="7" t="s">
        <v>125</v>
      </c>
      <c r="C3126" s="7" t="s">
        <v>125</v>
      </c>
      <c r="D3126" s="17" t="s">
        <v>72</v>
      </c>
      <c r="E3126" s="18">
        <v>43733.421550925923</v>
      </c>
      <c r="F3126" s="21">
        <f t="shared" si="241"/>
        <v>43733</v>
      </c>
      <c r="G3126" s="17" t="str">
        <f t="shared" si="242"/>
        <v>Parc00EgerlandForbach - Parc Egerland.</v>
      </c>
      <c r="H3126" s="22" t="str">
        <f t="shared" si="243"/>
        <v>Parc00Eg</v>
      </c>
      <c r="I3126" s="11" t="str">
        <f t="shared" si="244"/>
        <v>Sortie</v>
      </c>
      <c r="J3126" s="12">
        <v>129.958333333333</v>
      </c>
      <c r="K3126" s="12">
        <f t="shared" si="245"/>
        <v>129.958333333333</v>
      </c>
      <c r="L3126"/>
    </row>
    <row r="3127" spans="1:12" ht="33.75" x14ac:dyDescent="0.2">
      <c r="A3127" s="6" t="e">
        <f>VLOOKUP(Tableau1[[#This Row],[Véhicule]],'[1]Ref DCDC'!E:F,2,0)</f>
        <v>#N/A</v>
      </c>
      <c r="B3127" s="7" t="s">
        <v>125</v>
      </c>
      <c r="C3127" s="7" t="s">
        <v>125</v>
      </c>
      <c r="D3127" s="17" t="s">
        <v>86</v>
      </c>
      <c r="E3127" s="18">
        <v>43733.455960648149</v>
      </c>
      <c r="F3127" s="21">
        <f t="shared" si="241"/>
        <v>43733</v>
      </c>
      <c r="G3127" s="17" t="str">
        <f t="shared" si="242"/>
        <v>Parc00Valtrans (côté Valtrans) - Parc Valtrans (côté Valtrans).</v>
      </c>
      <c r="H3127" s="22" t="str">
        <f t="shared" si="243"/>
        <v>Parc00Va</v>
      </c>
      <c r="I3127" s="11" t="str">
        <f t="shared" si="244"/>
        <v>Entrée</v>
      </c>
      <c r="J3127" s="12">
        <v>130</v>
      </c>
      <c r="K3127" s="12">
        <f t="shared" si="245"/>
        <v>130</v>
      </c>
      <c r="L3127"/>
    </row>
    <row r="3128" spans="1:12" ht="33.75" x14ac:dyDescent="0.2">
      <c r="A3128" s="6" t="e">
        <f>VLOOKUP(Tableau1[[#This Row],[Véhicule]],'[1]Ref DCDC'!E:F,2,0)</f>
        <v>#N/A</v>
      </c>
      <c r="B3128" s="7" t="s">
        <v>125</v>
      </c>
      <c r="C3128" s="7" t="s">
        <v>125</v>
      </c>
      <c r="D3128" s="17" t="s">
        <v>96</v>
      </c>
      <c r="E3128" s="18">
        <v>43733.498495370368</v>
      </c>
      <c r="F3128" s="21">
        <f t="shared" si="241"/>
        <v>43733</v>
      </c>
      <c r="G3128" s="17" t="str">
        <f t="shared" si="242"/>
        <v>Parc00Valtrans (côté Valtrans) - Parc Valtrans (côté Valtrans).</v>
      </c>
      <c r="H3128" s="22" t="str">
        <f t="shared" si="243"/>
        <v>Parc00Va</v>
      </c>
      <c r="I3128" s="11" t="str">
        <f t="shared" si="244"/>
        <v>Sortie</v>
      </c>
      <c r="J3128" s="12">
        <v>130.041666666667</v>
      </c>
      <c r="K3128" s="12">
        <f t="shared" si="245"/>
        <v>130.041666666667</v>
      </c>
      <c r="L3128"/>
    </row>
    <row r="3129" spans="1:12" ht="33.75" x14ac:dyDescent="0.2">
      <c r="A3129" s="6" t="e">
        <f>VLOOKUP(Tableau1[[#This Row],[Véhicule]],'[1]Ref DCDC'!E:F,2,0)</f>
        <v>#N/A</v>
      </c>
      <c r="B3129" s="7" t="s">
        <v>125</v>
      </c>
      <c r="C3129" s="7" t="s">
        <v>125</v>
      </c>
      <c r="D3129" s="17" t="s">
        <v>86</v>
      </c>
      <c r="E3129" s="18">
        <v>43733.778437499997</v>
      </c>
      <c r="F3129" s="21">
        <f t="shared" si="241"/>
        <v>43733</v>
      </c>
      <c r="G3129" s="17" t="str">
        <f t="shared" si="242"/>
        <v>Parc00Valtrans (côté Valtrans) - Parc Valtrans (côté Valtrans).</v>
      </c>
      <c r="H3129" s="22" t="str">
        <f t="shared" si="243"/>
        <v>Parc00Va</v>
      </c>
      <c r="I3129" s="11" t="str">
        <f t="shared" si="244"/>
        <v>Entrée</v>
      </c>
      <c r="J3129" s="12">
        <v>130.083333333333</v>
      </c>
      <c r="K3129" s="12">
        <f t="shared" si="245"/>
        <v>130.083333333333</v>
      </c>
      <c r="L3129"/>
    </row>
    <row r="3130" spans="1:12" ht="22.5" x14ac:dyDescent="0.2">
      <c r="A3130" s="6" t="e">
        <f>VLOOKUP(Tableau1[[#This Row],[Véhicule]],'[1]Ref DCDC'!E:F,2,0)</f>
        <v>#N/A</v>
      </c>
      <c r="B3130" s="7" t="s">
        <v>125</v>
      </c>
      <c r="C3130" s="7" t="s">
        <v>125</v>
      </c>
      <c r="D3130" s="17" t="s">
        <v>87</v>
      </c>
      <c r="E3130" s="18">
        <v>43733.334861111107</v>
      </c>
      <c r="F3130" s="21">
        <f t="shared" si="241"/>
        <v>43733</v>
      </c>
      <c r="G3130" s="17" t="str">
        <f t="shared" si="242"/>
        <v>Parc00Miramas - Parc Miramas.</v>
      </c>
      <c r="H3130" s="22" t="str">
        <f t="shared" si="243"/>
        <v>Parc00Mi</v>
      </c>
      <c r="I3130" s="11" t="str">
        <f t="shared" si="244"/>
        <v>Entrée</v>
      </c>
      <c r="J3130" s="12">
        <v>130.125</v>
      </c>
      <c r="K3130" s="12">
        <f t="shared" si="245"/>
        <v>130.125</v>
      </c>
      <c r="L3130"/>
    </row>
    <row r="3131" spans="1:12" ht="22.5" x14ac:dyDescent="0.2">
      <c r="A3131" s="6" t="e">
        <f>VLOOKUP(Tableau1[[#This Row],[Véhicule]],'[1]Ref DCDC'!E:F,2,0)</f>
        <v>#N/A</v>
      </c>
      <c r="B3131" s="7" t="s">
        <v>125</v>
      </c>
      <c r="C3131" s="7" t="s">
        <v>125</v>
      </c>
      <c r="D3131" s="17" t="s">
        <v>88</v>
      </c>
      <c r="E3131" s="18">
        <v>43733.401956018519</v>
      </c>
      <c r="F3131" s="21">
        <f t="shared" si="241"/>
        <v>43733</v>
      </c>
      <c r="G3131" s="17" t="str">
        <f t="shared" si="242"/>
        <v>Parc00Miramas - Parc Miramas.</v>
      </c>
      <c r="H3131" s="22" t="str">
        <f t="shared" si="243"/>
        <v>Parc00Mi</v>
      </c>
      <c r="I3131" s="11" t="str">
        <f t="shared" si="244"/>
        <v>Sortie</v>
      </c>
      <c r="J3131" s="12">
        <v>130.166666666667</v>
      </c>
      <c r="K3131" s="12">
        <f t="shared" si="245"/>
        <v>130.166666666667</v>
      </c>
      <c r="L3131"/>
    </row>
    <row r="3132" spans="1:12" ht="33.75" x14ac:dyDescent="0.2">
      <c r="A3132" s="6" t="e">
        <f>VLOOKUP(Tableau1[[#This Row],[Véhicule]],'[1]Ref DCDC'!E:F,2,0)</f>
        <v>#N/A</v>
      </c>
      <c r="B3132" s="7" t="s">
        <v>125</v>
      </c>
      <c r="C3132" s="7" t="s">
        <v>125</v>
      </c>
      <c r="D3132" s="17" t="s">
        <v>105</v>
      </c>
      <c r="E3132" s="18">
        <v>43733.66101851852</v>
      </c>
      <c r="F3132" s="21">
        <f t="shared" si="241"/>
        <v>43733</v>
      </c>
      <c r="G3132" s="17" t="str">
        <f t="shared" si="242"/>
        <v>Parc00UnirouteLariche - Parc La Riche.</v>
      </c>
      <c r="H3132" s="22" t="str">
        <f t="shared" si="243"/>
        <v>Parc00Un</v>
      </c>
      <c r="I3132" s="11" t="str">
        <f t="shared" si="244"/>
        <v>Entrée</v>
      </c>
      <c r="J3132" s="12">
        <v>130.208333333333</v>
      </c>
      <c r="K3132" s="12">
        <f t="shared" si="245"/>
        <v>130.208333333333</v>
      </c>
      <c r="L3132"/>
    </row>
    <row r="3133" spans="1:12" ht="22.5" x14ac:dyDescent="0.2">
      <c r="A3133" s="6" t="e">
        <f>VLOOKUP(Tableau1[[#This Row],[Véhicule]],'[1]Ref DCDC'!E:F,2,0)</f>
        <v>#N/A</v>
      </c>
      <c r="B3133" s="7" t="s">
        <v>125</v>
      </c>
      <c r="C3133" s="7" t="s">
        <v>125</v>
      </c>
      <c r="D3133" s="17" t="s">
        <v>94</v>
      </c>
      <c r="E3133" s="18">
        <v>43733.489629629628</v>
      </c>
      <c r="F3133" s="21">
        <f t="shared" si="241"/>
        <v>43733</v>
      </c>
      <c r="G3133" s="17" t="str">
        <f t="shared" si="242"/>
        <v>Parc00Ortrans - Parc Ortrans.</v>
      </c>
      <c r="H3133" s="22" t="str">
        <f t="shared" si="243"/>
        <v>Parc00Or</v>
      </c>
      <c r="I3133" s="11" t="str">
        <f t="shared" si="244"/>
        <v>Entrée</v>
      </c>
      <c r="J3133" s="12">
        <v>130.25</v>
      </c>
      <c r="K3133" s="12">
        <f t="shared" si="245"/>
        <v>130.25</v>
      </c>
      <c r="L3133"/>
    </row>
    <row r="3134" spans="1:12" ht="22.5" x14ac:dyDescent="0.2">
      <c r="A3134" s="6" t="e">
        <f>VLOOKUP(Tableau1[[#This Row],[Véhicule]],'[1]Ref DCDC'!E:F,2,0)</f>
        <v>#N/A</v>
      </c>
      <c r="B3134" s="7" t="s">
        <v>125</v>
      </c>
      <c r="C3134" s="7" t="s">
        <v>125</v>
      </c>
      <c r="D3134" s="17" t="s">
        <v>95</v>
      </c>
      <c r="E3134" s="18">
        <v>43733.682650462964</v>
      </c>
      <c r="F3134" s="21">
        <f t="shared" si="241"/>
        <v>43733</v>
      </c>
      <c r="G3134" s="17" t="str">
        <f t="shared" si="242"/>
        <v>Parc00Ortrans - Parc Ortrans.</v>
      </c>
      <c r="H3134" s="22" t="str">
        <f t="shared" si="243"/>
        <v>Parc00Or</v>
      </c>
      <c r="I3134" s="11" t="str">
        <f t="shared" si="244"/>
        <v>Sortie</v>
      </c>
      <c r="J3134" s="12">
        <v>130.291666666667</v>
      </c>
      <c r="K3134" s="12">
        <f t="shared" si="245"/>
        <v>130.291666666667</v>
      </c>
      <c r="L3134"/>
    </row>
    <row r="3135" spans="1:12" ht="33.75" x14ac:dyDescent="0.2">
      <c r="A3135" s="6" t="e">
        <f>VLOOKUP(Tableau1[[#This Row],[Véhicule]],'[1]Ref DCDC'!E:F,2,0)</f>
        <v>#N/A</v>
      </c>
      <c r="B3135" s="7" t="s">
        <v>125</v>
      </c>
      <c r="C3135" s="7" t="s">
        <v>125</v>
      </c>
      <c r="D3135" s="17" t="s">
        <v>96</v>
      </c>
      <c r="E3135" s="18">
        <v>43733.299467592587</v>
      </c>
      <c r="F3135" s="21">
        <f t="shared" si="241"/>
        <v>43733</v>
      </c>
      <c r="G3135" s="17" t="str">
        <f t="shared" si="242"/>
        <v>Parc00Valtrans (côté Valtrans) - Parc Valtrans (côté Valtrans).</v>
      </c>
      <c r="H3135" s="22" t="str">
        <f t="shared" si="243"/>
        <v>Parc00Va</v>
      </c>
      <c r="I3135" s="11" t="str">
        <f t="shared" si="244"/>
        <v>Sortie</v>
      </c>
      <c r="J3135" s="12">
        <v>130.333333333333</v>
      </c>
      <c r="K3135" s="12">
        <f t="shared" si="245"/>
        <v>130.333333333333</v>
      </c>
      <c r="L3135"/>
    </row>
    <row r="3136" spans="1:12" ht="33.75" x14ac:dyDescent="0.2">
      <c r="A3136" s="6" t="e">
        <f>VLOOKUP(Tableau1[[#This Row],[Véhicule]],'[1]Ref DCDC'!E:F,2,0)</f>
        <v>#N/A</v>
      </c>
      <c r="B3136" s="7" t="s">
        <v>125</v>
      </c>
      <c r="C3136" s="7" t="s">
        <v>125</v>
      </c>
      <c r="D3136" s="17" t="s">
        <v>86</v>
      </c>
      <c r="E3136" s="18">
        <v>43733.732523148145</v>
      </c>
      <c r="F3136" s="21">
        <f t="shared" si="241"/>
        <v>43733</v>
      </c>
      <c r="G3136" s="17" t="str">
        <f t="shared" si="242"/>
        <v>Parc00Valtrans (côté Valtrans) - Parc Valtrans (côté Valtrans).</v>
      </c>
      <c r="H3136" s="22" t="str">
        <f t="shared" si="243"/>
        <v>Parc00Va</v>
      </c>
      <c r="I3136" s="11" t="str">
        <f t="shared" si="244"/>
        <v>Entrée</v>
      </c>
      <c r="J3136" s="12">
        <v>130.375</v>
      </c>
      <c r="K3136" s="12">
        <f t="shared" si="245"/>
        <v>130.375</v>
      </c>
      <c r="L3136"/>
    </row>
    <row r="3137" spans="1:12" ht="33.75" x14ac:dyDescent="0.2">
      <c r="A3137" s="6" t="e">
        <f>VLOOKUP(Tableau1[[#This Row],[Véhicule]],'[1]Ref DCDC'!E:F,2,0)</f>
        <v>#N/A</v>
      </c>
      <c r="B3137" s="7" t="s">
        <v>125</v>
      </c>
      <c r="C3137" s="7" t="s">
        <v>125</v>
      </c>
      <c r="D3137" s="17" t="s">
        <v>77</v>
      </c>
      <c r="E3137" s="18">
        <v>43733.267083333332</v>
      </c>
      <c r="F3137" s="21">
        <f t="shared" si="241"/>
        <v>43733</v>
      </c>
      <c r="G3137" s="17" t="str">
        <f t="shared" si="242"/>
        <v>Parc00Normanche - Parc Normanche.</v>
      </c>
      <c r="H3137" s="22" t="str">
        <f t="shared" si="243"/>
        <v>Parc00No</v>
      </c>
      <c r="I3137" s="11" t="str">
        <f t="shared" si="244"/>
        <v>Sortie</v>
      </c>
      <c r="J3137" s="12">
        <v>130.416666666667</v>
      </c>
      <c r="K3137" s="12">
        <f t="shared" si="245"/>
        <v>130.416666666667</v>
      </c>
      <c r="L3137"/>
    </row>
    <row r="3138" spans="1:12" ht="22.5" x14ac:dyDescent="0.2">
      <c r="A3138" s="6" t="e">
        <f>VLOOKUP(Tableau1[[#This Row],[Véhicule]],'[1]Ref DCDC'!E:F,2,0)</f>
        <v>#N/A</v>
      </c>
      <c r="B3138" s="7" t="s">
        <v>125</v>
      </c>
      <c r="C3138" s="7" t="s">
        <v>125</v>
      </c>
      <c r="D3138" s="17" t="s">
        <v>98</v>
      </c>
      <c r="E3138" s="18">
        <v>43733.301990740736</v>
      </c>
      <c r="F3138" s="21">
        <f t="shared" ref="F3138:F3201" si="246">INT(E3138*1)</f>
        <v>43733</v>
      </c>
      <c r="G3138" s="17" t="str">
        <f t="shared" ref="G3138:G3201" si="247">IF(MID(D3138,21,6)="entrée",MID(D3138,38,100),MID(D3138,36,100))</f>
        <v>Parc00Magny - Parc Magny.</v>
      </c>
      <c r="H3138" s="22" t="str">
        <f t="shared" ref="H3138:H3201" si="248">LEFT(G3138,8)</f>
        <v>Parc00Ma</v>
      </c>
      <c r="I3138" s="11" t="str">
        <f t="shared" ref="I3138:I3201" si="249">MID(D3138,21,6)</f>
        <v>Sortie</v>
      </c>
      <c r="J3138" s="12">
        <v>130.458333333333</v>
      </c>
      <c r="K3138" s="12">
        <f t="shared" si="245"/>
        <v>130.458333333333</v>
      </c>
      <c r="L3138"/>
    </row>
    <row r="3139" spans="1:12" ht="33.75" x14ac:dyDescent="0.2">
      <c r="A3139" s="6" t="e">
        <f>VLOOKUP(Tableau1[[#This Row],[Véhicule]],'[1]Ref DCDC'!E:F,2,0)</f>
        <v>#N/A</v>
      </c>
      <c r="B3139" s="7" t="s">
        <v>125</v>
      </c>
      <c r="C3139" s="7" t="s">
        <v>125</v>
      </c>
      <c r="D3139" s="17" t="s">
        <v>89</v>
      </c>
      <c r="E3139" s="18">
        <v>43733.69835648148</v>
      </c>
      <c r="F3139" s="21">
        <f t="shared" si="246"/>
        <v>43733</v>
      </c>
      <c r="G3139" s="17" t="str">
        <f t="shared" si="247"/>
        <v>Parc00Le Boulou - Parc Le Boulou.</v>
      </c>
      <c r="H3139" s="22" t="str">
        <f t="shared" si="248"/>
        <v>Parc00Le</v>
      </c>
      <c r="I3139" s="11" t="str">
        <f t="shared" si="249"/>
        <v>Entrée</v>
      </c>
      <c r="J3139" s="12">
        <v>130.5</v>
      </c>
      <c r="K3139" s="12">
        <f t="shared" si="245"/>
        <v>130.5</v>
      </c>
      <c r="L3139"/>
    </row>
    <row r="3140" spans="1:12" ht="22.5" x14ac:dyDescent="0.2">
      <c r="A3140" s="6" t="e">
        <f>VLOOKUP(Tableau1[[#This Row],[Véhicule]],'[1]Ref DCDC'!E:F,2,0)</f>
        <v>#N/A</v>
      </c>
      <c r="B3140" s="7" t="s">
        <v>125</v>
      </c>
      <c r="C3140" s="7" t="s">
        <v>125</v>
      </c>
      <c r="D3140" s="17" t="s">
        <v>90</v>
      </c>
      <c r="E3140" s="18">
        <v>43733.743414351848</v>
      </c>
      <c r="F3140" s="21">
        <f t="shared" si="246"/>
        <v>43733</v>
      </c>
      <c r="G3140" s="17" t="str">
        <f t="shared" si="247"/>
        <v>Parc00Le Boulou - Parc Le Boulou.</v>
      </c>
      <c r="H3140" s="22" t="str">
        <f t="shared" si="248"/>
        <v>Parc00Le</v>
      </c>
      <c r="I3140" s="11" t="str">
        <f t="shared" si="249"/>
        <v>Sortie</v>
      </c>
      <c r="J3140" s="12">
        <v>130.541666666667</v>
      </c>
      <c r="K3140" s="12">
        <f t="shared" si="245"/>
        <v>130.541666666667</v>
      </c>
      <c r="L3140"/>
    </row>
    <row r="3141" spans="1:12" ht="33.75" x14ac:dyDescent="0.2">
      <c r="A3141" s="6" t="e">
        <f>VLOOKUP(Tableau1[[#This Row],[Véhicule]],'[1]Ref DCDC'!E:F,2,0)</f>
        <v>#N/A</v>
      </c>
      <c r="B3141" s="7" t="s">
        <v>125</v>
      </c>
      <c r="C3141" s="7" t="s">
        <v>125</v>
      </c>
      <c r="D3141" s="17" t="s">
        <v>76</v>
      </c>
      <c r="E3141" s="18">
        <v>43733.644942129627</v>
      </c>
      <c r="F3141" s="21">
        <f t="shared" si="246"/>
        <v>43733</v>
      </c>
      <c r="G3141" s="17" t="str">
        <f t="shared" si="247"/>
        <v>Parc00Normanche - Parc Normanche.</v>
      </c>
      <c r="H3141" s="22" t="str">
        <f t="shared" si="248"/>
        <v>Parc00No</v>
      </c>
      <c r="I3141" s="11" t="str">
        <f t="shared" si="249"/>
        <v>Entrée</v>
      </c>
      <c r="J3141" s="12">
        <v>130.583333333333</v>
      </c>
      <c r="K3141" s="12">
        <f t="shared" si="245"/>
        <v>130.583333333333</v>
      </c>
      <c r="L3141"/>
    </row>
    <row r="3142" spans="1:12" ht="33.75" x14ac:dyDescent="0.2">
      <c r="A3142" s="6" t="e">
        <f>VLOOKUP(Tableau1[[#This Row],[Véhicule]],'[1]Ref DCDC'!E:F,2,0)</f>
        <v>#N/A</v>
      </c>
      <c r="B3142" s="7" t="s">
        <v>125</v>
      </c>
      <c r="C3142" s="7" t="s">
        <v>125</v>
      </c>
      <c r="D3142" s="17" t="s">
        <v>77</v>
      </c>
      <c r="E3142" s="18">
        <v>43733.754305555551</v>
      </c>
      <c r="F3142" s="21">
        <f t="shared" si="246"/>
        <v>43733</v>
      </c>
      <c r="G3142" s="17" t="str">
        <f t="shared" si="247"/>
        <v>Parc00Normanche - Parc Normanche.</v>
      </c>
      <c r="H3142" s="22" t="str">
        <f t="shared" si="248"/>
        <v>Parc00No</v>
      </c>
      <c r="I3142" s="11" t="str">
        <f t="shared" si="249"/>
        <v>Sortie</v>
      </c>
      <c r="J3142" s="12">
        <v>130.625</v>
      </c>
      <c r="K3142" s="12">
        <f t="shared" si="245"/>
        <v>130.625</v>
      </c>
      <c r="L3142"/>
    </row>
    <row r="3143" spans="1:12" ht="33.75" x14ac:dyDescent="0.2">
      <c r="A3143" s="6" t="e">
        <f>VLOOKUP(Tableau1[[#This Row],[Véhicule]],'[1]Ref DCDC'!E:F,2,0)</f>
        <v>#N/A</v>
      </c>
      <c r="B3143" s="7" t="s">
        <v>125</v>
      </c>
      <c r="C3143" s="7" t="s">
        <v>125</v>
      </c>
      <c r="D3143" s="17" t="s">
        <v>89</v>
      </c>
      <c r="E3143" s="18">
        <v>43733.412858796291</v>
      </c>
      <c r="F3143" s="21">
        <f t="shared" si="246"/>
        <v>43733</v>
      </c>
      <c r="G3143" s="17" t="str">
        <f t="shared" si="247"/>
        <v>Parc00Le Boulou - Parc Le Boulou.</v>
      </c>
      <c r="H3143" s="22" t="str">
        <f t="shared" si="248"/>
        <v>Parc00Le</v>
      </c>
      <c r="I3143" s="11" t="str">
        <f t="shared" si="249"/>
        <v>Entrée</v>
      </c>
      <c r="J3143" s="12">
        <v>130.666666666667</v>
      </c>
      <c r="K3143" s="12">
        <f t="shared" si="245"/>
        <v>130.666666666667</v>
      </c>
      <c r="L3143"/>
    </row>
    <row r="3144" spans="1:12" ht="22.5" x14ac:dyDescent="0.2">
      <c r="A3144" s="6" t="e">
        <f>VLOOKUP(Tableau1[[#This Row],[Véhicule]],'[1]Ref DCDC'!E:F,2,0)</f>
        <v>#N/A</v>
      </c>
      <c r="B3144" s="7" t="s">
        <v>125</v>
      </c>
      <c r="C3144" s="7" t="s">
        <v>125</v>
      </c>
      <c r="D3144" s="17" t="s">
        <v>90</v>
      </c>
      <c r="E3144" s="18">
        <v>43733.524513888886</v>
      </c>
      <c r="F3144" s="21">
        <f t="shared" si="246"/>
        <v>43733</v>
      </c>
      <c r="G3144" s="17" t="str">
        <f t="shared" si="247"/>
        <v>Parc00Le Boulou - Parc Le Boulou.</v>
      </c>
      <c r="H3144" s="22" t="str">
        <f t="shared" si="248"/>
        <v>Parc00Le</v>
      </c>
      <c r="I3144" s="11" t="str">
        <f t="shared" si="249"/>
        <v>Sortie</v>
      </c>
      <c r="J3144" s="12">
        <v>130.708333333333</v>
      </c>
      <c r="K3144" s="12">
        <f t="shared" ref="K3144:K3207" si="250">IF(J3144&lt;0.021,0,J3144)</f>
        <v>130.708333333333</v>
      </c>
      <c r="L3144"/>
    </row>
    <row r="3145" spans="1:12" ht="22.5" x14ac:dyDescent="0.2">
      <c r="A3145" s="6" t="e">
        <f>VLOOKUP(Tableau1[[#This Row],[Véhicule]],'[1]Ref DCDC'!E:F,2,0)</f>
        <v>#N/A</v>
      </c>
      <c r="B3145" s="7" t="s">
        <v>125</v>
      </c>
      <c r="C3145" s="7" t="s">
        <v>125</v>
      </c>
      <c r="D3145" s="17" t="s">
        <v>94</v>
      </c>
      <c r="E3145" s="18">
        <v>43733.709247685183</v>
      </c>
      <c r="F3145" s="21">
        <f t="shared" si="246"/>
        <v>43733</v>
      </c>
      <c r="G3145" s="17" t="str">
        <f t="shared" si="247"/>
        <v>Parc00Ortrans - Parc Ortrans.</v>
      </c>
      <c r="H3145" s="22" t="str">
        <f t="shared" si="248"/>
        <v>Parc00Or</v>
      </c>
      <c r="I3145" s="11" t="str">
        <f t="shared" si="249"/>
        <v>Entrée</v>
      </c>
      <c r="J3145" s="12">
        <v>130.75</v>
      </c>
      <c r="K3145" s="12">
        <f t="shared" si="250"/>
        <v>130.75</v>
      </c>
      <c r="L3145"/>
    </row>
    <row r="3146" spans="1:12" ht="22.5" x14ac:dyDescent="0.2">
      <c r="A3146" s="6" t="e">
        <f>VLOOKUP(Tableau1[[#This Row],[Véhicule]],'[1]Ref DCDC'!E:F,2,0)</f>
        <v>#N/A</v>
      </c>
      <c r="B3146" s="7" t="s">
        <v>125</v>
      </c>
      <c r="C3146" s="7" t="s">
        <v>125</v>
      </c>
      <c r="D3146" s="17" t="s">
        <v>95</v>
      </c>
      <c r="E3146" s="18">
        <v>43733.755104166667</v>
      </c>
      <c r="F3146" s="21">
        <f t="shared" si="246"/>
        <v>43733</v>
      </c>
      <c r="G3146" s="17" t="str">
        <f t="shared" si="247"/>
        <v>Parc00Ortrans - Parc Ortrans.</v>
      </c>
      <c r="H3146" s="22" t="str">
        <f t="shared" si="248"/>
        <v>Parc00Or</v>
      </c>
      <c r="I3146" s="11" t="str">
        <f t="shared" si="249"/>
        <v>Sortie</v>
      </c>
      <c r="J3146" s="12">
        <v>130.791666666667</v>
      </c>
      <c r="K3146" s="12">
        <f t="shared" si="250"/>
        <v>130.791666666667</v>
      </c>
      <c r="L3146"/>
    </row>
    <row r="3147" spans="1:12" ht="22.5" x14ac:dyDescent="0.2">
      <c r="A3147" s="6" t="e">
        <f>VLOOKUP(Tableau1[[#This Row],[Véhicule]],'[1]Ref DCDC'!E:F,2,0)</f>
        <v>#N/A</v>
      </c>
      <c r="B3147" s="7" t="s">
        <v>125</v>
      </c>
      <c r="C3147" s="7" t="s">
        <v>125</v>
      </c>
      <c r="D3147" s="17" t="s">
        <v>102</v>
      </c>
      <c r="E3147" s="18">
        <v>43733.227291666662</v>
      </c>
      <c r="F3147" s="21">
        <f t="shared" si="246"/>
        <v>43733</v>
      </c>
      <c r="G3147" s="17" t="str">
        <f t="shared" si="247"/>
        <v>Parc00Tethys - Parc Tethys.</v>
      </c>
      <c r="H3147" s="22" t="str">
        <f t="shared" si="248"/>
        <v>Parc00Te</v>
      </c>
      <c r="I3147" s="11" t="str">
        <f t="shared" si="249"/>
        <v>Sortie</v>
      </c>
      <c r="J3147" s="12">
        <v>130.833333333333</v>
      </c>
      <c r="K3147" s="12">
        <f t="shared" si="250"/>
        <v>130.833333333333</v>
      </c>
      <c r="L3147"/>
    </row>
    <row r="3148" spans="1:12" ht="22.5" x14ac:dyDescent="0.2">
      <c r="A3148" s="6" t="e">
        <f>VLOOKUP(Tableau1[[#This Row],[Véhicule]],'[1]Ref DCDC'!E:F,2,0)</f>
        <v>#N/A</v>
      </c>
      <c r="B3148" s="7" t="s">
        <v>125</v>
      </c>
      <c r="C3148" s="7" t="s">
        <v>125</v>
      </c>
      <c r="D3148" s="17" t="s">
        <v>101</v>
      </c>
      <c r="E3148" s="18">
        <v>43733.697037037033</v>
      </c>
      <c r="F3148" s="21">
        <f t="shared" si="246"/>
        <v>43733</v>
      </c>
      <c r="G3148" s="17" t="str">
        <f t="shared" si="247"/>
        <v>Parc00Tethys - Parc Tethys.</v>
      </c>
      <c r="H3148" s="22" t="str">
        <f t="shared" si="248"/>
        <v>Parc00Te</v>
      </c>
      <c r="I3148" s="11" t="str">
        <f t="shared" si="249"/>
        <v>Entrée</v>
      </c>
      <c r="J3148" s="12">
        <v>130.875</v>
      </c>
      <c r="K3148" s="12">
        <f t="shared" si="250"/>
        <v>130.875</v>
      </c>
      <c r="L3148"/>
    </row>
    <row r="3149" spans="1:12" ht="22.5" x14ac:dyDescent="0.2">
      <c r="A3149" s="6" t="e">
        <f>VLOOKUP(Tableau1[[#This Row],[Véhicule]],'[1]Ref DCDC'!E:F,2,0)</f>
        <v>#N/A</v>
      </c>
      <c r="B3149" s="7" t="s">
        <v>125</v>
      </c>
      <c r="C3149" s="7" t="s">
        <v>125</v>
      </c>
      <c r="D3149" s="17" t="s">
        <v>82</v>
      </c>
      <c r="E3149" s="18">
        <v>43733.710497685184</v>
      </c>
      <c r="F3149" s="21">
        <f t="shared" si="246"/>
        <v>43733</v>
      </c>
      <c r="G3149" s="17" t="str">
        <f t="shared" si="247"/>
        <v>Parc00Akidis - Parc00Akidis.</v>
      </c>
      <c r="H3149" s="22" t="str">
        <f t="shared" si="248"/>
        <v>Parc00Ak</v>
      </c>
      <c r="I3149" s="11" t="str">
        <f t="shared" si="249"/>
        <v>Entrée</v>
      </c>
      <c r="J3149" s="12">
        <v>130.916666666667</v>
      </c>
      <c r="K3149" s="12">
        <f t="shared" si="250"/>
        <v>130.916666666667</v>
      </c>
      <c r="L3149"/>
    </row>
    <row r="3150" spans="1:12" ht="22.5" x14ac:dyDescent="0.2">
      <c r="A3150" s="6" t="e">
        <f>VLOOKUP(Tableau1[[#This Row],[Véhicule]],'[1]Ref DCDC'!E:F,2,0)</f>
        <v>#N/A</v>
      </c>
      <c r="B3150" s="7" t="s">
        <v>125</v>
      </c>
      <c r="C3150" s="7" t="s">
        <v>125</v>
      </c>
      <c r="D3150" s="17" t="s">
        <v>83</v>
      </c>
      <c r="E3150" s="18">
        <v>43733.797395833331</v>
      </c>
      <c r="F3150" s="21">
        <f t="shared" si="246"/>
        <v>43733</v>
      </c>
      <c r="G3150" s="17" t="str">
        <f t="shared" si="247"/>
        <v>Parc00Akidis - Parc00Akidis.</v>
      </c>
      <c r="H3150" s="22" t="str">
        <f t="shared" si="248"/>
        <v>Parc00Ak</v>
      </c>
      <c r="I3150" s="11" t="str">
        <f t="shared" si="249"/>
        <v>Sortie</v>
      </c>
      <c r="J3150" s="12">
        <v>130.958333333333</v>
      </c>
      <c r="K3150" s="12">
        <f t="shared" si="250"/>
        <v>130.958333333333</v>
      </c>
      <c r="L3150"/>
    </row>
    <row r="3151" spans="1:12" ht="22.5" x14ac:dyDescent="0.2">
      <c r="A3151" s="6" t="e">
        <f>VLOOKUP(Tableau1[[#This Row],[Véhicule]],'[1]Ref DCDC'!E:F,2,0)</f>
        <v>#N/A</v>
      </c>
      <c r="B3151" s="7" t="s">
        <v>125</v>
      </c>
      <c r="C3151" s="7" t="s">
        <v>125</v>
      </c>
      <c r="D3151" s="17" t="s">
        <v>98</v>
      </c>
      <c r="E3151" s="18">
        <v>43733.25377314815</v>
      </c>
      <c r="F3151" s="21">
        <f t="shared" si="246"/>
        <v>43733</v>
      </c>
      <c r="G3151" s="17" t="str">
        <f t="shared" si="247"/>
        <v>Parc00Magny - Parc Magny.</v>
      </c>
      <c r="H3151" s="22" t="str">
        <f t="shared" si="248"/>
        <v>Parc00Ma</v>
      </c>
      <c r="I3151" s="11" t="str">
        <f t="shared" si="249"/>
        <v>Sortie</v>
      </c>
      <c r="J3151" s="12">
        <v>131</v>
      </c>
      <c r="K3151" s="12">
        <f t="shared" si="250"/>
        <v>131</v>
      </c>
      <c r="L3151"/>
    </row>
    <row r="3152" spans="1:12" ht="33.75" x14ac:dyDescent="0.2">
      <c r="A3152" s="6" t="e">
        <f>VLOOKUP(Tableau1[[#This Row],[Véhicule]],'[1]Ref DCDC'!E:F,2,0)</f>
        <v>#N/A</v>
      </c>
      <c r="B3152" s="7" t="s">
        <v>125</v>
      </c>
      <c r="C3152" s="7" t="s">
        <v>125</v>
      </c>
      <c r="D3152" s="17" t="s">
        <v>96</v>
      </c>
      <c r="E3152" s="18">
        <v>43733.252337962964</v>
      </c>
      <c r="F3152" s="21">
        <f t="shared" si="246"/>
        <v>43733</v>
      </c>
      <c r="G3152" s="17" t="str">
        <f t="shared" si="247"/>
        <v>Parc00Valtrans (côté Valtrans) - Parc Valtrans (côté Valtrans).</v>
      </c>
      <c r="H3152" s="22" t="str">
        <f t="shared" si="248"/>
        <v>Parc00Va</v>
      </c>
      <c r="I3152" s="11" t="str">
        <f t="shared" si="249"/>
        <v>Sortie</v>
      </c>
      <c r="J3152" s="12">
        <v>131.041666666667</v>
      </c>
      <c r="K3152" s="12">
        <f t="shared" si="250"/>
        <v>131.041666666667</v>
      </c>
      <c r="L3152"/>
    </row>
    <row r="3153" spans="1:12" ht="33.75" x14ac:dyDescent="0.2">
      <c r="A3153" s="6" t="e">
        <f>VLOOKUP(Tableau1[[#This Row],[Véhicule]],'[1]Ref DCDC'!E:F,2,0)</f>
        <v>#N/A</v>
      </c>
      <c r="B3153" s="7" t="s">
        <v>125</v>
      </c>
      <c r="C3153" s="7" t="s">
        <v>125</v>
      </c>
      <c r="D3153" s="17" t="s">
        <v>76</v>
      </c>
      <c r="E3153" s="18">
        <v>43733.404641203699</v>
      </c>
      <c r="F3153" s="21">
        <f t="shared" si="246"/>
        <v>43733</v>
      </c>
      <c r="G3153" s="17" t="str">
        <f t="shared" si="247"/>
        <v>Parc00Normanche - Parc Normanche.</v>
      </c>
      <c r="H3153" s="22" t="str">
        <f t="shared" si="248"/>
        <v>Parc00No</v>
      </c>
      <c r="I3153" s="11" t="str">
        <f t="shared" si="249"/>
        <v>Entrée</v>
      </c>
      <c r="J3153" s="12">
        <v>131.083333333333</v>
      </c>
      <c r="K3153" s="12">
        <f t="shared" si="250"/>
        <v>131.083333333333</v>
      </c>
      <c r="L3153"/>
    </row>
    <row r="3154" spans="1:12" ht="33.75" x14ac:dyDescent="0.2">
      <c r="A3154" s="6" t="e">
        <f>VLOOKUP(Tableau1[[#This Row],[Véhicule]],'[1]Ref DCDC'!E:F,2,0)</f>
        <v>#N/A</v>
      </c>
      <c r="B3154" s="7" t="s">
        <v>125</v>
      </c>
      <c r="C3154" s="7" t="s">
        <v>125</v>
      </c>
      <c r="D3154" s="17" t="s">
        <v>77</v>
      </c>
      <c r="E3154" s="18">
        <v>43733.536886574075</v>
      </c>
      <c r="F3154" s="21">
        <f t="shared" si="246"/>
        <v>43733</v>
      </c>
      <c r="G3154" s="17" t="str">
        <f t="shared" si="247"/>
        <v>Parc00Normanche - Parc Normanche.</v>
      </c>
      <c r="H3154" s="22" t="str">
        <f t="shared" si="248"/>
        <v>Parc00No</v>
      </c>
      <c r="I3154" s="11" t="str">
        <f t="shared" si="249"/>
        <v>Sortie</v>
      </c>
      <c r="J3154" s="12">
        <v>131.125</v>
      </c>
      <c r="K3154" s="12">
        <f t="shared" si="250"/>
        <v>131.125</v>
      </c>
      <c r="L3154"/>
    </row>
    <row r="3155" spans="1:12" ht="33.75" x14ac:dyDescent="0.2">
      <c r="A3155" s="6" t="e">
        <f>VLOOKUP(Tableau1[[#This Row],[Véhicule]],'[1]Ref DCDC'!E:F,2,0)</f>
        <v>#N/A</v>
      </c>
      <c r="B3155" s="7" t="s">
        <v>125</v>
      </c>
      <c r="C3155" s="7" t="s">
        <v>125</v>
      </c>
      <c r="D3155" s="17" t="s">
        <v>105</v>
      </c>
      <c r="E3155" s="18">
        <v>43733.499131944445</v>
      </c>
      <c r="F3155" s="21">
        <f t="shared" si="246"/>
        <v>43733</v>
      </c>
      <c r="G3155" s="17" t="str">
        <f t="shared" si="247"/>
        <v>Parc00UnirouteLariche - Parc La Riche.</v>
      </c>
      <c r="H3155" s="22" t="str">
        <f t="shared" si="248"/>
        <v>Parc00Un</v>
      </c>
      <c r="I3155" s="11" t="str">
        <f t="shared" si="249"/>
        <v>Entrée</v>
      </c>
      <c r="J3155" s="12">
        <v>131.166666666667</v>
      </c>
      <c r="K3155" s="12">
        <f t="shared" si="250"/>
        <v>131.166666666667</v>
      </c>
      <c r="L3155"/>
    </row>
    <row r="3156" spans="1:12" ht="33.75" x14ac:dyDescent="0.2">
      <c r="A3156" s="6" t="e">
        <f>VLOOKUP(Tableau1[[#This Row],[Véhicule]],'[1]Ref DCDC'!E:F,2,0)</f>
        <v>#N/A</v>
      </c>
      <c r="B3156" s="7" t="s">
        <v>125</v>
      </c>
      <c r="C3156" s="7" t="s">
        <v>125</v>
      </c>
      <c r="D3156" s="17" t="s">
        <v>91</v>
      </c>
      <c r="E3156" s="18">
        <v>43733.57980324074</v>
      </c>
      <c r="F3156" s="21">
        <f t="shared" si="246"/>
        <v>43733</v>
      </c>
      <c r="G3156" s="17" t="str">
        <f t="shared" si="247"/>
        <v>Parc00UnirouteLariche - Parc La Riche.</v>
      </c>
      <c r="H3156" s="22" t="str">
        <f t="shared" si="248"/>
        <v>Parc00Un</v>
      </c>
      <c r="I3156" s="11" t="str">
        <f t="shared" si="249"/>
        <v>Sortie</v>
      </c>
      <c r="J3156" s="12">
        <v>131.208333333333</v>
      </c>
      <c r="K3156" s="12">
        <f t="shared" si="250"/>
        <v>131.208333333333</v>
      </c>
      <c r="L3156"/>
    </row>
    <row r="3157" spans="1:12" ht="33.75" x14ac:dyDescent="0.2">
      <c r="A3157" s="6" t="e">
        <f>VLOOKUP(Tableau1[[#This Row],[Véhicule]],'[1]Ref DCDC'!E:F,2,0)</f>
        <v>#N/A</v>
      </c>
      <c r="B3157" s="7" t="s">
        <v>125</v>
      </c>
      <c r="C3157" s="7" t="s">
        <v>125</v>
      </c>
      <c r="D3157" s="17" t="s">
        <v>100</v>
      </c>
      <c r="E3157" s="18">
        <v>43733.254305555551</v>
      </c>
      <c r="F3157" s="21">
        <f t="shared" si="246"/>
        <v>43733</v>
      </c>
      <c r="G3157" s="17" t="str">
        <f t="shared" si="247"/>
        <v>Parc00Villogistique - Parc Villogistique.</v>
      </c>
      <c r="H3157" s="22" t="str">
        <f t="shared" si="248"/>
        <v>Parc00Vi</v>
      </c>
      <c r="I3157" s="11" t="str">
        <f t="shared" si="249"/>
        <v>Sortie</v>
      </c>
      <c r="J3157" s="12">
        <v>131.25</v>
      </c>
      <c r="K3157" s="12">
        <f t="shared" si="250"/>
        <v>131.25</v>
      </c>
      <c r="L3157"/>
    </row>
    <row r="3158" spans="1:12" ht="33.75" x14ac:dyDescent="0.2">
      <c r="A3158" s="6" t="e">
        <f>VLOOKUP(Tableau1[[#This Row],[Véhicule]],'[1]Ref DCDC'!E:F,2,0)</f>
        <v>#N/A</v>
      </c>
      <c r="B3158" s="7" t="s">
        <v>125</v>
      </c>
      <c r="C3158" s="7" t="s">
        <v>125</v>
      </c>
      <c r="D3158" s="17" t="s">
        <v>99</v>
      </c>
      <c r="E3158" s="18">
        <v>43733.682337962964</v>
      </c>
      <c r="F3158" s="21">
        <f t="shared" si="246"/>
        <v>43733</v>
      </c>
      <c r="G3158" s="17" t="str">
        <f t="shared" si="247"/>
        <v>Parc00Villogistique - Parc Villogistique.</v>
      </c>
      <c r="H3158" s="22" t="str">
        <f t="shared" si="248"/>
        <v>Parc00Vi</v>
      </c>
      <c r="I3158" s="11" t="str">
        <f t="shared" si="249"/>
        <v>Entrée</v>
      </c>
      <c r="J3158" s="12">
        <v>131.291666666667</v>
      </c>
      <c r="K3158" s="12">
        <f t="shared" si="250"/>
        <v>131.291666666667</v>
      </c>
      <c r="L3158"/>
    </row>
    <row r="3159" spans="1:12" ht="33.75" x14ac:dyDescent="0.2">
      <c r="A3159" s="6" t="e">
        <f>VLOOKUP(Tableau1[[#This Row],[Véhicule]],'[1]Ref DCDC'!E:F,2,0)</f>
        <v>#N/A</v>
      </c>
      <c r="B3159" s="7" t="s">
        <v>125</v>
      </c>
      <c r="C3159" s="7" t="s">
        <v>125</v>
      </c>
      <c r="D3159" s="17" t="s">
        <v>99</v>
      </c>
      <c r="E3159" s="18">
        <v>43733.506516203699</v>
      </c>
      <c r="F3159" s="21">
        <f t="shared" si="246"/>
        <v>43733</v>
      </c>
      <c r="G3159" s="17" t="str">
        <f t="shared" si="247"/>
        <v>Parc00Villogistique - Parc Villogistique.</v>
      </c>
      <c r="H3159" s="22" t="str">
        <f t="shared" si="248"/>
        <v>Parc00Vi</v>
      </c>
      <c r="I3159" s="11" t="str">
        <f t="shared" si="249"/>
        <v>Entrée</v>
      </c>
      <c r="J3159" s="12">
        <v>131.333333333333</v>
      </c>
      <c r="K3159" s="12">
        <f t="shared" si="250"/>
        <v>131.333333333333</v>
      </c>
      <c r="L3159"/>
    </row>
    <row r="3160" spans="1:12" ht="33.75" x14ac:dyDescent="0.2">
      <c r="A3160" s="6" t="e">
        <f>VLOOKUP(Tableau1[[#This Row],[Véhicule]],'[1]Ref DCDC'!E:F,2,0)</f>
        <v>#N/A</v>
      </c>
      <c r="B3160" s="7" t="s">
        <v>125</v>
      </c>
      <c r="C3160" s="7" t="s">
        <v>125</v>
      </c>
      <c r="D3160" s="17" t="s">
        <v>100</v>
      </c>
      <c r="E3160" s="18">
        <v>43733.584305555552</v>
      </c>
      <c r="F3160" s="21">
        <f t="shared" si="246"/>
        <v>43733</v>
      </c>
      <c r="G3160" s="17" t="str">
        <f t="shared" si="247"/>
        <v>Parc00Villogistique - Parc Villogistique.</v>
      </c>
      <c r="H3160" s="22" t="str">
        <f t="shared" si="248"/>
        <v>Parc00Vi</v>
      </c>
      <c r="I3160" s="11" t="str">
        <f t="shared" si="249"/>
        <v>Sortie</v>
      </c>
      <c r="J3160" s="12">
        <v>131.375</v>
      </c>
      <c r="K3160" s="12">
        <f t="shared" si="250"/>
        <v>131.375</v>
      </c>
      <c r="L3160"/>
    </row>
    <row r="3161" spans="1:12" ht="33.75" x14ac:dyDescent="0.2">
      <c r="A3161" s="6" t="e">
        <f>VLOOKUP(Tableau1[[#This Row],[Véhicule]],'[1]Ref DCDC'!E:F,2,0)</f>
        <v>#N/A</v>
      </c>
      <c r="B3161" s="7" t="s">
        <v>125</v>
      </c>
      <c r="C3161" s="7" t="s">
        <v>125</v>
      </c>
      <c r="D3161" s="17" t="s">
        <v>99</v>
      </c>
      <c r="E3161" s="18">
        <v>43733.704537037032</v>
      </c>
      <c r="F3161" s="21">
        <f t="shared" si="246"/>
        <v>43733</v>
      </c>
      <c r="G3161" s="17" t="str">
        <f t="shared" si="247"/>
        <v>Parc00Villogistique - Parc Villogistique.</v>
      </c>
      <c r="H3161" s="22" t="str">
        <f t="shared" si="248"/>
        <v>Parc00Vi</v>
      </c>
      <c r="I3161" s="11" t="str">
        <f t="shared" si="249"/>
        <v>Entrée</v>
      </c>
      <c r="J3161" s="12">
        <v>131.416666666667</v>
      </c>
      <c r="K3161" s="12">
        <f t="shared" si="250"/>
        <v>131.416666666667</v>
      </c>
      <c r="L3161"/>
    </row>
    <row r="3162" spans="1:12" ht="33.75" x14ac:dyDescent="0.2">
      <c r="A3162" s="6" t="e">
        <f>VLOOKUP(Tableau1[[#This Row],[Véhicule]],'[1]Ref DCDC'!E:F,2,0)</f>
        <v>#N/A</v>
      </c>
      <c r="B3162" s="7" t="s">
        <v>125</v>
      </c>
      <c r="C3162" s="7" t="s">
        <v>125</v>
      </c>
      <c r="D3162" s="17" t="s">
        <v>100</v>
      </c>
      <c r="E3162" s="18">
        <v>43733.758333333331</v>
      </c>
      <c r="F3162" s="21">
        <f t="shared" si="246"/>
        <v>43733</v>
      </c>
      <c r="G3162" s="17" t="str">
        <f t="shared" si="247"/>
        <v>Parc00Villogistique - Parc Villogistique.</v>
      </c>
      <c r="H3162" s="22" t="str">
        <f t="shared" si="248"/>
        <v>Parc00Vi</v>
      </c>
      <c r="I3162" s="11" t="str">
        <f t="shared" si="249"/>
        <v>Sortie</v>
      </c>
      <c r="J3162" s="12">
        <v>131.458333333333</v>
      </c>
      <c r="K3162" s="12">
        <f t="shared" si="250"/>
        <v>131.458333333333</v>
      </c>
      <c r="L3162"/>
    </row>
    <row r="3163" spans="1:12" ht="22.5" x14ac:dyDescent="0.2">
      <c r="A3163" s="6" t="e">
        <f>VLOOKUP(Tableau1[[#This Row],[Véhicule]],'[1]Ref DCDC'!E:F,2,0)</f>
        <v>#N/A</v>
      </c>
      <c r="B3163" s="7" t="s">
        <v>125</v>
      </c>
      <c r="C3163" s="7" t="s">
        <v>125</v>
      </c>
      <c r="D3163" s="17" t="s">
        <v>98</v>
      </c>
      <c r="E3163" s="18">
        <v>43733.253576388888</v>
      </c>
      <c r="F3163" s="21">
        <f t="shared" si="246"/>
        <v>43733</v>
      </c>
      <c r="G3163" s="17" t="str">
        <f t="shared" si="247"/>
        <v>Parc00Magny - Parc Magny.</v>
      </c>
      <c r="H3163" s="22" t="str">
        <f t="shared" si="248"/>
        <v>Parc00Ma</v>
      </c>
      <c r="I3163" s="11" t="str">
        <f t="shared" si="249"/>
        <v>Sortie</v>
      </c>
      <c r="J3163" s="12">
        <v>131.5</v>
      </c>
      <c r="K3163" s="12">
        <f t="shared" si="250"/>
        <v>131.5</v>
      </c>
      <c r="L3163"/>
    </row>
    <row r="3164" spans="1:12" ht="22.5" x14ac:dyDescent="0.2">
      <c r="A3164" s="6" t="e">
        <f>VLOOKUP(Tableau1[[#This Row],[Véhicule]],'[1]Ref DCDC'!E:F,2,0)</f>
        <v>#N/A</v>
      </c>
      <c r="B3164" s="7" t="s">
        <v>125</v>
      </c>
      <c r="C3164" s="7" t="s">
        <v>125</v>
      </c>
      <c r="D3164" s="17" t="s">
        <v>101</v>
      </c>
      <c r="E3164" s="18">
        <v>43733.31795138889</v>
      </c>
      <c r="F3164" s="21">
        <f t="shared" si="246"/>
        <v>43733</v>
      </c>
      <c r="G3164" s="17" t="str">
        <f t="shared" si="247"/>
        <v>Parc00Tethys - Parc Tethys.</v>
      </c>
      <c r="H3164" s="22" t="str">
        <f t="shared" si="248"/>
        <v>Parc00Te</v>
      </c>
      <c r="I3164" s="11" t="str">
        <f t="shared" si="249"/>
        <v>Entrée</v>
      </c>
      <c r="J3164" s="12">
        <v>131.541666666667</v>
      </c>
      <c r="K3164" s="12">
        <f t="shared" si="250"/>
        <v>131.541666666667</v>
      </c>
      <c r="L3164"/>
    </row>
    <row r="3165" spans="1:12" ht="22.5" x14ac:dyDescent="0.2">
      <c r="A3165" s="6" t="e">
        <f>VLOOKUP(Tableau1[[#This Row],[Véhicule]],'[1]Ref DCDC'!E:F,2,0)</f>
        <v>#N/A</v>
      </c>
      <c r="B3165" s="7" t="s">
        <v>125</v>
      </c>
      <c r="C3165" s="7" t="s">
        <v>125</v>
      </c>
      <c r="D3165" s="17" t="s">
        <v>102</v>
      </c>
      <c r="E3165" s="18">
        <v>43733.375937500001</v>
      </c>
      <c r="F3165" s="21">
        <f t="shared" si="246"/>
        <v>43733</v>
      </c>
      <c r="G3165" s="17" t="str">
        <f t="shared" si="247"/>
        <v>Parc00Tethys - Parc Tethys.</v>
      </c>
      <c r="H3165" s="22" t="str">
        <f t="shared" si="248"/>
        <v>Parc00Te</v>
      </c>
      <c r="I3165" s="11" t="str">
        <f t="shared" si="249"/>
        <v>Sortie</v>
      </c>
      <c r="J3165" s="12">
        <v>131.583333333333</v>
      </c>
      <c r="K3165" s="12">
        <f t="shared" si="250"/>
        <v>131.583333333333</v>
      </c>
      <c r="L3165"/>
    </row>
    <row r="3166" spans="1:12" ht="22.5" x14ac:dyDescent="0.2">
      <c r="A3166" s="6" t="e">
        <f>VLOOKUP(Tableau1[[#This Row],[Véhicule]],'[1]Ref DCDC'!E:F,2,0)</f>
        <v>#N/A</v>
      </c>
      <c r="B3166" s="7" t="s">
        <v>125</v>
      </c>
      <c r="C3166" s="7" t="s">
        <v>125</v>
      </c>
      <c r="D3166" s="17" t="s">
        <v>97</v>
      </c>
      <c r="E3166" s="18">
        <v>43733.710682870369</v>
      </c>
      <c r="F3166" s="21">
        <f t="shared" si="246"/>
        <v>43733</v>
      </c>
      <c r="G3166" s="17" t="str">
        <f t="shared" si="247"/>
        <v>Parc00Magny - Parc Magny.</v>
      </c>
      <c r="H3166" s="22" t="str">
        <f t="shared" si="248"/>
        <v>Parc00Ma</v>
      </c>
      <c r="I3166" s="11" t="str">
        <f t="shared" si="249"/>
        <v>Entrée</v>
      </c>
      <c r="J3166" s="12">
        <v>131.625</v>
      </c>
      <c r="K3166" s="12">
        <f t="shared" si="250"/>
        <v>131.625</v>
      </c>
      <c r="L3166"/>
    </row>
    <row r="3167" spans="1:12" ht="33.75" x14ac:dyDescent="0.2">
      <c r="A3167" s="6" t="e">
        <f>VLOOKUP(Tableau1[[#This Row],[Véhicule]],'[1]Ref DCDC'!E:F,2,0)</f>
        <v>#N/A</v>
      </c>
      <c r="B3167" s="7" t="s">
        <v>125</v>
      </c>
      <c r="C3167" s="7" t="s">
        <v>125</v>
      </c>
      <c r="D3167" s="17" t="s">
        <v>86</v>
      </c>
      <c r="E3167" s="18">
        <v>43733.366226851853</v>
      </c>
      <c r="F3167" s="21">
        <f t="shared" si="246"/>
        <v>43733</v>
      </c>
      <c r="G3167" s="17" t="str">
        <f t="shared" si="247"/>
        <v>Parc00Valtrans (côté Valtrans) - Parc Valtrans (côté Valtrans).</v>
      </c>
      <c r="H3167" s="22" t="str">
        <f t="shared" si="248"/>
        <v>Parc00Va</v>
      </c>
      <c r="I3167" s="11" t="str">
        <f t="shared" si="249"/>
        <v>Entrée</v>
      </c>
      <c r="J3167" s="12">
        <v>131.666666666667</v>
      </c>
      <c r="K3167" s="12">
        <f t="shared" si="250"/>
        <v>131.666666666667</v>
      </c>
      <c r="L3167"/>
    </row>
    <row r="3168" spans="1:12" ht="33.75" x14ac:dyDescent="0.2">
      <c r="A3168" s="6" t="e">
        <f>VLOOKUP(Tableau1[[#This Row],[Véhicule]],'[1]Ref DCDC'!E:F,2,0)</f>
        <v>#N/A</v>
      </c>
      <c r="B3168" s="7" t="s">
        <v>125</v>
      </c>
      <c r="C3168" s="7" t="s">
        <v>125</v>
      </c>
      <c r="D3168" s="17" t="s">
        <v>96</v>
      </c>
      <c r="E3168" s="18">
        <v>43733.398460648146</v>
      </c>
      <c r="F3168" s="21">
        <f t="shared" si="246"/>
        <v>43733</v>
      </c>
      <c r="G3168" s="17" t="str">
        <f t="shared" si="247"/>
        <v>Parc00Valtrans (côté Valtrans) - Parc Valtrans (côté Valtrans).</v>
      </c>
      <c r="H3168" s="22" t="str">
        <f t="shared" si="248"/>
        <v>Parc00Va</v>
      </c>
      <c r="I3168" s="11" t="str">
        <f t="shared" si="249"/>
        <v>Sortie</v>
      </c>
      <c r="J3168" s="12">
        <v>131.708333333333</v>
      </c>
      <c r="K3168" s="12">
        <f t="shared" si="250"/>
        <v>131.708333333333</v>
      </c>
      <c r="L3168"/>
    </row>
    <row r="3169" spans="1:12" ht="22.5" x14ac:dyDescent="0.2">
      <c r="A3169" s="6" t="e">
        <f>VLOOKUP(Tableau1[[#This Row],[Véhicule]],'[1]Ref DCDC'!E:F,2,0)</f>
        <v>#N/A</v>
      </c>
      <c r="B3169" s="7" t="s">
        <v>125</v>
      </c>
      <c r="C3169" s="7" t="s">
        <v>125</v>
      </c>
      <c r="D3169" s="17" t="s">
        <v>97</v>
      </c>
      <c r="E3169" s="18">
        <v>43733.586041666662</v>
      </c>
      <c r="F3169" s="21">
        <f t="shared" si="246"/>
        <v>43733</v>
      </c>
      <c r="G3169" s="17" t="str">
        <f t="shared" si="247"/>
        <v>Parc00Magny - Parc Magny.</v>
      </c>
      <c r="H3169" s="22" t="str">
        <f t="shared" si="248"/>
        <v>Parc00Ma</v>
      </c>
      <c r="I3169" s="11" t="str">
        <f t="shared" si="249"/>
        <v>Entrée</v>
      </c>
      <c r="J3169" s="12">
        <v>131.75</v>
      </c>
      <c r="K3169" s="12">
        <f t="shared" si="250"/>
        <v>131.75</v>
      </c>
      <c r="L3169"/>
    </row>
    <row r="3170" spans="1:12" ht="22.5" x14ac:dyDescent="0.2">
      <c r="A3170" s="6" t="e">
        <f>VLOOKUP(Tableau1[[#This Row],[Véhicule]],'[1]Ref DCDC'!E:F,2,0)</f>
        <v>#N/A</v>
      </c>
      <c r="B3170" s="7" t="s">
        <v>125</v>
      </c>
      <c r="C3170" s="7" t="s">
        <v>125</v>
      </c>
      <c r="D3170" s="17" t="s">
        <v>98</v>
      </c>
      <c r="E3170" s="18">
        <v>43733.678101851852</v>
      </c>
      <c r="F3170" s="21">
        <f t="shared" si="246"/>
        <v>43733</v>
      </c>
      <c r="G3170" s="17" t="str">
        <f t="shared" si="247"/>
        <v>Parc00Magny - Parc Magny.</v>
      </c>
      <c r="H3170" s="22" t="str">
        <f t="shared" si="248"/>
        <v>Parc00Ma</v>
      </c>
      <c r="I3170" s="11" t="str">
        <f t="shared" si="249"/>
        <v>Sortie</v>
      </c>
      <c r="J3170" s="12">
        <v>131.791666666667</v>
      </c>
      <c r="K3170" s="12">
        <f t="shared" si="250"/>
        <v>131.791666666667</v>
      </c>
      <c r="L3170"/>
    </row>
    <row r="3171" spans="1:12" ht="33.75" x14ac:dyDescent="0.2">
      <c r="A3171" s="6" t="e">
        <f>VLOOKUP(Tableau1[[#This Row],[Véhicule]],'[1]Ref DCDC'!E:F,2,0)</f>
        <v>#N/A</v>
      </c>
      <c r="B3171" s="7" t="s">
        <v>125</v>
      </c>
      <c r="C3171" s="7" t="s">
        <v>125</v>
      </c>
      <c r="D3171" s="17" t="s">
        <v>76</v>
      </c>
      <c r="E3171" s="18">
        <v>43733.338124999995</v>
      </c>
      <c r="F3171" s="21">
        <f t="shared" si="246"/>
        <v>43733</v>
      </c>
      <c r="G3171" s="17" t="str">
        <f t="shared" si="247"/>
        <v>Parc00Normanche - Parc Normanche.</v>
      </c>
      <c r="H3171" s="22" t="str">
        <f t="shared" si="248"/>
        <v>Parc00No</v>
      </c>
      <c r="I3171" s="11" t="str">
        <f t="shared" si="249"/>
        <v>Entrée</v>
      </c>
      <c r="J3171" s="12">
        <v>131.833333333333</v>
      </c>
      <c r="K3171" s="12">
        <f t="shared" si="250"/>
        <v>131.833333333333</v>
      </c>
      <c r="L3171"/>
    </row>
    <row r="3172" spans="1:12" ht="33.75" x14ac:dyDescent="0.2">
      <c r="A3172" s="6" t="e">
        <f>VLOOKUP(Tableau1[[#This Row],[Véhicule]],'[1]Ref DCDC'!E:F,2,0)</f>
        <v>#N/A</v>
      </c>
      <c r="B3172" s="7" t="s">
        <v>125</v>
      </c>
      <c r="C3172" s="7" t="s">
        <v>125</v>
      </c>
      <c r="D3172" s="17" t="s">
        <v>77</v>
      </c>
      <c r="E3172" s="18">
        <v>43733.415138888886</v>
      </c>
      <c r="F3172" s="21">
        <f t="shared" si="246"/>
        <v>43733</v>
      </c>
      <c r="G3172" s="17" t="str">
        <f t="shared" si="247"/>
        <v>Parc00Normanche - Parc Normanche.</v>
      </c>
      <c r="H3172" s="22" t="str">
        <f t="shared" si="248"/>
        <v>Parc00No</v>
      </c>
      <c r="I3172" s="11" t="str">
        <f t="shared" si="249"/>
        <v>Sortie</v>
      </c>
      <c r="J3172" s="12">
        <v>131.875</v>
      </c>
      <c r="K3172" s="12">
        <f t="shared" si="250"/>
        <v>131.875</v>
      </c>
      <c r="L3172"/>
    </row>
    <row r="3173" spans="1:12" ht="33.75" x14ac:dyDescent="0.2">
      <c r="A3173" s="6" t="e">
        <f>VLOOKUP(Tableau1[[#This Row],[Véhicule]],'[1]Ref DCDC'!E:F,2,0)</f>
        <v>#N/A</v>
      </c>
      <c r="B3173" s="7" t="s">
        <v>125</v>
      </c>
      <c r="C3173" s="7" t="s">
        <v>125</v>
      </c>
      <c r="D3173" s="17" t="s">
        <v>76</v>
      </c>
      <c r="E3173" s="18">
        <v>43733.587349537032</v>
      </c>
      <c r="F3173" s="21">
        <f t="shared" si="246"/>
        <v>43733</v>
      </c>
      <c r="G3173" s="17" t="str">
        <f t="shared" si="247"/>
        <v>Parc00Normanche - Parc Normanche.</v>
      </c>
      <c r="H3173" s="22" t="str">
        <f t="shared" si="248"/>
        <v>Parc00No</v>
      </c>
      <c r="I3173" s="11" t="str">
        <f t="shared" si="249"/>
        <v>Entrée</v>
      </c>
      <c r="J3173" s="12">
        <v>131.916666666667</v>
      </c>
      <c r="K3173" s="12">
        <f t="shared" si="250"/>
        <v>131.916666666667</v>
      </c>
      <c r="L3173"/>
    </row>
    <row r="3174" spans="1:12" ht="33.75" x14ac:dyDescent="0.2">
      <c r="A3174" s="6" t="e">
        <f>VLOOKUP(Tableau1[[#This Row],[Véhicule]],'[1]Ref DCDC'!E:F,2,0)</f>
        <v>#N/A</v>
      </c>
      <c r="B3174" s="7" t="s">
        <v>125</v>
      </c>
      <c r="C3174" s="7" t="s">
        <v>125</v>
      </c>
      <c r="D3174" s="17" t="s">
        <v>77</v>
      </c>
      <c r="E3174" s="18">
        <v>43733.65221064815</v>
      </c>
      <c r="F3174" s="21">
        <f t="shared" si="246"/>
        <v>43733</v>
      </c>
      <c r="G3174" s="17" t="str">
        <f t="shared" si="247"/>
        <v>Parc00Normanche - Parc Normanche.</v>
      </c>
      <c r="H3174" s="22" t="str">
        <f t="shared" si="248"/>
        <v>Parc00No</v>
      </c>
      <c r="I3174" s="11" t="str">
        <f t="shared" si="249"/>
        <v>Sortie</v>
      </c>
      <c r="J3174" s="12">
        <v>131.958333333333</v>
      </c>
      <c r="K3174" s="12">
        <f t="shared" si="250"/>
        <v>131.958333333333</v>
      </c>
      <c r="L3174"/>
    </row>
    <row r="3175" spans="1:12" ht="33.75" x14ac:dyDescent="0.2">
      <c r="A3175" s="6" t="e">
        <f>VLOOKUP(Tableau1[[#This Row],[Véhicule]],'[1]Ref DCDC'!E:F,2,0)</f>
        <v>#N/A</v>
      </c>
      <c r="B3175" s="7" t="s">
        <v>125</v>
      </c>
      <c r="C3175" s="7" t="s">
        <v>125</v>
      </c>
      <c r="D3175" s="17" t="s">
        <v>76</v>
      </c>
      <c r="E3175" s="18">
        <v>43733.34134259259</v>
      </c>
      <c r="F3175" s="21">
        <f t="shared" si="246"/>
        <v>43733</v>
      </c>
      <c r="G3175" s="17" t="str">
        <f t="shared" si="247"/>
        <v>Parc00Normanche - Parc Normanche.</v>
      </c>
      <c r="H3175" s="22" t="str">
        <f t="shared" si="248"/>
        <v>Parc00No</v>
      </c>
      <c r="I3175" s="11" t="str">
        <f t="shared" si="249"/>
        <v>Entrée</v>
      </c>
      <c r="J3175" s="12">
        <v>132</v>
      </c>
      <c r="K3175" s="12">
        <f t="shared" si="250"/>
        <v>132</v>
      </c>
      <c r="L3175"/>
    </row>
    <row r="3176" spans="1:12" ht="33.75" x14ac:dyDescent="0.2">
      <c r="A3176" s="6" t="e">
        <f>VLOOKUP(Tableau1[[#This Row],[Véhicule]],'[1]Ref DCDC'!E:F,2,0)</f>
        <v>#N/A</v>
      </c>
      <c r="B3176" s="7" t="s">
        <v>125</v>
      </c>
      <c r="C3176" s="7" t="s">
        <v>125</v>
      </c>
      <c r="D3176" s="17" t="s">
        <v>77</v>
      </c>
      <c r="E3176" s="18">
        <v>43733.440312499995</v>
      </c>
      <c r="F3176" s="21">
        <f t="shared" si="246"/>
        <v>43733</v>
      </c>
      <c r="G3176" s="17" t="str">
        <f t="shared" si="247"/>
        <v>Parc00Normanche - Parc Normanche.</v>
      </c>
      <c r="H3176" s="22" t="str">
        <f t="shared" si="248"/>
        <v>Parc00No</v>
      </c>
      <c r="I3176" s="11" t="str">
        <f t="shared" si="249"/>
        <v>Sortie</v>
      </c>
      <c r="J3176" s="12">
        <v>132.041666666667</v>
      </c>
      <c r="K3176" s="12">
        <f t="shared" si="250"/>
        <v>132.041666666667</v>
      </c>
      <c r="L3176"/>
    </row>
    <row r="3177" spans="1:12" ht="33.75" x14ac:dyDescent="0.2">
      <c r="A3177" s="6" t="e">
        <f>VLOOKUP(Tableau1[[#This Row],[Véhicule]],'[1]Ref DCDC'!E:F,2,0)</f>
        <v>#N/A</v>
      </c>
      <c r="B3177" s="7" t="s">
        <v>125</v>
      </c>
      <c r="C3177" s="7" t="s">
        <v>125</v>
      </c>
      <c r="D3177" s="17" t="s">
        <v>76</v>
      </c>
      <c r="E3177" s="18">
        <v>43733.500856481478</v>
      </c>
      <c r="F3177" s="21">
        <f t="shared" si="246"/>
        <v>43733</v>
      </c>
      <c r="G3177" s="17" t="str">
        <f t="shared" si="247"/>
        <v>Parc00Normanche - Parc Normanche.</v>
      </c>
      <c r="H3177" s="22" t="str">
        <f t="shared" si="248"/>
        <v>Parc00No</v>
      </c>
      <c r="I3177" s="11" t="str">
        <f t="shared" si="249"/>
        <v>Entrée</v>
      </c>
      <c r="J3177" s="12">
        <v>132.083333333333</v>
      </c>
      <c r="K3177" s="12">
        <f t="shared" si="250"/>
        <v>132.083333333333</v>
      </c>
      <c r="L3177"/>
    </row>
    <row r="3178" spans="1:12" ht="33.75" x14ac:dyDescent="0.2">
      <c r="A3178" s="6" t="e">
        <f>VLOOKUP(Tableau1[[#This Row],[Véhicule]],'[1]Ref DCDC'!E:F,2,0)</f>
        <v>#N/A</v>
      </c>
      <c r="B3178" s="7" t="s">
        <v>125</v>
      </c>
      <c r="C3178" s="7" t="s">
        <v>125</v>
      </c>
      <c r="D3178" s="17" t="s">
        <v>77</v>
      </c>
      <c r="E3178" s="18">
        <v>43733.587291666663</v>
      </c>
      <c r="F3178" s="21">
        <f t="shared" si="246"/>
        <v>43733</v>
      </c>
      <c r="G3178" s="17" t="str">
        <f t="shared" si="247"/>
        <v>Parc00Normanche - Parc Normanche.</v>
      </c>
      <c r="H3178" s="22" t="str">
        <f t="shared" si="248"/>
        <v>Parc00No</v>
      </c>
      <c r="I3178" s="11" t="str">
        <f t="shared" si="249"/>
        <v>Sortie</v>
      </c>
      <c r="J3178" s="12">
        <v>132.125</v>
      </c>
      <c r="K3178" s="12">
        <f t="shared" si="250"/>
        <v>132.125</v>
      </c>
      <c r="L3178"/>
    </row>
    <row r="3179" spans="1:12" ht="33.75" x14ac:dyDescent="0.2">
      <c r="A3179" s="6" t="e">
        <f>VLOOKUP(Tableau1[[#This Row],[Véhicule]],'[1]Ref DCDC'!E:F,2,0)</f>
        <v>#N/A</v>
      </c>
      <c r="B3179" s="7" t="s">
        <v>125</v>
      </c>
      <c r="C3179" s="7" t="s">
        <v>125</v>
      </c>
      <c r="D3179" s="17" t="s">
        <v>92</v>
      </c>
      <c r="E3179" s="18">
        <v>43733.686793981477</v>
      </c>
      <c r="F3179" s="21">
        <f t="shared" si="246"/>
        <v>43733</v>
      </c>
      <c r="G3179" s="17" t="str">
        <f t="shared" si="247"/>
        <v>Parc00Asnières (Bourges - Parc Asnières (Bourges).</v>
      </c>
      <c r="H3179" s="22" t="str">
        <f t="shared" si="248"/>
        <v>Parc00As</v>
      </c>
      <c r="I3179" s="11" t="str">
        <f t="shared" si="249"/>
        <v>Entrée</v>
      </c>
      <c r="J3179" s="12">
        <v>132.166666666667</v>
      </c>
      <c r="K3179" s="12">
        <f t="shared" si="250"/>
        <v>132.166666666667</v>
      </c>
      <c r="L3179"/>
    </row>
    <row r="3180" spans="1:12" ht="33.75" x14ac:dyDescent="0.2">
      <c r="A3180" s="6" t="e">
        <f>VLOOKUP(Tableau1[[#This Row],[Véhicule]],'[1]Ref DCDC'!E:F,2,0)</f>
        <v>#N/A</v>
      </c>
      <c r="B3180" s="7" t="s">
        <v>125</v>
      </c>
      <c r="C3180" s="7" t="s">
        <v>125</v>
      </c>
      <c r="D3180" s="17" t="s">
        <v>93</v>
      </c>
      <c r="E3180" s="18">
        <v>43733.718055555553</v>
      </c>
      <c r="F3180" s="21">
        <f t="shared" si="246"/>
        <v>43733</v>
      </c>
      <c r="G3180" s="17" t="str">
        <f t="shared" si="247"/>
        <v>Parc00Asnières (Bourges - Parc Asnières (Bourges).</v>
      </c>
      <c r="H3180" s="22" t="str">
        <f t="shared" si="248"/>
        <v>Parc00As</v>
      </c>
      <c r="I3180" s="11" t="str">
        <f t="shared" si="249"/>
        <v>Sortie</v>
      </c>
      <c r="J3180" s="12">
        <v>132.208333333333</v>
      </c>
      <c r="K3180" s="12">
        <f t="shared" si="250"/>
        <v>132.208333333333</v>
      </c>
      <c r="L3180"/>
    </row>
    <row r="3181" spans="1:12" ht="33.75" x14ac:dyDescent="0.2">
      <c r="A3181" s="6" t="e">
        <f>VLOOKUP(Tableau1[[#This Row],[Véhicule]],'[1]Ref DCDC'!E:F,2,0)</f>
        <v>#N/A</v>
      </c>
      <c r="B3181" s="7" t="s">
        <v>125</v>
      </c>
      <c r="C3181" s="7" t="s">
        <v>125</v>
      </c>
      <c r="D3181" s="17" t="s">
        <v>77</v>
      </c>
      <c r="E3181" s="18">
        <v>43733.396192129629</v>
      </c>
      <c r="F3181" s="21">
        <f t="shared" si="246"/>
        <v>43733</v>
      </c>
      <c r="G3181" s="17" t="str">
        <f t="shared" si="247"/>
        <v>Parc00Normanche - Parc Normanche.</v>
      </c>
      <c r="H3181" s="22" t="str">
        <f t="shared" si="248"/>
        <v>Parc00No</v>
      </c>
      <c r="I3181" s="11" t="str">
        <f t="shared" si="249"/>
        <v>Sortie</v>
      </c>
      <c r="J3181" s="12">
        <v>132.25</v>
      </c>
      <c r="K3181" s="12">
        <f t="shared" si="250"/>
        <v>132.25</v>
      </c>
      <c r="L3181"/>
    </row>
    <row r="3182" spans="1:12" ht="33.75" x14ac:dyDescent="0.2">
      <c r="A3182" s="6" t="e">
        <f>VLOOKUP(Tableau1[[#This Row],[Véhicule]],'[1]Ref DCDC'!E:F,2,0)</f>
        <v>#N/A</v>
      </c>
      <c r="B3182" s="7" t="s">
        <v>125</v>
      </c>
      <c r="C3182" s="7" t="s">
        <v>125</v>
      </c>
      <c r="D3182" s="17" t="s">
        <v>76</v>
      </c>
      <c r="E3182" s="18">
        <v>43733.650266203702</v>
      </c>
      <c r="F3182" s="21">
        <f t="shared" si="246"/>
        <v>43733</v>
      </c>
      <c r="G3182" s="17" t="str">
        <f t="shared" si="247"/>
        <v>Parc00Normanche - Parc Normanche.</v>
      </c>
      <c r="H3182" s="22" t="str">
        <f t="shared" si="248"/>
        <v>Parc00No</v>
      </c>
      <c r="I3182" s="11" t="str">
        <f t="shared" si="249"/>
        <v>Entrée</v>
      </c>
      <c r="J3182" s="12">
        <v>132.291666666667</v>
      </c>
      <c r="K3182" s="12">
        <f t="shared" si="250"/>
        <v>132.291666666667</v>
      </c>
      <c r="L3182"/>
    </row>
    <row r="3183" spans="1:12" ht="22.5" x14ac:dyDescent="0.2">
      <c r="A3183" s="6" t="e">
        <f>VLOOKUP(Tableau1[[#This Row],[Véhicule]],'[1]Ref DCDC'!E:F,2,0)</f>
        <v>#N/A</v>
      </c>
      <c r="B3183" s="7" t="s">
        <v>125</v>
      </c>
      <c r="C3183" s="7" t="s">
        <v>125</v>
      </c>
      <c r="D3183" s="17" t="s">
        <v>101</v>
      </c>
      <c r="E3183" s="18">
        <v>43733.43131944444</v>
      </c>
      <c r="F3183" s="21">
        <f t="shared" si="246"/>
        <v>43733</v>
      </c>
      <c r="G3183" s="17" t="str">
        <f t="shared" si="247"/>
        <v>Parc00Tethys - Parc Tethys.</v>
      </c>
      <c r="H3183" s="22" t="str">
        <f t="shared" si="248"/>
        <v>Parc00Te</v>
      </c>
      <c r="I3183" s="11" t="str">
        <f t="shared" si="249"/>
        <v>Entrée</v>
      </c>
      <c r="J3183" s="12">
        <v>132.333333333333</v>
      </c>
      <c r="K3183" s="12">
        <f t="shared" si="250"/>
        <v>132.333333333333</v>
      </c>
      <c r="L3183"/>
    </row>
    <row r="3184" spans="1:12" ht="22.5" x14ac:dyDescent="0.2">
      <c r="A3184" s="6" t="e">
        <f>VLOOKUP(Tableau1[[#This Row],[Véhicule]],'[1]Ref DCDC'!E:F,2,0)</f>
        <v>#N/A</v>
      </c>
      <c r="B3184" s="7" t="s">
        <v>125</v>
      </c>
      <c r="C3184" s="7" t="s">
        <v>125</v>
      </c>
      <c r="D3184" s="17" t="s">
        <v>102</v>
      </c>
      <c r="E3184" s="18">
        <v>43733.511736111112</v>
      </c>
      <c r="F3184" s="21">
        <f t="shared" si="246"/>
        <v>43733</v>
      </c>
      <c r="G3184" s="17" t="str">
        <f t="shared" si="247"/>
        <v>Parc00Tethys - Parc Tethys.</v>
      </c>
      <c r="H3184" s="22" t="str">
        <f t="shared" si="248"/>
        <v>Parc00Te</v>
      </c>
      <c r="I3184" s="11" t="str">
        <f t="shared" si="249"/>
        <v>Sortie</v>
      </c>
      <c r="J3184" s="12">
        <v>132.375</v>
      </c>
      <c r="K3184" s="12">
        <f t="shared" si="250"/>
        <v>132.375</v>
      </c>
      <c r="L3184"/>
    </row>
    <row r="3185" spans="1:12" ht="33.75" x14ac:dyDescent="0.2">
      <c r="A3185" s="6" t="e">
        <f>VLOOKUP(Tableau1[[#This Row],[Véhicule]],'[1]Ref DCDC'!E:F,2,0)</f>
        <v>#N/A</v>
      </c>
      <c r="B3185" s="7" t="s">
        <v>125</v>
      </c>
      <c r="C3185" s="7" t="s">
        <v>125</v>
      </c>
      <c r="D3185" s="17" t="s">
        <v>86</v>
      </c>
      <c r="E3185" s="18">
        <v>43733.860706018517</v>
      </c>
      <c r="F3185" s="21">
        <f t="shared" si="246"/>
        <v>43733</v>
      </c>
      <c r="G3185" s="17" t="str">
        <f t="shared" si="247"/>
        <v>Parc00Valtrans (côté Valtrans) - Parc Valtrans (côté Valtrans).</v>
      </c>
      <c r="H3185" s="22" t="str">
        <f t="shared" si="248"/>
        <v>Parc00Va</v>
      </c>
      <c r="I3185" s="11" t="str">
        <f t="shared" si="249"/>
        <v>Entrée</v>
      </c>
      <c r="J3185" s="12">
        <v>132.416666666667</v>
      </c>
      <c r="K3185" s="12">
        <f t="shared" si="250"/>
        <v>132.416666666667</v>
      </c>
      <c r="L3185"/>
    </row>
    <row r="3186" spans="1:12" ht="22.5" x14ac:dyDescent="0.2">
      <c r="A3186" s="6" t="e">
        <f>VLOOKUP(Tableau1[[#This Row],[Véhicule]],'[1]Ref DCDC'!E:F,2,0)</f>
        <v>#N/A</v>
      </c>
      <c r="B3186" s="7" t="s">
        <v>125</v>
      </c>
      <c r="C3186" s="7" t="s">
        <v>125</v>
      </c>
      <c r="D3186" s="17" t="s">
        <v>101</v>
      </c>
      <c r="E3186" s="18">
        <v>43733.313634259255</v>
      </c>
      <c r="F3186" s="21">
        <f t="shared" si="246"/>
        <v>43733</v>
      </c>
      <c r="G3186" s="17" t="str">
        <f t="shared" si="247"/>
        <v>Parc00Tethys - Parc Tethys.</v>
      </c>
      <c r="H3186" s="22" t="str">
        <f t="shared" si="248"/>
        <v>Parc00Te</v>
      </c>
      <c r="I3186" s="11" t="str">
        <f t="shared" si="249"/>
        <v>Entrée</v>
      </c>
      <c r="J3186" s="12">
        <v>132.458333333333</v>
      </c>
      <c r="K3186" s="12">
        <f t="shared" si="250"/>
        <v>132.458333333333</v>
      </c>
      <c r="L3186"/>
    </row>
    <row r="3187" spans="1:12" ht="22.5" x14ac:dyDescent="0.2">
      <c r="A3187" s="6" t="e">
        <f>VLOOKUP(Tableau1[[#This Row],[Véhicule]],'[1]Ref DCDC'!E:F,2,0)</f>
        <v>#N/A</v>
      </c>
      <c r="B3187" s="7" t="s">
        <v>125</v>
      </c>
      <c r="C3187" s="7" t="s">
        <v>125</v>
      </c>
      <c r="D3187" s="17" t="s">
        <v>102</v>
      </c>
      <c r="E3187" s="18">
        <v>43733.406493055554</v>
      </c>
      <c r="F3187" s="21">
        <f t="shared" si="246"/>
        <v>43733</v>
      </c>
      <c r="G3187" s="17" t="str">
        <f t="shared" si="247"/>
        <v>Parc00Tethys - Parc Tethys.</v>
      </c>
      <c r="H3187" s="22" t="str">
        <f t="shared" si="248"/>
        <v>Parc00Te</v>
      </c>
      <c r="I3187" s="11" t="str">
        <f t="shared" si="249"/>
        <v>Sortie</v>
      </c>
      <c r="J3187" s="12">
        <v>132.5</v>
      </c>
      <c r="K3187" s="12">
        <f t="shared" si="250"/>
        <v>132.5</v>
      </c>
      <c r="L3187"/>
    </row>
    <row r="3188" spans="1:12" ht="22.5" x14ac:dyDescent="0.2">
      <c r="A3188" s="6" t="e">
        <f>VLOOKUP(Tableau1[[#This Row],[Véhicule]],'[1]Ref DCDC'!E:F,2,0)</f>
        <v>#N/A</v>
      </c>
      <c r="B3188" s="7" t="s">
        <v>125</v>
      </c>
      <c r="C3188" s="7" t="s">
        <v>125</v>
      </c>
      <c r="D3188" s="17" t="s">
        <v>94</v>
      </c>
      <c r="E3188" s="18">
        <v>43733.79</v>
      </c>
      <c r="F3188" s="21">
        <f t="shared" si="246"/>
        <v>43733</v>
      </c>
      <c r="G3188" s="17" t="str">
        <f t="shared" si="247"/>
        <v>Parc00Ortrans - Parc Ortrans.</v>
      </c>
      <c r="H3188" s="22" t="str">
        <f t="shared" si="248"/>
        <v>Parc00Or</v>
      </c>
      <c r="I3188" s="11" t="str">
        <f t="shared" si="249"/>
        <v>Entrée</v>
      </c>
      <c r="J3188" s="12">
        <v>132.541666666667</v>
      </c>
      <c r="K3188" s="12">
        <f t="shared" si="250"/>
        <v>132.541666666667</v>
      </c>
      <c r="L3188"/>
    </row>
    <row r="3189" spans="1:12" ht="22.5" x14ac:dyDescent="0.2">
      <c r="A3189" s="6" t="e">
        <f>VLOOKUP(Tableau1[[#This Row],[Véhicule]],'[1]Ref DCDC'!E:F,2,0)</f>
        <v>#N/A</v>
      </c>
      <c r="B3189" s="7" t="s">
        <v>125</v>
      </c>
      <c r="C3189" s="7" t="s">
        <v>125</v>
      </c>
      <c r="D3189" s="17" t="s">
        <v>82</v>
      </c>
      <c r="E3189" s="18">
        <v>43733.697164351848</v>
      </c>
      <c r="F3189" s="21">
        <f t="shared" si="246"/>
        <v>43733</v>
      </c>
      <c r="G3189" s="17" t="str">
        <f t="shared" si="247"/>
        <v>Parc00Akidis - Parc00Akidis.</v>
      </c>
      <c r="H3189" s="22" t="str">
        <f t="shared" si="248"/>
        <v>Parc00Ak</v>
      </c>
      <c r="I3189" s="11" t="str">
        <f t="shared" si="249"/>
        <v>Entrée</v>
      </c>
      <c r="J3189" s="12">
        <v>132.583333333333</v>
      </c>
      <c r="K3189" s="12">
        <f t="shared" si="250"/>
        <v>132.583333333333</v>
      </c>
      <c r="L3189"/>
    </row>
    <row r="3190" spans="1:12" ht="22.5" x14ac:dyDescent="0.2">
      <c r="A3190" s="6" t="e">
        <f>VLOOKUP(Tableau1[[#This Row],[Véhicule]],'[1]Ref DCDC'!E:F,2,0)</f>
        <v>#N/A</v>
      </c>
      <c r="B3190" s="7" t="s">
        <v>125</v>
      </c>
      <c r="C3190" s="7" t="s">
        <v>125</v>
      </c>
      <c r="D3190" s="17" t="s">
        <v>83</v>
      </c>
      <c r="E3190" s="18">
        <v>43733.734837962962</v>
      </c>
      <c r="F3190" s="21">
        <f t="shared" si="246"/>
        <v>43733</v>
      </c>
      <c r="G3190" s="17" t="str">
        <f t="shared" si="247"/>
        <v>Parc00Akidis - Parc00Akidis.</v>
      </c>
      <c r="H3190" s="22" t="str">
        <f t="shared" si="248"/>
        <v>Parc00Ak</v>
      </c>
      <c r="I3190" s="11" t="str">
        <f t="shared" si="249"/>
        <v>Sortie</v>
      </c>
      <c r="J3190" s="12">
        <v>132.625</v>
      </c>
      <c r="K3190" s="12">
        <f t="shared" si="250"/>
        <v>132.625</v>
      </c>
      <c r="L3190"/>
    </row>
    <row r="3191" spans="1:12" ht="33.75" x14ac:dyDescent="0.2">
      <c r="A3191" s="6" t="e">
        <f>VLOOKUP(Tableau1[[#This Row],[Véhicule]],'[1]Ref DCDC'!E:F,2,0)</f>
        <v>#N/A</v>
      </c>
      <c r="B3191" s="7" t="s">
        <v>125</v>
      </c>
      <c r="C3191" s="7" t="s">
        <v>125</v>
      </c>
      <c r="D3191" s="17" t="s">
        <v>92</v>
      </c>
      <c r="E3191" s="18">
        <v>43733.442025462959</v>
      </c>
      <c r="F3191" s="21">
        <f t="shared" si="246"/>
        <v>43733</v>
      </c>
      <c r="G3191" s="17" t="str">
        <f t="shared" si="247"/>
        <v>Parc00Asnières (Bourges - Parc Asnières (Bourges).</v>
      </c>
      <c r="H3191" s="22" t="str">
        <f t="shared" si="248"/>
        <v>Parc00As</v>
      </c>
      <c r="I3191" s="11" t="str">
        <f t="shared" si="249"/>
        <v>Entrée</v>
      </c>
      <c r="J3191" s="12">
        <v>132.666666666667</v>
      </c>
      <c r="K3191" s="12">
        <f t="shared" si="250"/>
        <v>132.666666666667</v>
      </c>
      <c r="L3191"/>
    </row>
    <row r="3192" spans="1:12" ht="33.75" x14ac:dyDescent="0.2">
      <c r="A3192" s="6" t="e">
        <f>VLOOKUP(Tableau1[[#This Row],[Véhicule]],'[1]Ref DCDC'!E:F,2,0)</f>
        <v>#N/A</v>
      </c>
      <c r="B3192" s="7" t="s">
        <v>125</v>
      </c>
      <c r="C3192" s="7" t="s">
        <v>125</v>
      </c>
      <c r="D3192" s="17" t="s">
        <v>93</v>
      </c>
      <c r="E3192" s="18">
        <v>43733.49560185185</v>
      </c>
      <c r="F3192" s="21">
        <f t="shared" si="246"/>
        <v>43733</v>
      </c>
      <c r="G3192" s="17" t="str">
        <f t="shared" si="247"/>
        <v>Parc00Asnières (Bourges - Parc Asnières (Bourges).</v>
      </c>
      <c r="H3192" s="22" t="str">
        <f t="shared" si="248"/>
        <v>Parc00As</v>
      </c>
      <c r="I3192" s="11" t="str">
        <f t="shared" si="249"/>
        <v>Sortie</v>
      </c>
      <c r="J3192" s="12">
        <v>132.708333333333</v>
      </c>
      <c r="K3192" s="12">
        <f t="shared" si="250"/>
        <v>132.708333333333</v>
      </c>
      <c r="L3192"/>
    </row>
    <row r="3193" spans="1:12" ht="22.5" x14ac:dyDescent="0.2">
      <c r="A3193" s="6" t="e">
        <f>VLOOKUP(Tableau1[[#This Row],[Véhicule]],'[1]Ref DCDC'!E:F,2,0)</f>
        <v>#N/A</v>
      </c>
      <c r="B3193" s="7" t="s">
        <v>125</v>
      </c>
      <c r="C3193" s="7" t="s">
        <v>125</v>
      </c>
      <c r="D3193" s="17" t="s">
        <v>97</v>
      </c>
      <c r="E3193" s="18">
        <v>43733.734826388885</v>
      </c>
      <c r="F3193" s="21">
        <f t="shared" si="246"/>
        <v>43733</v>
      </c>
      <c r="G3193" s="17" t="str">
        <f t="shared" si="247"/>
        <v>Parc00Magny - Parc Magny.</v>
      </c>
      <c r="H3193" s="22" t="str">
        <f t="shared" si="248"/>
        <v>Parc00Ma</v>
      </c>
      <c r="I3193" s="11" t="str">
        <f t="shared" si="249"/>
        <v>Entrée</v>
      </c>
      <c r="J3193" s="12">
        <v>132.75</v>
      </c>
      <c r="K3193" s="12">
        <f t="shared" si="250"/>
        <v>132.75</v>
      </c>
      <c r="L3193"/>
    </row>
    <row r="3194" spans="1:12" ht="33.75" x14ac:dyDescent="0.2">
      <c r="A3194" s="6" t="e">
        <f>VLOOKUP(Tableau1[[#This Row],[Véhicule]],'[1]Ref DCDC'!E:F,2,0)</f>
        <v>#N/A</v>
      </c>
      <c r="B3194" s="7" t="s">
        <v>125</v>
      </c>
      <c r="C3194" s="7" t="s">
        <v>125</v>
      </c>
      <c r="D3194" s="17" t="s">
        <v>89</v>
      </c>
      <c r="E3194" s="18">
        <v>43733.339444444442</v>
      </c>
      <c r="F3194" s="21">
        <f t="shared" si="246"/>
        <v>43733</v>
      </c>
      <c r="G3194" s="17" t="str">
        <f t="shared" si="247"/>
        <v>Parc00Le Boulou - Parc Le Boulou.</v>
      </c>
      <c r="H3194" s="22" t="str">
        <f t="shared" si="248"/>
        <v>Parc00Le</v>
      </c>
      <c r="I3194" s="11" t="str">
        <f t="shared" si="249"/>
        <v>Entrée</v>
      </c>
      <c r="J3194" s="12">
        <v>132.791666666667</v>
      </c>
      <c r="K3194" s="12">
        <f t="shared" si="250"/>
        <v>132.791666666667</v>
      </c>
      <c r="L3194"/>
    </row>
    <row r="3195" spans="1:12" ht="22.5" x14ac:dyDescent="0.2">
      <c r="A3195" s="6" t="e">
        <f>VLOOKUP(Tableau1[[#This Row],[Véhicule]],'[1]Ref DCDC'!E:F,2,0)</f>
        <v>#N/A</v>
      </c>
      <c r="B3195" s="7" t="s">
        <v>125</v>
      </c>
      <c r="C3195" s="7" t="s">
        <v>125</v>
      </c>
      <c r="D3195" s="17" t="s">
        <v>90</v>
      </c>
      <c r="E3195" s="18">
        <v>43733.42659722222</v>
      </c>
      <c r="F3195" s="21">
        <f t="shared" si="246"/>
        <v>43733</v>
      </c>
      <c r="G3195" s="17" t="str">
        <f t="shared" si="247"/>
        <v>Parc00Le Boulou - Parc Le Boulou.</v>
      </c>
      <c r="H3195" s="22" t="str">
        <f t="shared" si="248"/>
        <v>Parc00Le</v>
      </c>
      <c r="I3195" s="11" t="str">
        <f t="shared" si="249"/>
        <v>Sortie</v>
      </c>
      <c r="J3195" s="12">
        <v>132.833333333333</v>
      </c>
      <c r="K3195" s="12">
        <f t="shared" si="250"/>
        <v>132.833333333333</v>
      </c>
      <c r="L3195"/>
    </row>
    <row r="3196" spans="1:12" ht="22.5" x14ac:dyDescent="0.2">
      <c r="A3196" s="6" t="e">
        <f>VLOOKUP(Tableau1[[#This Row],[Véhicule]],'[1]Ref DCDC'!E:F,2,0)</f>
        <v>#N/A</v>
      </c>
      <c r="B3196" s="7" t="s">
        <v>125</v>
      </c>
      <c r="C3196" s="7" t="s">
        <v>125</v>
      </c>
      <c r="D3196" s="17" t="s">
        <v>87</v>
      </c>
      <c r="E3196" s="18">
        <v>43733.643784722219</v>
      </c>
      <c r="F3196" s="21">
        <f t="shared" si="246"/>
        <v>43733</v>
      </c>
      <c r="G3196" s="17" t="str">
        <f t="shared" si="247"/>
        <v>Parc00Miramas - Parc Miramas.</v>
      </c>
      <c r="H3196" s="22" t="str">
        <f t="shared" si="248"/>
        <v>Parc00Mi</v>
      </c>
      <c r="I3196" s="11" t="str">
        <f t="shared" si="249"/>
        <v>Entrée</v>
      </c>
      <c r="J3196" s="12">
        <v>132.875</v>
      </c>
      <c r="K3196" s="12">
        <f t="shared" si="250"/>
        <v>132.875</v>
      </c>
      <c r="L3196"/>
    </row>
    <row r="3197" spans="1:12" ht="33.75" x14ac:dyDescent="0.2">
      <c r="A3197" s="6" t="e">
        <f>VLOOKUP(Tableau1[[#This Row],[Véhicule]],'[1]Ref DCDC'!E:F,2,0)</f>
        <v>#N/A</v>
      </c>
      <c r="B3197" s="7" t="s">
        <v>125</v>
      </c>
      <c r="C3197" s="7" t="s">
        <v>125</v>
      </c>
      <c r="D3197" s="17" t="s">
        <v>92</v>
      </c>
      <c r="E3197" s="18">
        <v>43733.435879629629</v>
      </c>
      <c r="F3197" s="21">
        <f t="shared" si="246"/>
        <v>43733</v>
      </c>
      <c r="G3197" s="17" t="str">
        <f t="shared" si="247"/>
        <v>Parc00Asnières (Bourges - Parc Asnières (Bourges).</v>
      </c>
      <c r="H3197" s="22" t="str">
        <f t="shared" si="248"/>
        <v>Parc00As</v>
      </c>
      <c r="I3197" s="11" t="str">
        <f t="shared" si="249"/>
        <v>Entrée</v>
      </c>
      <c r="J3197" s="12">
        <v>132.916666666667</v>
      </c>
      <c r="K3197" s="12">
        <f t="shared" si="250"/>
        <v>132.916666666667</v>
      </c>
      <c r="L3197"/>
    </row>
    <row r="3198" spans="1:12" ht="33.75" x14ac:dyDescent="0.2">
      <c r="A3198" s="6" t="e">
        <f>VLOOKUP(Tableau1[[#This Row],[Véhicule]],'[1]Ref DCDC'!E:F,2,0)</f>
        <v>#N/A</v>
      </c>
      <c r="B3198" s="7" t="s">
        <v>125</v>
      </c>
      <c r="C3198" s="7" t="s">
        <v>125</v>
      </c>
      <c r="D3198" s="17" t="s">
        <v>93</v>
      </c>
      <c r="E3198" s="18">
        <v>43733.498437499999</v>
      </c>
      <c r="F3198" s="21">
        <f t="shared" si="246"/>
        <v>43733</v>
      </c>
      <c r="G3198" s="17" t="str">
        <f t="shared" si="247"/>
        <v>Parc00Asnières (Bourges - Parc Asnières (Bourges).</v>
      </c>
      <c r="H3198" s="22" t="str">
        <f t="shared" si="248"/>
        <v>Parc00As</v>
      </c>
      <c r="I3198" s="11" t="str">
        <f t="shared" si="249"/>
        <v>Sortie</v>
      </c>
      <c r="J3198" s="12">
        <v>132.958333333333</v>
      </c>
      <c r="K3198" s="12">
        <f t="shared" si="250"/>
        <v>132.958333333333</v>
      </c>
      <c r="L3198"/>
    </row>
    <row r="3199" spans="1:12" ht="33.75" x14ac:dyDescent="0.2">
      <c r="A3199" s="6" t="e">
        <f>VLOOKUP(Tableau1[[#This Row],[Véhicule]],'[1]Ref DCDC'!E:F,2,0)</f>
        <v>#N/A</v>
      </c>
      <c r="B3199" s="7" t="s">
        <v>125</v>
      </c>
      <c r="C3199" s="7" t="s">
        <v>125</v>
      </c>
      <c r="D3199" s="17" t="s">
        <v>92</v>
      </c>
      <c r="E3199" s="18">
        <v>43733.340486111112</v>
      </c>
      <c r="F3199" s="21">
        <f t="shared" si="246"/>
        <v>43733</v>
      </c>
      <c r="G3199" s="17" t="str">
        <f t="shared" si="247"/>
        <v>Parc00Asnières (Bourges - Parc Asnières (Bourges).</v>
      </c>
      <c r="H3199" s="22" t="str">
        <f t="shared" si="248"/>
        <v>Parc00As</v>
      </c>
      <c r="I3199" s="11" t="str">
        <f t="shared" si="249"/>
        <v>Entrée</v>
      </c>
      <c r="J3199" s="12">
        <v>133</v>
      </c>
      <c r="K3199" s="12">
        <f t="shared" si="250"/>
        <v>133</v>
      </c>
      <c r="L3199"/>
    </row>
    <row r="3200" spans="1:12" ht="33.75" x14ac:dyDescent="0.2">
      <c r="A3200" s="6" t="e">
        <f>VLOOKUP(Tableau1[[#This Row],[Véhicule]],'[1]Ref DCDC'!E:F,2,0)</f>
        <v>#N/A</v>
      </c>
      <c r="B3200" s="7" t="s">
        <v>125</v>
      </c>
      <c r="C3200" s="7" t="s">
        <v>125</v>
      </c>
      <c r="D3200" s="17" t="s">
        <v>93</v>
      </c>
      <c r="E3200" s="18">
        <v>43733.379560185182</v>
      </c>
      <c r="F3200" s="21">
        <f t="shared" si="246"/>
        <v>43733</v>
      </c>
      <c r="G3200" s="17" t="str">
        <f t="shared" si="247"/>
        <v>Parc00Asnières (Bourges - Parc Asnières (Bourges).</v>
      </c>
      <c r="H3200" s="22" t="str">
        <f t="shared" si="248"/>
        <v>Parc00As</v>
      </c>
      <c r="I3200" s="11" t="str">
        <f t="shared" si="249"/>
        <v>Sortie</v>
      </c>
      <c r="J3200" s="12">
        <v>133.041666666667</v>
      </c>
      <c r="K3200" s="12">
        <f t="shared" si="250"/>
        <v>133.041666666667</v>
      </c>
      <c r="L3200"/>
    </row>
    <row r="3201" spans="1:12" ht="33.75" x14ac:dyDescent="0.2">
      <c r="A3201" s="6" t="e">
        <f>VLOOKUP(Tableau1[[#This Row],[Véhicule]],'[1]Ref DCDC'!E:F,2,0)</f>
        <v>#N/A</v>
      </c>
      <c r="B3201" s="7" t="s">
        <v>125</v>
      </c>
      <c r="C3201" s="7" t="s">
        <v>125</v>
      </c>
      <c r="D3201" s="17" t="s">
        <v>76</v>
      </c>
      <c r="E3201" s="18">
        <v>43733.375844907408</v>
      </c>
      <c r="F3201" s="21">
        <f t="shared" si="246"/>
        <v>43733</v>
      </c>
      <c r="G3201" s="17" t="str">
        <f t="shared" si="247"/>
        <v>Parc00Normanche - Parc Normanche.</v>
      </c>
      <c r="H3201" s="22" t="str">
        <f t="shared" si="248"/>
        <v>Parc00No</v>
      </c>
      <c r="I3201" s="11" t="str">
        <f t="shared" si="249"/>
        <v>Entrée</v>
      </c>
      <c r="J3201" s="12">
        <v>133.083333333333</v>
      </c>
      <c r="K3201" s="12">
        <f t="shared" si="250"/>
        <v>133.083333333333</v>
      </c>
      <c r="L3201"/>
    </row>
    <row r="3202" spans="1:12" ht="33.75" x14ac:dyDescent="0.2">
      <c r="A3202" s="6" t="e">
        <f>VLOOKUP(Tableau1[[#This Row],[Véhicule]],'[1]Ref DCDC'!E:F,2,0)</f>
        <v>#N/A</v>
      </c>
      <c r="B3202" s="7" t="s">
        <v>125</v>
      </c>
      <c r="C3202" s="7" t="s">
        <v>125</v>
      </c>
      <c r="D3202" s="17" t="s">
        <v>77</v>
      </c>
      <c r="E3202" s="18">
        <v>43733.528113425928</v>
      </c>
      <c r="F3202" s="21">
        <f t="shared" ref="F3202:F3265" si="251">INT(E3202*1)</f>
        <v>43733</v>
      </c>
      <c r="G3202" s="17" t="str">
        <f t="shared" ref="G3202:G3265" si="252">IF(MID(D3202,21,6)="entrée",MID(D3202,38,100),MID(D3202,36,100))</f>
        <v>Parc00Normanche - Parc Normanche.</v>
      </c>
      <c r="H3202" s="22" t="str">
        <f t="shared" ref="H3202:H3265" si="253">LEFT(G3202,8)</f>
        <v>Parc00No</v>
      </c>
      <c r="I3202" s="11" t="str">
        <f t="shared" ref="I3202:I3265" si="254">MID(D3202,21,6)</f>
        <v>Sortie</v>
      </c>
      <c r="J3202" s="12">
        <v>133.125</v>
      </c>
      <c r="K3202" s="12">
        <f t="shared" si="250"/>
        <v>133.125</v>
      </c>
      <c r="L3202"/>
    </row>
    <row r="3203" spans="1:12" ht="33.75" x14ac:dyDescent="0.2">
      <c r="A3203" s="6" t="e">
        <f>VLOOKUP(Tableau1[[#This Row],[Véhicule]],'[1]Ref DCDC'!E:F,2,0)</f>
        <v>#N/A</v>
      </c>
      <c r="B3203" s="7" t="s">
        <v>125</v>
      </c>
      <c r="C3203" s="7" t="s">
        <v>125</v>
      </c>
      <c r="D3203" s="17" t="s">
        <v>86</v>
      </c>
      <c r="E3203" s="18">
        <v>43733.721655092588</v>
      </c>
      <c r="F3203" s="21">
        <f t="shared" si="251"/>
        <v>43733</v>
      </c>
      <c r="G3203" s="17" t="str">
        <f t="shared" si="252"/>
        <v>Parc00Valtrans (côté Valtrans) - Parc Valtrans (côté Valtrans).</v>
      </c>
      <c r="H3203" s="22" t="str">
        <f t="shared" si="253"/>
        <v>Parc00Va</v>
      </c>
      <c r="I3203" s="11" t="str">
        <f t="shared" si="254"/>
        <v>Entrée</v>
      </c>
      <c r="J3203" s="12">
        <v>133.166666666667</v>
      </c>
      <c r="K3203" s="12">
        <f t="shared" si="250"/>
        <v>133.166666666667</v>
      </c>
      <c r="L3203"/>
    </row>
    <row r="3204" spans="1:12" ht="22.5" x14ac:dyDescent="0.2">
      <c r="A3204" s="6" t="e">
        <f>VLOOKUP(Tableau1[[#This Row],[Véhicule]],'[1]Ref DCDC'!E:F,2,0)</f>
        <v>#N/A</v>
      </c>
      <c r="B3204" s="7" t="s">
        <v>125</v>
      </c>
      <c r="C3204" s="7" t="s">
        <v>125</v>
      </c>
      <c r="D3204" s="17" t="s">
        <v>82</v>
      </c>
      <c r="E3204" s="18">
        <v>43733.336192129631</v>
      </c>
      <c r="F3204" s="21">
        <f t="shared" si="251"/>
        <v>43733</v>
      </c>
      <c r="G3204" s="17" t="str">
        <f t="shared" si="252"/>
        <v>Parc00Akidis - Parc00Akidis.</v>
      </c>
      <c r="H3204" s="22" t="str">
        <f t="shared" si="253"/>
        <v>Parc00Ak</v>
      </c>
      <c r="I3204" s="11" t="str">
        <f t="shared" si="254"/>
        <v>Entrée</v>
      </c>
      <c r="J3204" s="12">
        <v>133.208333333333</v>
      </c>
      <c r="K3204" s="12">
        <f t="shared" si="250"/>
        <v>133.208333333333</v>
      </c>
      <c r="L3204"/>
    </row>
    <row r="3205" spans="1:12" ht="22.5" x14ac:dyDescent="0.2">
      <c r="A3205" s="6" t="e">
        <f>VLOOKUP(Tableau1[[#This Row],[Véhicule]],'[1]Ref DCDC'!E:F,2,0)</f>
        <v>#N/A</v>
      </c>
      <c r="B3205" s="7" t="s">
        <v>125</v>
      </c>
      <c r="C3205" s="7" t="s">
        <v>125</v>
      </c>
      <c r="D3205" s="17" t="s">
        <v>83</v>
      </c>
      <c r="E3205" s="18">
        <v>43733.427141203705</v>
      </c>
      <c r="F3205" s="21">
        <f t="shared" si="251"/>
        <v>43733</v>
      </c>
      <c r="G3205" s="17" t="str">
        <f t="shared" si="252"/>
        <v>Parc00Akidis - Parc00Akidis.</v>
      </c>
      <c r="H3205" s="22" t="str">
        <f t="shared" si="253"/>
        <v>Parc00Ak</v>
      </c>
      <c r="I3205" s="11" t="str">
        <f t="shared" si="254"/>
        <v>Sortie</v>
      </c>
      <c r="J3205" s="12">
        <v>133.25</v>
      </c>
      <c r="K3205" s="12">
        <f t="shared" si="250"/>
        <v>133.25</v>
      </c>
      <c r="L3205"/>
    </row>
    <row r="3206" spans="1:12" ht="33.75" x14ac:dyDescent="0.2">
      <c r="A3206" s="6" t="e">
        <f>VLOOKUP(Tableau1[[#This Row],[Véhicule]],'[1]Ref DCDC'!E:F,2,0)</f>
        <v>#N/A</v>
      </c>
      <c r="B3206" s="7" t="s">
        <v>125</v>
      </c>
      <c r="C3206" s="7" t="s">
        <v>125</v>
      </c>
      <c r="D3206" s="17" t="s">
        <v>86</v>
      </c>
      <c r="E3206" s="18">
        <v>43733.796759259254</v>
      </c>
      <c r="F3206" s="21">
        <f t="shared" si="251"/>
        <v>43733</v>
      </c>
      <c r="G3206" s="17" t="str">
        <f t="shared" si="252"/>
        <v>Parc00Valtrans (côté Valtrans) - Parc Valtrans (côté Valtrans).</v>
      </c>
      <c r="H3206" s="22" t="str">
        <f t="shared" si="253"/>
        <v>Parc00Va</v>
      </c>
      <c r="I3206" s="11" t="str">
        <f t="shared" si="254"/>
        <v>Entrée</v>
      </c>
      <c r="J3206" s="12">
        <v>133.291666666667</v>
      </c>
      <c r="K3206" s="12">
        <f t="shared" si="250"/>
        <v>133.291666666667</v>
      </c>
      <c r="L3206"/>
    </row>
    <row r="3207" spans="1:12" ht="22.5" x14ac:dyDescent="0.2">
      <c r="A3207" s="6" t="e">
        <f>VLOOKUP(Tableau1[[#This Row],[Véhicule]],'[1]Ref DCDC'!E:F,2,0)</f>
        <v>#N/A</v>
      </c>
      <c r="B3207" s="7" t="s">
        <v>125</v>
      </c>
      <c r="C3207" s="7" t="s">
        <v>125</v>
      </c>
      <c r="D3207" s="17" t="s">
        <v>95</v>
      </c>
      <c r="E3207" s="18">
        <v>43733.286921296298</v>
      </c>
      <c r="F3207" s="21">
        <f t="shared" si="251"/>
        <v>43733</v>
      </c>
      <c r="G3207" s="17" t="str">
        <f t="shared" si="252"/>
        <v>Parc00Ortrans - Parc Ortrans.</v>
      </c>
      <c r="H3207" s="22" t="str">
        <f t="shared" si="253"/>
        <v>Parc00Or</v>
      </c>
      <c r="I3207" s="11" t="str">
        <f t="shared" si="254"/>
        <v>Sortie</v>
      </c>
      <c r="J3207" s="12">
        <v>133.333333333333</v>
      </c>
      <c r="K3207" s="12">
        <f t="shared" si="250"/>
        <v>133.333333333333</v>
      </c>
      <c r="L3207"/>
    </row>
    <row r="3208" spans="1:12" ht="33.75" x14ac:dyDescent="0.2">
      <c r="A3208" s="6" t="e">
        <f>VLOOKUP(Tableau1[[#This Row],[Véhicule]],'[1]Ref DCDC'!E:F,2,0)</f>
        <v>#N/A</v>
      </c>
      <c r="B3208" s="7" t="s">
        <v>125</v>
      </c>
      <c r="C3208" s="7" t="s">
        <v>125</v>
      </c>
      <c r="D3208" s="17" t="s">
        <v>92</v>
      </c>
      <c r="E3208" s="18">
        <v>43733.687152777777</v>
      </c>
      <c r="F3208" s="21">
        <f t="shared" si="251"/>
        <v>43733</v>
      </c>
      <c r="G3208" s="17" t="str">
        <f t="shared" si="252"/>
        <v>Parc00Asnières (Bourges - Parc Asnières (Bourges).</v>
      </c>
      <c r="H3208" s="22" t="str">
        <f t="shared" si="253"/>
        <v>Parc00As</v>
      </c>
      <c r="I3208" s="11" t="str">
        <f t="shared" si="254"/>
        <v>Entrée</v>
      </c>
      <c r="J3208" s="12">
        <v>133.375</v>
      </c>
      <c r="K3208" s="12">
        <f t="shared" ref="K3208:K3271" si="255">IF(J3208&lt;0.021,0,J3208)</f>
        <v>133.375</v>
      </c>
      <c r="L3208"/>
    </row>
    <row r="3209" spans="1:12" ht="33.75" x14ac:dyDescent="0.2">
      <c r="A3209" s="6" t="e">
        <f>VLOOKUP(Tableau1[[#This Row],[Véhicule]],'[1]Ref DCDC'!E:F,2,0)</f>
        <v>#N/A</v>
      </c>
      <c r="B3209" s="7" t="s">
        <v>125</v>
      </c>
      <c r="C3209" s="7" t="s">
        <v>125</v>
      </c>
      <c r="D3209" s="17" t="s">
        <v>93</v>
      </c>
      <c r="E3209" s="18">
        <v>43733.726770833331</v>
      </c>
      <c r="F3209" s="21">
        <f t="shared" si="251"/>
        <v>43733</v>
      </c>
      <c r="G3209" s="17" t="str">
        <f t="shared" si="252"/>
        <v>Parc00Asnières (Bourges - Parc Asnières (Bourges).</v>
      </c>
      <c r="H3209" s="22" t="str">
        <f t="shared" si="253"/>
        <v>Parc00As</v>
      </c>
      <c r="I3209" s="11" t="str">
        <f t="shared" si="254"/>
        <v>Sortie</v>
      </c>
      <c r="J3209" s="12">
        <v>133.416666666667</v>
      </c>
      <c r="K3209" s="12">
        <f t="shared" si="255"/>
        <v>133.416666666667</v>
      </c>
      <c r="L3209"/>
    </row>
    <row r="3210" spans="1:12" ht="33.75" x14ac:dyDescent="0.2">
      <c r="A3210" s="6" t="e">
        <f>VLOOKUP(Tableau1[[#This Row],[Véhicule]],'[1]Ref DCDC'!E:F,2,0)</f>
        <v>#N/A</v>
      </c>
      <c r="B3210" s="7" t="s">
        <v>125</v>
      </c>
      <c r="C3210" s="7" t="s">
        <v>125</v>
      </c>
      <c r="D3210" s="17" t="s">
        <v>89</v>
      </c>
      <c r="E3210" s="18">
        <v>43733.660798611112</v>
      </c>
      <c r="F3210" s="21">
        <f t="shared" si="251"/>
        <v>43733</v>
      </c>
      <c r="G3210" s="17" t="str">
        <f t="shared" si="252"/>
        <v>Parc00Le Boulou - Parc Le Boulou.</v>
      </c>
      <c r="H3210" s="22" t="str">
        <f t="shared" si="253"/>
        <v>Parc00Le</v>
      </c>
      <c r="I3210" s="11" t="str">
        <f t="shared" si="254"/>
        <v>Entrée</v>
      </c>
      <c r="J3210" s="12">
        <v>133.458333333333</v>
      </c>
      <c r="K3210" s="12">
        <f t="shared" si="255"/>
        <v>133.458333333333</v>
      </c>
      <c r="L3210"/>
    </row>
    <row r="3211" spans="1:12" ht="22.5" x14ac:dyDescent="0.2">
      <c r="A3211" s="6" t="e">
        <f>VLOOKUP(Tableau1[[#This Row],[Véhicule]],'[1]Ref DCDC'!E:F,2,0)</f>
        <v>#N/A</v>
      </c>
      <c r="B3211" s="7" t="s">
        <v>125</v>
      </c>
      <c r="C3211" s="7" t="s">
        <v>125</v>
      </c>
      <c r="D3211" s="17" t="s">
        <v>90</v>
      </c>
      <c r="E3211" s="18">
        <v>43733.751296296294</v>
      </c>
      <c r="F3211" s="21">
        <f t="shared" si="251"/>
        <v>43733</v>
      </c>
      <c r="G3211" s="17" t="str">
        <f t="shared" si="252"/>
        <v>Parc00Le Boulou - Parc Le Boulou.</v>
      </c>
      <c r="H3211" s="22" t="str">
        <f t="shared" si="253"/>
        <v>Parc00Le</v>
      </c>
      <c r="I3211" s="11" t="str">
        <f t="shared" si="254"/>
        <v>Sortie</v>
      </c>
      <c r="J3211" s="12">
        <v>133.5</v>
      </c>
      <c r="K3211" s="12">
        <f t="shared" si="255"/>
        <v>133.5</v>
      </c>
      <c r="L3211"/>
    </row>
    <row r="3212" spans="1:12" ht="22.5" x14ac:dyDescent="0.2">
      <c r="A3212" s="6" t="e">
        <f>VLOOKUP(Tableau1[[#This Row],[Véhicule]],'[1]Ref DCDC'!E:F,2,0)</f>
        <v>#N/A</v>
      </c>
      <c r="B3212" s="7" t="s">
        <v>125</v>
      </c>
      <c r="C3212" s="7" t="s">
        <v>125</v>
      </c>
      <c r="D3212" s="17" t="s">
        <v>101</v>
      </c>
      <c r="E3212" s="18">
        <v>43733.697233796294</v>
      </c>
      <c r="F3212" s="21">
        <f t="shared" si="251"/>
        <v>43733</v>
      </c>
      <c r="G3212" s="17" t="str">
        <f t="shared" si="252"/>
        <v>Parc00Tethys - Parc Tethys.</v>
      </c>
      <c r="H3212" s="22" t="str">
        <f t="shared" si="253"/>
        <v>Parc00Te</v>
      </c>
      <c r="I3212" s="11" t="str">
        <f t="shared" si="254"/>
        <v>Entrée</v>
      </c>
      <c r="J3212" s="12">
        <v>133.541666666667</v>
      </c>
      <c r="K3212" s="12">
        <f t="shared" si="255"/>
        <v>133.541666666667</v>
      </c>
      <c r="L3212"/>
    </row>
    <row r="3213" spans="1:12" ht="22.5" x14ac:dyDescent="0.2">
      <c r="A3213" s="6" t="e">
        <f>VLOOKUP(Tableau1[[#This Row],[Véhicule]],'[1]Ref DCDC'!E:F,2,0)</f>
        <v>#N/A</v>
      </c>
      <c r="B3213" s="7" t="s">
        <v>125</v>
      </c>
      <c r="C3213" s="7" t="s">
        <v>125</v>
      </c>
      <c r="D3213" s="17" t="s">
        <v>102</v>
      </c>
      <c r="E3213" s="18">
        <v>43733.730509259258</v>
      </c>
      <c r="F3213" s="21">
        <f t="shared" si="251"/>
        <v>43733</v>
      </c>
      <c r="G3213" s="17" t="str">
        <f t="shared" si="252"/>
        <v>Parc00Tethys - Parc Tethys.</v>
      </c>
      <c r="H3213" s="22" t="str">
        <f t="shared" si="253"/>
        <v>Parc00Te</v>
      </c>
      <c r="I3213" s="11" t="str">
        <f t="shared" si="254"/>
        <v>Sortie</v>
      </c>
      <c r="J3213" s="12">
        <v>133.583333333333</v>
      </c>
      <c r="K3213" s="12">
        <f t="shared" si="255"/>
        <v>133.583333333333</v>
      </c>
      <c r="L3213"/>
    </row>
    <row r="3214" spans="1:12" ht="33.75" x14ac:dyDescent="0.2">
      <c r="A3214" s="6" t="e">
        <f>VLOOKUP(Tableau1[[#This Row],[Véhicule]],'[1]Ref DCDC'!E:F,2,0)</f>
        <v>#N/A</v>
      </c>
      <c r="B3214" s="7" t="s">
        <v>125</v>
      </c>
      <c r="C3214" s="7" t="s">
        <v>125</v>
      </c>
      <c r="D3214" s="17" t="s">
        <v>99</v>
      </c>
      <c r="E3214" s="18">
        <v>43733.777824074074</v>
      </c>
      <c r="F3214" s="21">
        <f t="shared" si="251"/>
        <v>43733</v>
      </c>
      <c r="G3214" s="17" t="str">
        <f t="shared" si="252"/>
        <v>Parc00Villogistique - Parc Villogistique.</v>
      </c>
      <c r="H3214" s="22" t="str">
        <f t="shared" si="253"/>
        <v>Parc00Vi</v>
      </c>
      <c r="I3214" s="11" t="str">
        <f t="shared" si="254"/>
        <v>Entrée</v>
      </c>
      <c r="J3214" s="12">
        <v>133.625</v>
      </c>
      <c r="K3214" s="12">
        <f t="shared" si="255"/>
        <v>133.625</v>
      </c>
      <c r="L3214"/>
    </row>
    <row r="3215" spans="1:12" ht="33.75" x14ac:dyDescent="0.2">
      <c r="A3215" s="6" t="e">
        <f>VLOOKUP(Tableau1[[#This Row],[Véhicule]],'[1]Ref DCDC'!E:F,2,0)</f>
        <v>#N/A</v>
      </c>
      <c r="B3215" s="7" t="s">
        <v>125</v>
      </c>
      <c r="C3215" s="7" t="s">
        <v>125</v>
      </c>
      <c r="D3215" s="17" t="s">
        <v>100</v>
      </c>
      <c r="E3215" s="18">
        <v>43733.932777777773</v>
      </c>
      <c r="F3215" s="21">
        <f t="shared" si="251"/>
        <v>43733</v>
      </c>
      <c r="G3215" s="17" t="str">
        <f t="shared" si="252"/>
        <v>Parc00Villogistique - Parc Villogistique.</v>
      </c>
      <c r="H3215" s="22" t="str">
        <f t="shared" si="253"/>
        <v>Parc00Vi</v>
      </c>
      <c r="I3215" s="11" t="str">
        <f t="shared" si="254"/>
        <v>Sortie</v>
      </c>
      <c r="J3215" s="12">
        <v>133.666666666667</v>
      </c>
      <c r="K3215" s="12">
        <f t="shared" si="255"/>
        <v>133.666666666667</v>
      </c>
      <c r="L3215"/>
    </row>
    <row r="3216" spans="1:12" ht="33.75" x14ac:dyDescent="0.2">
      <c r="A3216" s="6" t="e">
        <f>VLOOKUP(Tableau1[[#This Row],[Véhicule]],'[1]Ref DCDC'!E:F,2,0)</f>
        <v>#N/A</v>
      </c>
      <c r="B3216" s="7" t="s">
        <v>125</v>
      </c>
      <c r="C3216" s="7" t="s">
        <v>125</v>
      </c>
      <c r="D3216" s="17" t="s">
        <v>99</v>
      </c>
      <c r="E3216" s="18">
        <v>43733.943206018514</v>
      </c>
      <c r="F3216" s="21">
        <f t="shared" si="251"/>
        <v>43733</v>
      </c>
      <c r="G3216" s="17" t="str">
        <f t="shared" si="252"/>
        <v>Parc00Villogistique - Parc Villogistique.</v>
      </c>
      <c r="H3216" s="22" t="str">
        <f t="shared" si="253"/>
        <v>Parc00Vi</v>
      </c>
      <c r="I3216" s="11" t="str">
        <f t="shared" si="254"/>
        <v>Entrée</v>
      </c>
      <c r="J3216" s="12">
        <v>133.708333333333</v>
      </c>
      <c r="K3216" s="12">
        <f t="shared" si="255"/>
        <v>133.708333333333</v>
      </c>
      <c r="L3216"/>
    </row>
    <row r="3217" spans="1:12" ht="22.5" x14ac:dyDescent="0.2">
      <c r="A3217" s="6" t="e">
        <f>VLOOKUP(Tableau1[[#This Row],[Véhicule]],'[1]Ref DCDC'!E:F,2,0)</f>
        <v>#N/A</v>
      </c>
      <c r="B3217" s="7" t="s">
        <v>125</v>
      </c>
      <c r="C3217" s="7" t="s">
        <v>125</v>
      </c>
      <c r="D3217" s="17" t="s">
        <v>87</v>
      </c>
      <c r="E3217" s="18">
        <v>43733.556064814817</v>
      </c>
      <c r="F3217" s="21">
        <f t="shared" si="251"/>
        <v>43733</v>
      </c>
      <c r="G3217" s="17" t="str">
        <f t="shared" si="252"/>
        <v>Parc00Miramas - Parc Miramas.</v>
      </c>
      <c r="H3217" s="22" t="str">
        <f t="shared" si="253"/>
        <v>Parc00Mi</v>
      </c>
      <c r="I3217" s="11" t="str">
        <f t="shared" si="254"/>
        <v>Entrée</v>
      </c>
      <c r="J3217" s="12">
        <v>133.75</v>
      </c>
      <c r="K3217" s="12">
        <f t="shared" si="255"/>
        <v>133.75</v>
      </c>
      <c r="L3217"/>
    </row>
    <row r="3218" spans="1:12" ht="22.5" x14ac:dyDescent="0.2">
      <c r="A3218" s="6" t="e">
        <f>VLOOKUP(Tableau1[[#This Row],[Véhicule]],'[1]Ref DCDC'!E:F,2,0)</f>
        <v>#N/A</v>
      </c>
      <c r="B3218" s="7" t="s">
        <v>125</v>
      </c>
      <c r="C3218" s="7" t="s">
        <v>125</v>
      </c>
      <c r="D3218" s="17" t="s">
        <v>88</v>
      </c>
      <c r="E3218" s="18">
        <v>43733.696712962963</v>
      </c>
      <c r="F3218" s="21">
        <f t="shared" si="251"/>
        <v>43733</v>
      </c>
      <c r="G3218" s="17" t="str">
        <f t="shared" si="252"/>
        <v>Parc00Miramas - Parc Miramas.</v>
      </c>
      <c r="H3218" s="22" t="str">
        <f t="shared" si="253"/>
        <v>Parc00Mi</v>
      </c>
      <c r="I3218" s="11" t="str">
        <f t="shared" si="254"/>
        <v>Sortie</v>
      </c>
      <c r="J3218" s="12">
        <v>133.791666666667</v>
      </c>
      <c r="K3218" s="12">
        <f t="shared" si="255"/>
        <v>133.791666666667</v>
      </c>
      <c r="L3218"/>
    </row>
    <row r="3219" spans="1:12" ht="33.75" x14ac:dyDescent="0.2">
      <c r="A3219" s="6" t="e">
        <f>VLOOKUP(Tableau1[[#This Row],[Véhicule]],'[1]Ref DCDC'!E:F,2,0)</f>
        <v>#N/A</v>
      </c>
      <c r="B3219" s="7" t="s">
        <v>125</v>
      </c>
      <c r="C3219" s="7" t="s">
        <v>125</v>
      </c>
      <c r="D3219" s="17" t="s">
        <v>92</v>
      </c>
      <c r="E3219" s="18">
        <v>43733.481006944443</v>
      </c>
      <c r="F3219" s="21">
        <f t="shared" si="251"/>
        <v>43733</v>
      </c>
      <c r="G3219" s="17" t="str">
        <f t="shared" si="252"/>
        <v>Parc00Asnières (Bourges - Parc Asnières (Bourges).</v>
      </c>
      <c r="H3219" s="22" t="str">
        <f t="shared" si="253"/>
        <v>Parc00As</v>
      </c>
      <c r="I3219" s="11" t="str">
        <f t="shared" si="254"/>
        <v>Entrée</v>
      </c>
      <c r="J3219" s="12">
        <v>133.833333333333</v>
      </c>
      <c r="K3219" s="12">
        <f t="shared" si="255"/>
        <v>133.833333333333</v>
      </c>
      <c r="L3219"/>
    </row>
    <row r="3220" spans="1:12" ht="33.75" x14ac:dyDescent="0.2">
      <c r="A3220" s="6" t="e">
        <f>VLOOKUP(Tableau1[[#This Row],[Véhicule]],'[1]Ref DCDC'!E:F,2,0)</f>
        <v>#N/A</v>
      </c>
      <c r="B3220" s="7" t="s">
        <v>125</v>
      </c>
      <c r="C3220" s="7" t="s">
        <v>125</v>
      </c>
      <c r="D3220" s="17" t="s">
        <v>93</v>
      </c>
      <c r="E3220" s="18">
        <v>43733.537870370368</v>
      </c>
      <c r="F3220" s="21">
        <f t="shared" si="251"/>
        <v>43733</v>
      </c>
      <c r="G3220" s="17" t="str">
        <f t="shared" si="252"/>
        <v>Parc00Asnières (Bourges - Parc Asnières (Bourges).</v>
      </c>
      <c r="H3220" s="22" t="str">
        <f t="shared" si="253"/>
        <v>Parc00As</v>
      </c>
      <c r="I3220" s="11" t="str">
        <f t="shared" si="254"/>
        <v>Sortie</v>
      </c>
      <c r="J3220" s="12">
        <v>133.875</v>
      </c>
      <c r="K3220" s="12">
        <f t="shared" si="255"/>
        <v>133.875</v>
      </c>
      <c r="L3220"/>
    </row>
    <row r="3221" spans="1:12" ht="33.75" x14ac:dyDescent="0.2">
      <c r="A3221" s="6" t="e">
        <f>VLOOKUP(Tableau1[[#This Row],[Véhicule]],'[1]Ref DCDC'!E:F,2,0)</f>
        <v>#N/A</v>
      </c>
      <c r="B3221" s="7" t="s">
        <v>125</v>
      </c>
      <c r="C3221" s="7" t="s">
        <v>125</v>
      </c>
      <c r="D3221" s="17" t="s">
        <v>92</v>
      </c>
      <c r="E3221" s="18">
        <v>43733.343935185185</v>
      </c>
      <c r="F3221" s="21">
        <f t="shared" si="251"/>
        <v>43733</v>
      </c>
      <c r="G3221" s="17" t="str">
        <f t="shared" si="252"/>
        <v>Parc00Asnières (Bourges - Parc Asnières (Bourges).</v>
      </c>
      <c r="H3221" s="22" t="str">
        <f t="shared" si="253"/>
        <v>Parc00As</v>
      </c>
      <c r="I3221" s="11" t="str">
        <f t="shared" si="254"/>
        <v>Entrée</v>
      </c>
      <c r="J3221" s="12">
        <v>133.916666666667</v>
      </c>
      <c r="K3221" s="12">
        <f t="shared" si="255"/>
        <v>133.916666666667</v>
      </c>
      <c r="L3221"/>
    </row>
    <row r="3222" spans="1:12" ht="33.75" x14ac:dyDescent="0.2">
      <c r="A3222" s="6" t="e">
        <f>VLOOKUP(Tableau1[[#This Row],[Véhicule]],'[1]Ref DCDC'!E:F,2,0)</f>
        <v>#N/A</v>
      </c>
      <c r="B3222" s="7" t="s">
        <v>125</v>
      </c>
      <c r="C3222" s="7" t="s">
        <v>125</v>
      </c>
      <c r="D3222" s="17" t="s">
        <v>93</v>
      </c>
      <c r="E3222" s="18">
        <v>43733.429560185185</v>
      </c>
      <c r="F3222" s="21">
        <f t="shared" si="251"/>
        <v>43733</v>
      </c>
      <c r="G3222" s="17" t="str">
        <f t="shared" si="252"/>
        <v>Parc00Asnières (Bourges - Parc Asnières (Bourges).</v>
      </c>
      <c r="H3222" s="22" t="str">
        <f t="shared" si="253"/>
        <v>Parc00As</v>
      </c>
      <c r="I3222" s="11" t="str">
        <f t="shared" si="254"/>
        <v>Sortie</v>
      </c>
      <c r="J3222" s="12">
        <v>133.958333333333</v>
      </c>
      <c r="K3222" s="12">
        <f t="shared" si="255"/>
        <v>133.958333333333</v>
      </c>
      <c r="L3222"/>
    </row>
    <row r="3223" spans="1:12" ht="22.5" x14ac:dyDescent="0.2">
      <c r="A3223" s="6" t="e">
        <f>VLOOKUP(Tableau1[[#This Row],[Véhicule]],'[1]Ref DCDC'!E:F,2,0)</f>
        <v>#N/A</v>
      </c>
      <c r="B3223" s="7" t="s">
        <v>125</v>
      </c>
      <c r="C3223" s="7" t="s">
        <v>125</v>
      </c>
      <c r="D3223" s="17" t="s">
        <v>87</v>
      </c>
      <c r="E3223" s="18">
        <v>43733.262476851851</v>
      </c>
      <c r="F3223" s="21">
        <f t="shared" si="251"/>
        <v>43733</v>
      </c>
      <c r="G3223" s="17" t="str">
        <f t="shared" si="252"/>
        <v>Parc00Miramas - Parc Miramas.</v>
      </c>
      <c r="H3223" s="22" t="str">
        <f t="shared" si="253"/>
        <v>Parc00Mi</v>
      </c>
      <c r="I3223" s="11" t="str">
        <f t="shared" si="254"/>
        <v>Entrée</v>
      </c>
      <c r="J3223" s="12">
        <v>134</v>
      </c>
      <c r="K3223" s="12">
        <f t="shared" si="255"/>
        <v>134</v>
      </c>
      <c r="L3223"/>
    </row>
    <row r="3224" spans="1:12" ht="22.5" x14ac:dyDescent="0.2">
      <c r="A3224" s="6" t="e">
        <f>VLOOKUP(Tableau1[[#This Row],[Véhicule]],'[1]Ref DCDC'!E:F,2,0)</f>
        <v>#N/A</v>
      </c>
      <c r="B3224" s="7" t="s">
        <v>125</v>
      </c>
      <c r="C3224" s="7" t="s">
        <v>125</v>
      </c>
      <c r="D3224" s="17" t="s">
        <v>88</v>
      </c>
      <c r="E3224" s="18">
        <v>43733.329513888886</v>
      </c>
      <c r="F3224" s="21">
        <f t="shared" si="251"/>
        <v>43733</v>
      </c>
      <c r="G3224" s="17" t="str">
        <f t="shared" si="252"/>
        <v>Parc00Miramas - Parc Miramas.</v>
      </c>
      <c r="H3224" s="22" t="str">
        <f t="shared" si="253"/>
        <v>Parc00Mi</v>
      </c>
      <c r="I3224" s="11" t="str">
        <f t="shared" si="254"/>
        <v>Sortie</v>
      </c>
      <c r="J3224" s="12">
        <v>134.041666666667</v>
      </c>
      <c r="K3224" s="12">
        <f t="shared" si="255"/>
        <v>134.041666666667</v>
      </c>
      <c r="L3224"/>
    </row>
    <row r="3225" spans="1:12" ht="22.5" x14ac:dyDescent="0.2">
      <c r="A3225" s="6" t="e">
        <f>VLOOKUP(Tableau1[[#This Row],[Véhicule]],'[1]Ref DCDC'!E:F,2,0)</f>
        <v>#N/A</v>
      </c>
      <c r="B3225" s="7" t="s">
        <v>125</v>
      </c>
      <c r="C3225" s="7" t="s">
        <v>125</v>
      </c>
      <c r="D3225" s="17" t="s">
        <v>87</v>
      </c>
      <c r="E3225" s="18">
        <v>43733.529490740737</v>
      </c>
      <c r="F3225" s="21">
        <f t="shared" si="251"/>
        <v>43733</v>
      </c>
      <c r="G3225" s="17" t="str">
        <f t="shared" si="252"/>
        <v>Parc00Miramas - Parc Miramas.</v>
      </c>
      <c r="H3225" s="22" t="str">
        <f t="shared" si="253"/>
        <v>Parc00Mi</v>
      </c>
      <c r="I3225" s="11" t="str">
        <f t="shared" si="254"/>
        <v>Entrée</v>
      </c>
      <c r="J3225" s="12">
        <v>134.083333333333</v>
      </c>
      <c r="K3225" s="12">
        <f t="shared" si="255"/>
        <v>134.083333333333</v>
      </c>
      <c r="L3225"/>
    </row>
    <row r="3226" spans="1:12" ht="22.5" x14ac:dyDescent="0.2">
      <c r="A3226" s="6" t="e">
        <f>VLOOKUP(Tableau1[[#This Row],[Véhicule]],'[1]Ref DCDC'!E:F,2,0)</f>
        <v>#N/A</v>
      </c>
      <c r="B3226" s="7" t="s">
        <v>125</v>
      </c>
      <c r="C3226" s="7" t="s">
        <v>125</v>
      </c>
      <c r="D3226" s="17" t="s">
        <v>88</v>
      </c>
      <c r="E3226" s="18">
        <v>43733.576296296298</v>
      </c>
      <c r="F3226" s="21">
        <f t="shared" si="251"/>
        <v>43733</v>
      </c>
      <c r="G3226" s="17" t="str">
        <f t="shared" si="252"/>
        <v>Parc00Miramas - Parc Miramas.</v>
      </c>
      <c r="H3226" s="22" t="str">
        <f t="shared" si="253"/>
        <v>Parc00Mi</v>
      </c>
      <c r="I3226" s="11" t="str">
        <f t="shared" si="254"/>
        <v>Sortie</v>
      </c>
      <c r="J3226" s="12">
        <v>134.125</v>
      </c>
      <c r="K3226" s="12">
        <f t="shared" si="255"/>
        <v>134.125</v>
      </c>
      <c r="L3226"/>
    </row>
    <row r="3227" spans="1:12" ht="33.75" x14ac:dyDescent="0.2">
      <c r="A3227" s="6" t="e">
        <f>VLOOKUP(Tableau1[[#This Row],[Véhicule]],'[1]Ref DCDC'!E:F,2,0)</f>
        <v>#N/A</v>
      </c>
      <c r="B3227" s="7" t="s">
        <v>125</v>
      </c>
      <c r="C3227" s="7" t="s">
        <v>125</v>
      </c>
      <c r="D3227" s="17" t="s">
        <v>99</v>
      </c>
      <c r="E3227" s="18">
        <v>43733.564340277779</v>
      </c>
      <c r="F3227" s="21">
        <f t="shared" si="251"/>
        <v>43733</v>
      </c>
      <c r="G3227" s="17" t="str">
        <f t="shared" si="252"/>
        <v>Parc00Villogistique - Parc Villogistique.</v>
      </c>
      <c r="H3227" s="22" t="str">
        <f t="shared" si="253"/>
        <v>Parc00Vi</v>
      </c>
      <c r="I3227" s="11" t="str">
        <f t="shared" si="254"/>
        <v>Entrée</v>
      </c>
      <c r="J3227" s="12">
        <v>134.166666666667</v>
      </c>
      <c r="K3227" s="12">
        <f t="shared" si="255"/>
        <v>134.166666666667</v>
      </c>
      <c r="L3227"/>
    </row>
    <row r="3228" spans="1:12" ht="33.75" x14ac:dyDescent="0.2">
      <c r="A3228" s="6" t="e">
        <f>VLOOKUP(Tableau1[[#This Row],[Véhicule]],'[1]Ref DCDC'!E:F,2,0)</f>
        <v>#N/A</v>
      </c>
      <c r="B3228" s="7" t="s">
        <v>125</v>
      </c>
      <c r="C3228" s="7" t="s">
        <v>125</v>
      </c>
      <c r="D3228" s="17" t="s">
        <v>100</v>
      </c>
      <c r="E3228" s="18">
        <v>43733.633530092593</v>
      </c>
      <c r="F3228" s="21">
        <f t="shared" si="251"/>
        <v>43733</v>
      </c>
      <c r="G3228" s="17" t="str">
        <f t="shared" si="252"/>
        <v>Parc00Villogistique - Parc Villogistique.</v>
      </c>
      <c r="H3228" s="22" t="str">
        <f t="shared" si="253"/>
        <v>Parc00Vi</v>
      </c>
      <c r="I3228" s="11" t="str">
        <f t="shared" si="254"/>
        <v>Sortie</v>
      </c>
      <c r="J3228" s="12">
        <v>134.208333333333</v>
      </c>
      <c r="K3228" s="12">
        <f t="shared" si="255"/>
        <v>134.208333333333</v>
      </c>
      <c r="L3228"/>
    </row>
    <row r="3229" spans="1:12" ht="33.75" x14ac:dyDescent="0.2">
      <c r="A3229" s="6" t="e">
        <f>VLOOKUP(Tableau1[[#This Row],[Véhicule]],'[1]Ref DCDC'!E:F,2,0)</f>
        <v>#N/A</v>
      </c>
      <c r="B3229" s="7" t="s">
        <v>125</v>
      </c>
      <c r="C3229" s="7" t="s">
        <v>125</v>
      </c>
      <c r="D3229" s="17" t="s">
        <v>99</v>
      </c>
      <c r="E3229" s="18">
        <v>43733.268969907404</v>
      </c>
      <c r="F3229" s="21">
        <f t="shared" si="251"/>
        <v>43733</v>
      </c>
      <c r="G3229" s="17" t="str">
        <f t="shared" si="252"/>
        <v>Parc00Villogistique - Parc Villogistique.</v>
      </c>
      <c r="H3229" s="22" t="str">
        <f t="shared" si="253"/>
        <v>Parc00Vi</v>
      </c>
      <c r="I3229" s="11" t="str">
        <f t="shared" si="254"/>
        <v>Entrée</v>
      </c>
      <c r="J3229" s="12">
        <v>134.25</v>
      </c>
      <c r="K3229" s="12">
        <f t="shared" si="255"/>
        <v>134.25</v>
      </c>
      <c r="L3229"/>
    </row>
    <row r="3230" spans="1:12" ht="33.75" x14ac:dyDescent="0.2">
      <c r="A3230" s="6" t="e">
        <f>VLOOKUP(Tableau1[[#This Row],[Véhicule]],'[1]Ref DCDC'!E:F,2,0)</f>
        <v>#N/A</v>
      </c>
      <c r="B3230" s="7" t="s">
        <v>125</v>
      </c>
      <c r="C3230" s="7" t="s">
        <v>125</v>
      </c>
      <c r="D3230" s="17" t="s">
        <v>100</v>
      </c>
      <c r="E3230" s="18">
        <v>43733.338171296295</v>
      </c>
      <c r="F3230" s="21">
        <f t="shared" si="251"/>
        <v>43733</v>
      </c>
      <c r="G3230" s="17" t="str">
        <f t="shared" si="252"/>
        <v>Parc00Villogistique - Parc Villogistique.</v>
      </c>
      <c r="H3230" s="22" t="str">
        <f t="shared" si="253"/>
        <v>Parc00Vi</v>
      </c>
      <c r="I3230" s="11" t="str">
        <f t="shared" si="254"/>
        <v>Sortie</v>
      </c>
      <c r="J3230" s="12">
        <v>134.291666666667</v>
      </c>
      <c r="K3230" s="12">
        <f t="shared" si="255"/>
        <v>134.291666666667</v>
      </c>
      <c r="L3230"/>
    </row>
    <row r="3231" spans="1:12" ht="22.5" x14ac:dyDescent="0.2">
      <c r="A3231" s="6" t="e">
        <f>VLOOKUP(Tableau1[[#This Row],[Véhicule]],'[1]Ref DCDC'!E:F,2,0)</f>
        <v>#N/A</v>
      </c>
      <c r="B3231" s="7" t="s">
        <v>125</v>
      </c>
      <c r="C3231" s="7" t="s">
        <v>125</v>
      </c>
      <c r="D3231" s="17" t="s">
        <v>82</v>
      </c>
      <c r="E3231" s="18">
        <v>43733.262280092589</v>
      </c>
      <c r="F3231" s="21">
        <f t="shared" si="251"/>
        <v>43733</v>
      </c>
      <c r="G3231" s="17" t="str">
        <f t="shared" si="252"/>
        <v>Parc00Akidis - Parc00Akidis.</v>
      </c>
      <c r="H3231" s="22" t="str">
        <f t="shared" si="253"/>
        <v>Parc00Ak</v>
      </c>
      <c r="I3231" s="11" t="str">
        <f t="shared" si="254"/>
        <v>Entrée</v>
      </c>
      <c r="J3231" s="12">
        <v>134.333333333333</v>
      </c>
      <c r="K3231" s="12">
        <f t="shared" si="255"/>
        <v>134.333333333333</v>
      </c>
      <c r="L3231"/>
    </row>
    <row r="3232" spans="1:12" ht="22.5" x14ac:dyDescent="0.2">
      <c r="A3232" s="6" t="e">
        <f>VLOOKUP(Tableau1[[#This Row],[Véhicule]],'[1]Ref DCDC'!E:F,2,0)</f>
        <v>#N/A</v>
      </c>
      <c r="B3232" s="7" t="s">
        <v>125</v>
      </c>
      <c r="C3232" s="7" t="s">
        <v>125</v>
      </c>
      <c r="D3232" s="17" t="s">
        <v>83</v>
      </c>
      <c r="E3232" s="18">
        <v>43733.304664351846</v>
      </c>
      <c r="F3232" s="21">
        <f t="shared" si="251"/>
        <v>43733</v>
      </c>
      <c r="G3232" s="17" t="str">
        <f t="shared" si="252"/>
        <v>Parc00Akidis - Parc00Akidis.</v>
      </c>
      <c r="H3232" s="22" t="str">
        <f t="shared" si="253"/>
        <v>Parc00Ak</v>
      </c>
      <c r="I3232" s="11" t="str">
        <f t="shared" si="254"/>
        <v>Sortie</v>
      </c>
      <c r="J3232" s="12">
        <v>134.375</v>
      </c>
      <c r="K3232" s="12">
        <f t="shared" si="255"/>
        <v>134.375</v>
      </c>
      <c r="L3232"/>
    </row>
    <row r="3233" spans="1:12" ht="22.5" x14ac:dyDescent="0.2">
      <c r="A3233" s="6" t="e">
        <f>VLOOKUP(Tableau1[[#This Row],[Véhicule]],'[1]Ref DCDC'!E:F,2,0)</f>
        <v>#N/A</v>
      </c>
      <c r="B3233" s="7" t="s">
        <v>125</v>
      </c>
      <c r="C3233" s="7" t="s">
        <v>125</v>
      </c>
      <c r="D3233" s="17" t="s">
        <v>82</v>
      </c>
      <c r="E3233" s="18">
        <v>43733.720671296294</v>
      </c>
      <c r="F3233" s="21">
        <f t="shared" si="251"/>
        <v>43733</v>
      </c>
      <c r="G3233" s="17" t="str">
        <f t="shared" si="252"/>
        <v>Parc00Akidis - Parc00Akidis.</v>
      </c>
      <c r="H3233" s="22" t="str">
        <f t="shared" si="253"/>
        <v>Parc00Ak</v>
      </c>
      <c r="I3233" s="11" t="str">
        <f t="shared" si="254"/>
        <v>Entrée</v>
      </c>
      <c r="J3233" s="12">
        <v>134.416666666667</v>
      </c>
      <c r="K3233" s="12">
        <f t="shared" si="255"/>
        <v>134.416666666667</v>
      </c>
      <c r="L3233"/>
    </row>
    <row r="3234" spans="1:12" ht="33.75" x14ac:dyDescent="0.2">
      <c r="A3234" s="6" t="e">
        <f>VLOOKUP(Tableau1[[#This Row],[Véhicule]],'[1]Ref DCDC'!E:F,2,0)</f>
        <v>#N/A</v>
      </c>
      <c r="B3234" s="7" t="s">
        <v>125</v>
      </c>
      <c r="C3234" s="7" t="s">
        <v>125</v>
      </c>
      <c r="D3234" s="17" t="s">
        <v>76</v>
      </c>
      <c r="E3234" s="18">
        <v>43733.669548611106</v>
      </c>
      <c r="F3234" s="21">
        <f t="shared" si="251"/>
        <v>43733</v>
      </c>
      <c r="G3234" s="17" t="str">
        <f t="shared" si="252"/>
        <v>Parc00Normanche - Parc Normanche.</v>
      </c>
      <c r="H3234" s="22" t="str">
        <f t="shared" si="253"/>
        <v>Parc00No</v>
      </c>
      <c r="I3234" s="11" t="str">
        <f t="shared" si="254"/>
        <v>Entrée</v>
      </c>
      <c r="J3234" s="12">
        <v>134.458333333333</v>
      </c>
      <c r="K3234" s="12">
        <f t="shared" si="255"/>
        <v>134.458333333333</v>
      </c>
      <c r="L3234"/>
    </row>
    <row r="3235" spans="1:12" ht="33.75" x14ac:dyDescent="0.2">
      <c r="A3235" s="6" t="e">
        <f>VLOOKUP(Tableau1[[#This Row],[Véhicule]],'[1]Ref DCDC'!E:F,2,0)</f>
        <v>#N/A</v>
      </c>
      <c r="B3235" s="7" t="s">
        <v>125</v>
      </c>
      <c r="C3235" s="7" t="s">
        <v>125</v>
      </c>
      <c r="D3235" s="17" t="s">
        <v>77</v>
      </c>
      <c r="E3235" s="18">
        <v>43733.741574074069</v>
      </c>
      <c r="F3235" s="21">
        <f t="shared" si="251"/>
        <v>43733</v>
      </c>
      <c r="G3235" s="17" t="str">
        <f t="shared" si="252"/>
        <v>Parc00Normanche - Parc Normanche.</v>
      </c>
      <c r="H3235" s="22" t="str">
        <f t="shared" si="253"/>
        <v>Parc00No</v>
      </c>
      <c r="I3235" s="11" t="str">
        <f t="shared" si="254"/>
        <v>Sortie</v>
      </c>
      <c r="J3235" s="12">
        <v>134.5</v>
      </c>
      <c r="K3235" s="12">
        <f t="shared" si="255"/>
        <v>134.5</v>
      </c>
      <c r="L3235"/>
    </row>
    <row r="3236" spans="1:12" ht="33.75" x14ac:dyDescent="0.2">
      <c r="A3236" s="6" t="e">
        <f>VLOOKUP(Tableau1[[#This Row],[Véhicule]],'[1]Ref DCDC'!E:F,2,0)</f>
        <v>#N/A</v>
      </c>
      <c r="B3236" s="7" t="s">
        <v>125</v>
      </c>
      <c r="C3236" s="7" t="s">
        <v>125</v>
      </c>
      <c r="D3236" s="17" t="s">
        <v>96</v>
      </c>
      <c r="E3236" s="18">
        <v>43733.325787037036</v>
      </c>
      <c r="F3236" s="21">
        <f t="shared" si="251"/>
        <v>43733</v>
      </c>
      <c r="G3236" s="17" t="str">
        <f t="shared" si="252"/>
        <v>Parc00Valtrans (côté Valtrans) - Parc Valtrans (côté Valtrans).</v>
      </c>
      <c r="H3236" s="22" t="str">
        <f t="shared" si="253"/>
        <v>Parc00Va</v>
      </c>
      <c r="I3236" s="11" t="str">
        <f t="shared" si="254"/>
        <v>Sortie</v>
      </c>
      <c r="J3236" s="12">
        <v>134.541666666667</v>
      </c>
      <c r="K3236" s="12">
        <f t="shared" si="255"/>
        <v>134.541666666667</v>
      </c>
      <c r="L3236"/>
    </row>
    <row r="3237" spans="1:12" ht="33.75" x14ac:dyDescent="0.2">
      <c r="A3237" s="6" t="e">
        <f>VLOOKUP(Tableau1[[#This Row],[Véhicule]],'[1]Ref DCDC'!E:F,2,0)</f>
        <v>#N/A</v>
      </c>
      <c r="B3237" s="7" t="s">
        <v>125</v>
      </c>
      <c r="C3237" s="7" t="s">
        <v>125</v>
      </c>
      <c r="D3237" s="17" t="s">
        <v>86</v>
      </c>
      <c r="E3237" s="18">
        <v>43733.695289351846</v>
      </c>
      <c r="F3237" s="21">
        <f t="shared" si="251"/>
        <v>43733</v>
      </c>
      <c r="G3237" s="17" t="str">
        <f t="shared" si="252"/>
        <v>Parc00Valtrans (côté Valtrans) - Parc Valtrans (côté Valtrans).</v>
      </c>
      <c r="H3237" s="22" t="str">
        <f t="shared" si="253"/>
        <v>Parc00Va</v>
      </c>
      <c r="I3237" s="11" t="str">
        <f t="shared" si="254"/>
        <v>Entrée</v>
      </c>
      <c r="J3237" s="12">
        <v>134.583333333333</v>
      </c>
      <c r="K3237" s="12">
        <f t="shared" si="255"/>
        <v>134.583333333333</v>
      </c>
      <c r="L3237"/>
    </row>
    <row r="3238" spans="1:12" ht="22.5" x14ac:dyDescent="0.2">
      <c r="A3238" s="6" t="e">
        <f>VLOOKUP(Tableau1[[#This Row],[Véhicule]],'[1]Ref DCDC'!E:F,2,0)</f>
        <v>#N/A</v>
      </c>
      <c r="B3238" s="7" t="s">
        <v>125</v>
      </c>
      <c r="C3238" s="7" t="s">
        <v>125</v>
      </c>
      <c r="D3238" s="17" t="s">
        <v>88</v>
      </c>
      <c r="E3238" s="18">
        <v>43733.25377314815</v>
      </c>
      <c r="F3238" s="21">
        <f t="shared" si="251"/>
        <v>43733</v>
      </c>
      <c r="G3238" s="17" t="str">
        <f t="shared" si="252"/>
        <v>Parc00Miramas - Parc Miramas.</v>
      </c>
      <c r="H3238" s="22" t="str">
        <f t="shared" si="253"/>
        <v>Parc00Mi</v>
      </c>
      <c r="I3238" s="11" t="str">
        <f t="shared" si="254"/>
        <v>Sortie</v>
      </c>
      <c r="J3238" s="12">
        <v>134.625</v>
      </c>
      <c r="K3238" s="12">
        <f t="shared" si="255"/>
        <v>134.625</v>
      </c>
      <c r="L3238"/>
    </row>
    <row r="3239" spans="1:12" ht="22.5" x14ac:dyDescent="0.2">
      <c r="A3239" s="6" t="e">
        <f>VLOOKUP(Tableau1[[#This Row],[Véhicule]],'[1]Ref DCDC'!E:F,2,0)</f>
        <v>#N/A</v>
      </c>
      <c r="B3239" s="7" t="s">
        <v>125</v>
      </c>
      <c r="C3239" s="7" t="s">
        <v>125</v>
      </c>
      <c r="D3239" s="17" t="s">
        <v>87</v>
      </c>
      <c r="E3239" s="18">
        <v>43733.56758101852</v>
      </c>
      <c r="F3239" s="21">
        <f t="shared" si="251"/>
        <v>43733</v>
      </c>
      <c r="G3239" s="17" t="str">
        <f t="shared" si="252"/>
        <v>Parc00Miramas - Parc Miramas.</v>
      </c>
      <c r="H3239" s="22" t="str">
        <f t="shared" si="253"/>
        <v>Parc00Mi</v>
      </c>
      <c r="I3239" s="11" t="str">
        <f t="shared" si="254"/>
        <v>Entrée</v>
      </c>
      <c r="J3239" s="12">
        <v>134.666666666667</v>
      </c>
      <c r="K3239" s="12">
        <f t="shared" si="255"/>
        <v>134.666666666667</v>
      </c>
      <c r="L3239"/>
    </row>
    <row r="3240" spans="1:12" ht="22.5" x14ac:dyDescent="0.2">
      <c r="A3240" s="6" t="e">
        <f>VLOOKUP(Tableau1[[#This Row],[Véhicule]],'[1]Ref DCDC'!E:F,2,0)</f>
        <v>#N/A</v>
      </c>
      <c r="B3240" s="7" t="s">
        <v>125</v>
      </c>
      <c r="C3240" s="7" t="s">
        <v>125</v>
      </c>
      <c r="D3240" s="17" t="s">
        <v>88</v>
      </c>
      <c r="E3240" s="18">
        <v>43733.601412037038</v>
      </c>
      <c r="F3240" s="21">
        <f t="shared" si="251"/>
        <v>43733</v>
      </c>
      <c r="G3240" s="17" t="str">
        <f t="shared" si="252"/>
        <v>Parc00Miramas - Parc Miramas.</v>
      </c>
      <c r="H3240" s="22" t="str">
        <f t="shared" si="253"/>
        <v>Parc00Mi</v>
      </c>
      <c r="I3240" s="11" t="str">
        <f t="shared" si="254"/>
        <v>Sortie</v>
      </c>
      <c r="J3240" s="12">
        <v>134.708333333333</v>
      </c>
      <c r="K3240" s="12">
        <f t="shared" si="255"/>
        <v>134.708333333333</v>
      </c>
      <c r="L3240"/>
    </row>
    <row r="3241" spans="1:12" ht="22.5" x14ac:dyDescent="0.2">
      <c r="A3241" s="6" t="e">
        <f>VLOOKUP(Tableau1[[#This Row],[Véhicule]],'[1]Ref DCDC'!E:F,2,0)</f>
        <v>#N/A</v>
      </c>
      <c r="B3241" s="7" t="s">
        <v>125</v>
      </c>
      <c r="C3241" s="7" t="s">
        <v>125</v>
      </c>
      <c r="D3241" s="17" t="s">
        <v>87</v>
      </c>
      <c r="E3241" s="18">
        <v>43733.727951388886</v>
      </c>
      <c r="F3241" s="21">
        <f t="shared" si="251"/>
        <v>43733</v>
      </c>
      <c r="G3241" s="17" t="str">
        <f t="shared" si="252"/>
        <v>Parc00Miramas - Parc Miramas.</v>
      </c>
      <c r="H3241" s="22" t="str">
        <f t="shared" si="253"/>
        <v>Parc00Mi</v>
      </c>
      <c r="I3241" s="11" t="str">
        <f t="shared" si="254"/>
        <v>Entrée</v>
      </c>
      <c r="J3241" s="12">
        <v>134.75</v>
      </c>
      <c r="K3241" s="12">
        <f t="shared" si="255"/>
        <v>134.75</v>
      </c>
      <c r="L3241"/>
    </row>
    <row r="3242" spans="1:12" ht="33.75" x14ac:dyDescent="0.2">
      <c r="A3242" s="6" t="e">
        <f>VLOOKUP(Tableau1[[#This Row],[Véhicule]],'[1]Ref DCDC'!E:F,2,0)</f>
        <v>#N/A</v>
      </c>
      <c r="B3242" s="7" t="s">
        <v>125</v>
      </c>
      <c r="C3242" s="7" t="s">
        <v>125</v>
      </c>
      <c r="D3242" s="17" t="s">
        <v>75</v>
      </c>
      <c r="E3242" s="18">
        <v>43733.251516203702</v>
      </c>
      <c r="F3242" s="21">
        <f t="shared" si="251"/>
        <v>43733</v>
      </c>
      <c r="G3242" s="17" t="str">
        <f t="shared" si="252"/>
        <v>Parc00Cevigny (Batrans) - Parc Chevigny (Batrans).</v>
      </c>
      <c r="H3242" s="22" t="str">
        <f t="shared" si="253"/>
        <v>Parc00Ce</v>
      </c>
      <c r="I3242" s="11" t="str">
        <f t="shared" si="254"/>
        <v>Sortie</v>
      </c>
      <c r="J3242" s="12">
        <v>134.791666666667</v>
      </c>
      <c r="K3242" s="12">
        <f t="shared" si="255"/>
        <v>134.791666666667</v>
      </c>
      <c r="L3242"/>
    </row>
    <row r="3243" spans="1:12" ht="33.75" x14ac:dyDescent="0.2">
      <c r="A3243" s="6" t="e">
        <f>VLOOKUP(Tableau1[[#This Row],[Véhicule]],'[1]Ref DCDC'!E:F,2,0)</f>
        <v>#N/A</v>
      </c>
      <c r="B3243" s="7" t="s">
        <v>125</v>
      </c>
      <c r="C3243" s="7" t="s">
        <v>125</v>
      </c>
      <c r="D3243" s="17" t="s">
        <v>74</v>
      </c>
      <c r="E3243" s="18">
        <v>43733.638460648144</v>
      </c>
      <c r="F3243" s="21">
        <f t="shared" si="251"/>
        <v>43733</v>
      </c>
      <c r="G3243" s="17" t="str">
        <f t="shared" si="252"/>
        <v>Parc00Cevigny (Batrans) - Parc Chevigny (Batrans).</v>
      </c>
      <c r="H3243" s="22" t="str">
        <f t="shared" si="253"/>
        <v>Parc00Ce</v>
      </c>
      <c r="I3243" s="11" t="str">
        <f t="shared" si="254"/>
        <v>Entrée</v>
      </c>
      <c r="J3243" s="12">
        <v>134.833333333333</v>
      </c>
      <c r="K3243" s="12">
        <f t="shared" si="255"/>
        <v>134.833333333333</v>
      </c>
      <c r="L3243"/>
    </row>
    <row r="3244" spans="1:12" ht="33.75" x14ac:dyDescent="0.2">
      <c r="A3244" s="6" t="e">
        <f>VLOOKUP(Tableau1[[#This Row],[Véhicule]],'[1]Ref DCDC'!E:F,2,0)</f>
        <v>#N/A</v>
      </c>
      <c r="B3244" s="7" t="s">
        <v>125</v>
      </c>
      <c r="C3244" s="7" t="s">
        <v>125</v>
      </c>
      <c r="D3244" s="17" t="s">
        <v>75</v>
      </c>
      <c r="E3244" s="18">
        <v>43733.302604166667</v>
      </c>
      <c r="F3244" s="21">
        <f t="shared" si="251"/>
        <v>43733</v>
      </c>
      <c r="G3244" s="17" t="str">
        <f t="shared" si="252"/>
        <v>Parc00Cevigny (Batrans) - Parc Chevigny (Batrans).</v>
      </c>
      <c r="H3244" s="22" t="str">
        <f t="shared" si="253"/>
        <v>Parc00Ce</v>
      </c>
      <c r="I3244" s="11" t="str">
        <f t="shared" si="254"/>
        <v>Sortie</v>
      </c>
      <c r="J3244" s="12">
        <v>134.875</v>
      </c>
      <c r="K3244" s="12">
        <f t="shared" si="255"/>
        <v>134.875</v>
      </c>
      <c r="L3244"/>
    </row>
    <row r="3245" spans="1:12" ht="33.75" x14ac:dyDescent="0.2">
      <c r="A3245" s="6" t="e">
        <f>VLOOKUP(Tableau1[[#This Row],[Véhicule]],'[1]Ref DCDC'!E:F,2,0)</f>
        <v>#N/A</v>
      </c>
      <c r="B3245" s="7" t="s">
        <v>125</v>
      </c>
      <c r="C3245" s="7" t="s">
        <v>125</v>
      </c>
      <c r="D3245" s="17" t="s">
        <v>74</v>
      </c>
      <c r="E3245" s="18">
        <v>43733.71702546296</v>
      </c>
      <c r="F3245" s="21">
        <f t="shared" si="251"/>
        <v>43733</v>
      </c>
      <c r="G3245" s="17" t="str">
        <f t="shared" si="252"/>
        <v>Parc00Cevigny (Batrans) - Parc Chevigny (Batrans).</v>
      </c>
      <c r="H3245" s="22" t="str">
        <f t="shared" si="253"/>
        <v>Parc00Ce</v>
      </c>
      <c r="I3245" s="11" t="str">
        <f t="shared" si="254"/>
        <v>Entrée</v>
      </c>
      <c r="J3245" s="12">
        <v>134.916666666667</v>
      </c>
      <c r="K3245" s="12">
        <f t="shared" si="255"/>
        <v>134.916666666667</v>
      </c>
      <c r="L3245"/>
    </row>
    <row r="3246" spans="1:12" ht="33.75" x14ac:dyDescent="0.2">
      <c r="A3246" s="6" t="e">
        <f>VLOOKUP(Tableau1[[#This Row],[Véhicule]],'[1]Ref DCDC'!E:F,2,0)</f>
        <v>#N/A</v>
      </c>
      <c r="B3246" s="7" t="s">
        <v>125</v>
      </c>
      <c r="C3246" s="7" t="s">
        <v>125</v>
      </c>
      <c r="D3246" s="17" t="s">
        <v>75</v>
      </c>
      <c r="E3246" s="18">
        <v>43733.31150462963</v>
      </c>
      <c r="F3246" s="21">
        <f t="shared" si="251"/>
        <v>43733</v>
      </c>
      <c r="G3246" s="17" t="str">
        <f t="shared" si="252"/>
        <v>Parc00Cevigny (Batrans) - Parc Chevigny (Batrans).</v>
      </c>
      <c r="H3246" s="22" t="str">
        <f t="shared" si="253"/>
        <v>Parc00Ce</v>
      </c>
      <c r="I3246" s="11" t="str">
        <f t="shared" si="254"/>
        <v>Sortie</v>
      </c>
      <c r="J3246" s="12">
        <v>134.958333333333</v>
      </c>
      <c r="K3246" s="12">
        <f t="shared" si="255"/>
        <v>134.958333333333</v>
      </c>
      <c r="L3246"/>
    </row>
    <row r="3247" spans="1:12" ht="33.75" x14ac:dyDescent="0.2">
      <c r="A3247" s="6" t="e">
        <f>VLOOKUP(Tableau1[[#This Row],[Véhicule]],'[1]Ref DCDC'!E:F,2,0)</f>
        <v>#N/A</v>
      </c>
      <c r="B3247" s="7" t="s">
        <v>125</v>
      </c>
      <c r="C3247" s="7" t="s">
        <v>125</v>
      </c>
      <c r="D3247" s="17" t="s">
        <v>74</v>
      </c>
      <c r="E3247" s="18">
        <v>43733.645324074074</v>
      </c>
      <c r="F3247" s="21">
        <f t="shared" si="251"/>
        <v>43733</v>
      </c>
      <c r="G3247" s="17" t="str">
        <f t="shared" si="252"/>
        <v>Parc00Cevigny (Batrans) - Parc Chevigny (Batrans).</v>
      </c>
      <c r="H3247" s="22" t="str">
        <f t="shared" si="253"/>
        <v>Parc00Ce</v>
      </c>
      <c r="I3247" s="11" t="str">
        <f t="shared" si="254"/>
        <v>Entrée</v>
      </c>
      <c r="J3247" s="12">
        <v>135</v>
      </c>
      <c r="K3247" s="12">
        <f t="shared" si="255"/>
        <v>135</v>
      </c>
      <c r="L3247"/>
    </row>
    <row r="3248" spans="1:12" ht="22.5" x14ac:dyDescent="0.2">
      <c r="A3248" s="6" t="e">
        <f>VLOOKUP(Tableau1[[#This Row],[Véhicule]],'[1]Ref DCDC'!E:F,2,0)</f>
        <v>#N/A</v>
      </c>
      <c r="B3248" s="7" t="s">
        <v>125</v>
      </c>
      <c r="C3248" s="7" t="s">
        <v>125</v>
      </c>
      <c r="D3248" s="17" t="s">
        <v>106</v>
      </c>
      <c r="E3248" s="18">
        <v>43733.304537037038</v>
      </c>
      <c r="F3248" s="21">
        <f t="shared" si="251"/>
        <v>43733</v>
      </c>
      <c r="G3248" s="17" t="str">
        <f t="shared" si="252"/>
        <v>Parc00CAAT - Parc CAAT.</v>
      </c>
      <c r="H3248" s="22" t="str">
        <f t="shared" si="253"/>
        <v>Parc00CA</v>
      </c>
      <c r="I3248" s="11" t="str">
        <f t="shared" si="254"/>
        <v>Sortie</v>
      </c>
      <c r="J3248" s="12">
        <v>135.041666666667</v>
      </c>
      <c r="K3248" s="12">
        <f t="shared" si="255"/>
        <v>135.041666666667</v>
      </c>
      <c r="L3248"/>
    </row>
    <row r="3249" spans="1:12" ht="22.5" x14ac:dyDescent="0.2">
      <c r="A3249" s="6" t="e">
        <f>VLOOKUP(Tableau1[[#This Row],[Véhicule]],'[1]Ref DCDC'!E:F,2,0)</f>
        <v>#N/A</v>
      </c>
      <c r="B3249" s="7" t="s">
        <v>125</v>
      </c>
      <c r="C3249" s="7" t="s">
        <v>125</v>
      </c>
      <c r="D3249" s="17" t="s">
        <v>107</v>
      </c>
      <c r="E3249" s="18">
        <v>43733.407430555555</v>
      </c>
      <c r="F3249" s="21">
        <f t="shared" si="251"/>
        <v>43733</v>
      </c>
      <c r="G3249" s="17" t="str">
        <f t="shared" si="252"/>
        <v>Parc00CAAT - Parc CAAT.</v>
      </c>
      <c r="H3249" s="22" t="str">
        <f t="shared" si="253"/>
        <v>Parc00CA</v>
      </c>
      <c r="I3249" s="11" t="str">
        <f t="shared" si="254"/>
        <v>Entrée</v>
      </c>
      <c r="J3249" s="12">
        <v>135.083333333333</v>
      </c>
      <c r="K3249" s="12">
        <f t="shared" si="255"/>
        <v>135.083333333333</v>
      </c>
      <c r="L3249"/>
    </row>
    <row r="3250" spans="1:12" ht="22.5" x14ac:dyDescent="0.2">
      <c r="A3250" s="6" t="e">
        <f>VLOOKUP(Tableau1[[#This Row],[Véhicule]],'[1]Ref DCDC'!E:F,2,0)</f>
        <v>#N/A</v>
      </c>
      <c r="B3250" s="7" t="s">
        <v>125</v>
      </c>
      <c r="C3250" s="7" t="s">
        <v>125</v>
      </c>
      <c r="D3250" s="17" t="s">
        <v>106</v>
      </c>
      <c r="E3250" s="18">
        <v>43733.450902777775</v>
      </c>
      <c r="F3250" s="21">
        <f t="shared" si="251"/>
        <v>43733</v>
      </c>
      <c r="G3250" s="17" t="str">
        <f t="shared" si="252"/>
        <v>Parc00CAAT - Parc CAAT.</v>
      </c>
      <c r="H3250" s="22" t="str">
        <f t="shared" si="253"/>
        <v>Parc00CA</v>
      </c>
      <c r="I3250" s="11" t="str">
        <f t="shared" si="254"/>
        <v>Sortie</v>
      </c>
      <c r="J3250" s="12">
        <v>135.125</v>
      </c>
      <c r="K3250" s="12">
        <f t="shared" si="255"/>
        <v>135.125</v>
      </c>
      <c r="L3250"/>
    </row>
    <row r="3251" spans="1:12" ht="22.5" x14ac:dyDescent="0.2">
      <c r="A3251" s="6" t="e">
        <f>VLOOKUP(Tableau1[[#This Row],[Véhicule]],'[1]Ref DCDC'!E:F,2,0)</f>
        <v>#N/A</v>
      </c>
      <c r="B3251" s="7" t="s">
        <v>125</v>
      </c>
      <c r="C3251" s="7" t="s">
        <v>125</v>
      </c>
      <c r="D3251" s="17" t="s">
        <v>107</v>
      </c>
      <c r="E3251" s="18">
        <v>43733.486446759256</v>
      </c>
      <c r="F3251" s="21">
        <f t="shared" si="251"/>
        <v>43733</v>
      </c>
      <c r="G3251" s="17" t="str">
        <f t="shared" si="252"/>
        <v>Parc00CAAT - Parc CAAT.</v>
      </c>
      <c r="H3251" s="22" t="str">
        <f t="shared" si="253"/>
        <v>Parc00CA</v>
      </c>
      <c r="I3251" s="11" t="str">
        <f t="shared" si="254"/>
        <v>Entrée</v>
      </c>
      <c r="J3251" s="12">
        <v>135.166666666667</v>
      </c>
      <c r="K3251" s="12">
        <f t="shared" si="255"/>
        <v>135.166666666667</v>
      </c>
      <c r="L3251"/>
    </row>
    <row r="3252" spans="1:12" ht="22.5" x14ac:dyDescent="0.2">
      <c r="A3252" s="6" t="e">
        <f>VLOOKUP(Tableau1[[#This Row],[Véhicule]],'[1]Ref DCDC'!E:F,2,0)</f>
        <v>#N/A</v>
      </c>
      <c r="B3252" s="7" t="s">
        <v>125</v>
      </c>
      <c r="C3252" s="7" t="s">
        <v>125</v>
      </c>
      <c r="D3252" s="17" t="s">
        <v>106</v>
      </c>
      <c r="E3252" s="18">
        <v>43733.566574074073</v>
      </c>
      <c r="F3252" s="21">
        <f t="shared" si="251"/>
        <v>43733</v>
      </c>
      <c r="G3252" s="17" t="str">
        <f t="shared" si="252"/>
        <v>Parc00CAAT - Parc CAAT.</v>
      </c>
      <c r="H3252" s="22" t="str">
        <f t="shared" si="253"/>
        <v>Parc00CA</v>
      </c>
      <c r="I3252" s="11" t="str">
        <f t="shared" si="254"/>
        <v>Sortie</v>
      </c>
      <c r="J3252" s="12">
        <v>135.208333333333</v>
      </c>
      <c r="K3252" s="12">
        <f t="shared" si="255"/>
        <v>135.208333333333</v>
      </c>
      <c r="L3252"/>
    </row>
    <row r="3253" spans="1:12" ht="22.5" x14ac:dyDescent="0.2">
      <c r="A3253" s="6" t="e">
        <f>VLOOKUP(Tableau1[[#This Row],[Véhicule]],'[1]Ref DCDC'!E:F,2,0)</f>
        <v>#N/A</v>
      </c>
      <c r="B3253" s="7" t="s">
        <v>125</v>
      </c>
      <c r="C3253" s="7" t="s">
        <v>125</v>
      </c>
      <c r="D3253" s="17" t="s">
        <v>107</v>
      </c>
      <c r="E3253" s="18">
        <v>43733.682233796295</v>
      </c>
      <c r="F3253" s="21">
        <f t="shared" si="251"/>
        <v>43733</v>
      </c>
      <c r="G3253" s="17" t="str">
        <f t="shared" si="252"/>
        <v>Parc00CAAT - Parc CAAT.</v>
      </c>
      <c r="H3253" s="22" t="str">
        <f t="shared" si="253"/>
        <v>Parc00CA</v>
      </c>
      <c r="I3253" s="11" t="str">
        <f t="shared" si="254"/>
        <v>Entrée</v>
      </c>
      <c r="J3253" s="12">
        <v>135.25</v>
      </c>
      <c r="K3253" s="12">
        <f t="shared" si="255"/>
        <v>135.25</v>
      </c>
      <c r="L3253"/>
    </row>
    <row r="3254" spans="1:12" ht="22.5" x14ac:dyDescent="0.2">
      <c r="A3254" s="6" t="e">
        <f>VLOOKUP(Tableau1[[#This Row],[Véhicule]],'[1]Ref DCDC'!E:F,2,0)</f>
        <v>#N/A</v>
      </c>
      <c r="B3254" s="7" t="s">
        <v>125</v>
      </c>
      <c r="C3254" s="7" t="s">
        <v>125</v>
      </c>
      <c r="D3254" s="17" t="s">
        <v>106</v>
      </c>
      <c r="E3254" s="18">
        <v>43733.293113425927</v>
      </c>
      <c r="F3254" s="21">
        <f t="shared" si="251"/>
        <v>43733</v>
      </c>
      <c r="G3254" s="17" t="str">
        <f t="shared" si="252"/>
        <v>Parc00CAAT - Parc CAAT.</v>
      </c>
      <c r="H3254" s="22" t="str">
        <f t="shared" si="253"/>
        <v>Parc00CA</v>
      </c>
      <c r="I3254" s="11" t="str">
        <f t="shared" si="254"/>
        <v>Sortie</v>
      </c>
      <c r="J3254" s="12">
        <v>135.291666666667</v>
      </c>
      <c r="K3254" s="12">
        <f t="shared" si="255"/>
        <v>135.291666666667</v>
      </c>
      <c r="L3254"/>
    </row>
    <row r="3255" spans="1:12" ht="22.5" x14ac:dyDescent="0.2">
      <c r="A3255" s="6" t="e">
        <f>VLOOKUP(Tableau1[[#This Row],[Véhicule]],'[1]Ref DCDC'!E:F,2,0)</f>
        <v>#N/A</v>
      </c>
      <c r="B3255" s="7" t="s">
        <v>125</v>
      </c>
      <c r="C3255" s="7" t="s">
        <v>125</v>
      </c>
      <c r="D3255" s="17" t="s">
        <v>107</v>
      </c>
      <c r="E3255" s="18">
        <v>43733.419166666667</v>
      </c>
      <c r="F3255" s="21">
        <f t="shared" si="251"/>
        <v>43733</v>
      </c>
      <c r="G3255" s="17" t="str">
        <f t="shared" si="252"/>
        <v>Parc00CAAT - Parc CAAT.</v>
      </c>
      <c r="H3255" s="22" t="str">
        <f t="shared" si="253"/>
        <v>Parc00CA</v>
      </c>
      <c r="I3255" s="11" t="str">
        <f t="shared" si="254"/>
        <v>Entrée</v>
      </c>
      <c r="J3255" s="12">
        <v>135.333333333333</v>
      </c>
      <c r="K3255" s="12">
        <f t="shared" si="255"/>
        <v>135.333333333333</v>
      </c>
      <c r="L3255"/>
    </row>
    <row r="3256" spans="1:12" ht="22.5" x14ac:dyDescent="0.2">
      <c r="A3256" s="6" t="e">
        <f>VLOOKUP(Tableau1[[#This Row],[Véhicule]],'[1]Ref DCDC'!E:F,2,0)</f>
        <v>#N/A</v>
      </c>
      <c r="B3256" s="7" t="s">
        <v>125</v>
      </c>
      <c r="C3256" s="7" t="s">
        <v>125</v>
      </c>
      <c r="D3256" s="17" t="s">
        <v>106</v>
      </c>
      <c r="E3256" s="18">
        <v>43733.451226851852</v>
      </c>
      <c r="F3256" s="21">
        <f t="shared" si="251"/>
        <v>43733</v>
      </c>
      <c r="G3256" s="17" t="str">
        <f t="shared" si="252"/>
        <v>Parc00CAAT - Parc CAAT.</v>
      </c>
      <c r="H3256" s="22" t="str">
        <f t="shared" si="253"/>
        <v>Parc00CA</v>
      </c>
      <c r="I3256" s="11" t="str">
        <f t="shared" si="254"/>
        <v>Sortie</v>
      </c>
      <c r="J3256" s="12">
        <v>135.375</v>
      </c>
      <c r="K3256" s="12">
        <f t="shared" si="255"/>
        <v>135.375</v>
      </c>
      <c r="L3256"/>
    </row>
    <row r="3257" spans="1:12" ht="22.5" x14ac:dyDescent="0.2">
      <c r="A3257" s="6" t="e">
        <f>VLOOKUP(Tableau1[[#This Row],[Véhicule]],'[1]Ref DCDC'!E:F,2,0)</f>
        <v>#N/A</v>
      </c>
      <c r="B3257" s="7" t="s">
        <v>125</v>
      </c>
      <c r="C3257" s="7" t="s">
        <v>125</v>
      </c>
      <c r="D3257" s="17" t="s">
        <v>107</v>
      </c>
      <c r="E3257" s="18">
        <v>43733.503611111111</v>
      </c>
      <c r="F3257" s="21">
        <f t="shared" si="251"/>
        <v>43733</v>
      </c>
      <c r="G3257" s="17" t="str">
        <f t="shared" si="252"/>
        <v>Parc00CAAT - Parc CAAT.</v>
      </c>
      <c r="H3257" s="22" t="str">
        <f t="shared" si="253"/>
        <v>Parc00CA</v>
      </c>
      <c r="I3257" s="11" t="str">
        <f t="shared" si="254"/>
        <v>Entrée</v>
      </c>
      <c r="J3257" s="12">
        <v>135.416666666667</v>
      </c>
      <c r="K3257" s="12">
        <f t="shared" si="255"/>
        <v>135.416666666667</v>
      </c>
      <c r="L3257"/>
    </row>
    <row r="3258" spans="1:12" ht="22.5" x14ac:dyDescent="0.2">
      <c r="A3258" s="6" t="e">
        <f>VLOOKUP(Tableau1[[#This Row],[Véhicule]],'[1]Ref DCDC'!E:F,2,0)</f>
        <v>#N/A</v>
      </c>
      <c r="B3258" s="7" t="s">
        <v>125</v>
      </c>
      <c r="C3258" s="7" t="s">
        <v>125</v>
      </c>
      <c r="D3258" s="17" t="s">
        <v>106</v>
      </c>
      <c r="E3258" s="18">
        <v>43733.566967592589</v>
      </c>
      <c r="F3258" s="21">
        <f t="shared" si="251"/>
        <v>43733</v>
      </c>
      <c r="G3258" s="17" t="str">
        <f t="shared" si="252"/>
        <v>Parc00CAAT - Parc CAAT.</v>
      </c>
      <c r="H3258" s="22" t="str">
        <f t="shared" si="253"/>
        <v>Parc00CA</v>
      </c>
      <c r="I3258" s="11" t="str">
        <f t="shared" si="254"/>
        <v>Sortie</v>
      </c>
      <c r="J3258" s="12">
        <v>135.458333333333</v>
      </c>
      <c r="K3258" s="12">
        <f t="shared" si="255"/>
        <v>135.458333333333</v>
      </c>
      <c r="L3258"/>
    </row>
    <row r="3259" spans="1:12" ht="22.5" x14ac:dyDescent="0.2">
      <c r="A3259" s="6" t="e">
        <f>VLOOKUP(Tableau1[[#This Row],[Véhicule]],'[1]Ref DCDC'!E:F,2,0)</f>
        <v>#N/A</v>
      </c>
      <c r="B3259" s="7" t="s">
        <v>125</v>
      </c>
      <c r="C3259" s="7" t="s">
        <v>125</v>
      </c>
      <c r="D3259" s="17" t="s">
        <v>107</v>
      </c>
      <c r="E3259" s="18">
        <v>43733.625092592592</v>
      </c>
      <c r="F3259" s="21">
        <f t="shared" si="251"/>
        <v>43733</v>
      </c>
      <c r="G3259" s="17" t="str">
        <f t="shared" si="252"/>
        <v>Parc00CAAT - Parc CAAT.</v>
      </c>
      <c r="H3259" s="22" t="str">
        <f t="shared" si="253"/>
        <v>Parc00CA</v>
      </c>
      <c r="I3259" s="11" t="str">
        <f t="shared" si="254"/>
        <v>Entrée</v>
      </c>
      <c r="J3259" s="12">
        <v>135.5</v>
      </c>
      <c r="K3259" s="12">
        <f t="shared" si="255"/>
        <v>135.5</v>
      </c>
      <c r="L3259"/>
    </row>
    <row r="3260" spans="1:12" ht="22.5" x14ac:dyDescent="0.2">
      <c r="A3260" s="6" t="e">
        <f>VLOOKUP(Tableau1[[#This Row],[Véhicule]],'[1]Ref DCDC'!E:F,2,0)</f>
        <v>#N/A</v>
      </c>
      <c r="B3260" s="7" t="s">
        <v>125</v>
      </c>
      <c r="C3260" s="7" t="s">
        <v>125</v>
      </c>
      <c r="D3260" s="17" t="s">
        <v>106</v>
      </c>
      <c r="E3260" s="18">
        <v>43733.647731481477</v>
      </c>
      <c r="F3260" s="21">
        <f t="shared" si="251"/>
        <v>43733</v>
      </c>
      <c r="G3260" s="17" t="str">
        <f t="shared" si="252"/>
        <v>Parc00CAAT - Parc CAAT.</v>
      </c>
      <c r="H3260" s="22" t="str">
        <f t="shared" si="253"/>
        <v>Parc00CA</v>
      </c>
      <c r="I3260" s="11" t="str">
        <f t="shared" si="254"/>
        <v>Sortie</v>
      </c>
      <c r="J3260" s="12">
        <v>135.541666666667</v>
      </c>
      <c r="K3260" s="12">
        <f t="shared" si="255"/>
        <v>135.541666666667</v>
      </c>
      <c r="L3260"/>
    </row>
    <row r="3261" spans="1:12" ht="22.5" x14ac:dyDescent="0.2">
      <c r="A3261" s="6" t="e">
        <f>VLOOKUP(Tableau1[[#This Row],[Véhicule]],'[1]Ref DCDC'!E:F,2,0)</f>
        <v>#N/A</v>
      </c>
      <c r="B3261" s="7" t="s">
        <v>125</v>
      </c>
      <c r="C3261" s="7" t="s">
        <v>125</v>
      </c>
      <c r="D3261" s="17" t="s">
        <v>107</v>
      </c>
      <c r="E3261" s="18">
        <v>43733.698831018519</v>
      </c>
      <c r="F3261" s="21">
        <f t="shared" si="251"/>
        <v>43733</v>
      </c>
      <c r="G3261" s="17" t="str">
        <f t="shared" si="252"/>
        <v>Parc00CAAT - Parc CAAT.</v>
      </c>
      <c r="H3261" s="22" t="str">
        <f t="shared" si="253"/>
        <v>Parc00CA</v>
      </c>
      <c r="I3261" s="11" t="str">
        <f t="shared" si="254"/>
        <v>Entrée</v>
      </c>
      <c r="J3261" s="12">
        <v>135.583333333333</v>
      </c>
      <c r="K3261" s="12">
        <f t="shared" si="255"/>
        <v>135.583333333333</v>
      </c>
      <c r="L3261"/>
    </row>
    <row r="3262" spans="1:12" ht="22.5" x14ac:dyDescent="0.2">
      <c r="A3262" s="6" t="e">
        <f>VLOOKUP(Tableau1[[#This Row],[Véhicule]],'[1]Ref DCDC'!E:F,2,0)</f>
        <v>#N/A</v>
      </c>
      <c r="B3262" s="7" t="s">
        <v>125</v>
      </c>
      <c r="C3262" s="7" t="s">
        <v>125</v>
      </c>
      <c r="D3262" s="17" t="s">
        <v>85</v>
      </c>
      <c r="E3262" s="18">
        <v>43733.341562499998</v>
      </c>
      <c r="F3262" s="21">
        <f t="shared" si="251"/>
        <v>43733</v>
      </c>
      <c r="G3262" s="17" t="str">
        <f t="shared" si="252"/>
        <v>Parc00Tarnos - Parc Tarnos.</v>
      </c>
      <c r="H3262" s="22" t="str">
        <f t="shared" si="253"/>
        <v>Parc00Ta</v>
      </c>
      <c r="I3262" s="11" t="str">
        <f t="shared" si="254"/>
        <v>Entrée</v>
      </c>
      <c r="J3262" s="12">
        <v>135.625</v>
      </c>
      <c r="K3262" s="12">
        <f t="shared" si="255"/>
        <v>135.625</v>
      </c>
      <c r="L3262"/>
    </row>
    <row r="3263" spans="1:12" ht="22.5" x14ac:dyDescent="0.2">
      <c r="A3263" s="6" t="e">
        <f>VLOOKUP(Tableau1[[#This Row],[Véhicule]],'[1]Ref DCDC'!E:F,2,0)</f>
        <v>#N/A</v>
      </c>
      <c r="B3263" s="7" t="s">
        <v>125</v>
      </c>
      <c r="C3263" s="7" t="s">
        <v>125</v>
      </c>
      <c r="D3263" s="17" t="s">
        <v>84</v>
      </c>
      <c r="E3263" s="18">
        <v>43733.539502314816</v>
      </c>
      <c r="F3263" s="21">
        <f t="shared" si="251"/>
        <v>43733</v>
      </c>
      <c r="G3263" s="17" t="str">
        <f t="shared" si="252"/>
        <v>Parc00Tarnos - Parc Tarnos.</v>
      </c>
      <c r="H3263" s="22" t="str">
        <f t="shared" si="253"/>
        <v>Parc00Ta</v>
      </c>
      <c r="I3263" s="11" t="str">
        <f t="shared" si="254"/>
        <v>Sortie</v>
      </c>
      <c r="J3263" s="12">
        <v>135.666666666667</v>
      </c>
      <c r="K3263" s="12">
        <f t="shared" si="255"/>
        <v>135.666666666667</v>
      </c>
      <c r="L3263"/>
    </row>
    <row r="3264" spans="1:12" ht="33.75" x14ac:dyDescent="0.2">
      <c r="A3264" s="6" t="e">
        <f>VLOOKUP(Tableau1[[#This Row],[Véhicule]],'[1]Ref DCDC'!E:F,2,0)</f>
        <v>#N/A</v>
      </c>
      <c r="B3264" s="7" t="s">
        <v>125</v>
      </c>
      <c r="C3264" s="7" t="s">
        <v>125</v>
      </c>
      <c r="D3264" s="17" t="s">
        <v>73</v>
      </c>
      <c r="E3264" s="18">
        <v>43733.466087962959</v>
      </c>
      <c r="F3264" s="21">
        <f t="shared" si="251"/>
        <v>43733</v>
      </c>
      <c r="G3264" s="17" t="str">
        <f t="shared" si="252"/>
        <v>Parc00EgerlandForbach - Parc Egerland.</v>
      </c>
      <c r="H3264" s="22" t="str">
        <f t="shared" si="253"/>
        <v>Parc00Eg</v>
      </c>
      <c r="I3264" s="11" t="str">
        <f t="shared" si="254"/>
        <v>Entrée</v>
      </c>
      <c r="J3264" s="12">
        <v>135.708333333333</v>
      </c>
      <c r="K3264" s="12">
        <f t="shared" si="255"/>
        <v>135.708333333333</v>
      </c>
      <c r="L3264"/>
    </row>
    <row r="3265" spans="1:12" ht="33.75" x14ac:dyDescent="0.2">
      <c r="A3265" s="6" t="e">
        <f>VLOOKUP(Tableau1[[#This Row],[Véhicule]],'[1]Ref DCDC'!E:F,2,0)</f>
        <v>#N/A</v>
      </c>
      <c r="B3265" s="7" t="s">
        <v>125</v>
      </c>
      <c r="C3265" s="7" t="s">
        <v>125</v>
      </c>
      <c r="D3265" s="17" t="s">
        <v>72</v>
      </c>
      <c r="E3265" s="18">
        <v>43733.510821759257</v>
      </c>
      <c r="F3265" s="21">
        <f t="shared" si="251"/>
        <v>43733</v>
      </c>
      <c r="G3265" s="17" t="str">
        <f t="shared" si="252"/>
        <v>Parc00EgerlandForbach - Parc Egerland.</v>
      </c>
      <c r="H3265" s="22" t="str">
        <f t="shared" si="253"/>
        <v>Parc00Eg</v>
      </c>
      <c r="I3265" s="11" t="str">
        <f t="shared" si="254"/>
        <v>Sortie</v>
      </c>
      <c r="J3265" s="12">
        <v>135.75</v>
      </c>
      <c r="K3265" s="12">
        <f t="shared" si="255"/>
        <v>135.75</v>
      </c>
      <c r="L3265"/>
    </row>
    <row r="3266" spans="1:12" ht="33.75" x14ac:dyDescent="0.2">
      <c r="A3266" s="6" t="e">
        <f>VLOOKUP(Tableau1[[#This Row],[Véhicule]],'[1]Ref DCDC'!E:F,2,0)</f>
        <v>#N/A</v>
      </c>
      <c r="B3266" s="7" t="s">
        <v>125</v>
      </c>
      <c r="C3266" s="7" t="s">
        <v>125</v>
      </c>
      <c r="D3266" s="17" t="s">
        <v>76</v>
      </c>
      <c r="E3266" s="18">
        <v>43733.603298611109</v>
      </c>
      <c r="F3266" s="21">
        <f t="shared" ref="F3266:F3329" si="256">INT(E3266*1)</f>
        <v>43733</v>
      </c>
      <c r="G3266" s="17" t="str">
        <f t="shared" ref="G3266:G3329" si="257">IF(MID(D3266,21,6)="entrée",MID(D3266,38,100),MID(D3266,36,100))</f>
        <v>Parc00Normanche - Parc Normanche.</v>
      </c>
      <c r="H3266" s="22" t="str">
        <f t="shared" ref="H3266:H3329" si="258">LEFT(G3266,8)</f>
        <v>Parc00No</v>
      </c>
      <c r="I3266" s="11" t="str">
        <f t="shared" ref="I3266:I3329" si="259">MID(D3266,21,6)</f>
        <v>Entrée</v>
      </c>
      <c r="J3266" s="12">
        <v>135.791666666667</v>
      </c>
      <c r="K3266" s="12">
        <f t="shared" si="255"/>
        <v>135.791666666667</v>
      </c>
      <c r="L3266"/>
    </row>
    <row r="3267" spans="1:12" ht="33.75" x14ac:dyDescent="0.2">
      <c r="A3267" s="6" t="e">
        <f>VLOOKUP(Tableau1[[#This Row],[Véhicule]],'[1]Ref DCDC'!E:F,2,0)</f>
        <v>#N/A</v>
      </c>
      <c r="B3267" s="7" t="s">
        <v>125</v>
      </c>
      <c r="C3267" s="7" t="s">
        <v>125</v>
      </c>
      <c r="D3267" s="17" t="s">
        <v>77</v>
      </c>
      <c r="E3267" s="18">
        <v>43733.639398148145</v>
      </c>
      <c r="F3267" s="21">
        <f t="shared" si="256"/>
        <v>43733</v>
      </c>
      <c r="G3267" s="17" t="str">
        <f t="shared" si="257"/>
        <v>Parc00Normanche - Parc Normanche.</v>
      </c>
      <c r="H3267" s="22" t="str">
        <f t="shared" si="258"/>
        <v>Parc00No</v>
      </c>
      <c r="I3267" s="11" t="str">
        <f t="shared" si="259"/>
        <v>Sortie</v>
      </c>
      <c r="J3267" s="12">
        <v>135.833333333333</v>
      </c>
      <c r="K3267" s="12">
        <f t="shared" si="255"/>
        <v>135.833333333333</v>
      </c>
      <c r="L3267"/>
    </row>
    <row r="3268" spans="1:12" ht="33.75" x14ac:dyDescent="0.2">
      <c r="A3268" s="6" t="e">
        <f>VLOOKUP(Tableau1[[#This Row],[Véhicule]],'[1]Ref DCDC'!E:F,2,0)</f>
        <v>#N/A</v>
      </c>
      <c r="B3268" s="7" t="s">
        <v>125</v>
      </c>
      <c r="C3268" s="7" t="s">
        <v>125</v>
      </c>
      <c r="D3268" s="17" t="s">
        <v>86</v>
      </c>
      <c r="E3268" s="18">
        <v>43733.684351851851</v>
      </c>
      <c r="F3268" s="21">
        <f t="shared" si="256"/>
        <v>43733</v>
      </c>
      <c r="G3268" s="17" t="str">
        <f t="shared" si="257"/>
        <v>Parc00Valtrans (côté Valtrans) - Parc Valtrans (côté Valtrans).</v>
      </c>
      <c r="H3268" s="22" t="str">
        <f t="shared" si="258"/>
        <v>Parc00Va</v>
      </c>
      <c r="I3268" s="11" t="str">
        <f t="shared" si="259"/>
        <v>Entrée</v>
      </c>
      <c r="J3268" s="12">
        <v>135.875</v>
      </c>
      <c r="K3268" s="12">
        <f t="shared" si="255"/>
        <v>135.875</v>
      </c>
      <c r="L3268"/>
    </row>
    <row r="3269" spans="1:12" ht="33.75" x14ac:dyDescent="0.2">
      <c r="A3269" s="6" t="e">
        <f>VLOOKUP(Tableau1[[#This Row],[Véhicule]],'[1]Ref DCDC'!E:F,2,0)</f>
        <v>#N/A</v>
      </c>
      <c r="B3269" s="7" t="s">
        <v>125</v>
      </c>
      <c r="C3269" s="7" t="s">
        <v>125</v>
      </c>
      <c r="D3269" s="17" t="s">
        <v>96</v>
      </c>
      <c r="E3269" s="18">
        <v>43733.709872685184</v>
      </c>
      <c r="F3269" s="21">
        <f t="shared" si="256"/>
        <v>43733</v>
      </c>
      <c r="G3269" s="17" t="str">
        <f t="shared" si="257"/>
        <v>Parc00Valtrans (côté Valtrans) - Parc Valtrans (côté Valtrans).</v>
      </c>
      <c r="H3269" s="22" t="str">
        <f t="shared" si="258"/>
        <v>Parc00Va</v>
      </c>
      <c r="I3269" s="11" t="str">
        <f t="shared" si="259"/>
        <v>Sortie</v>
      </c>
      <c r="J3269" s="12">
        <v>135.916666666667</v>
      </c>
      <c r="K3269" s="12">
        <f t="shared" si="255"/>
        <v>135.916666666667</v>
      </c>
      <c r="L3269"/>
    </row>
    <row r="3270" spans="1:12" ht="33.75" x14ac:dyDescent="0.2">
      <c r="A3270" s="6" t="e">
        <f>VLOOKUP(Tableau1[[#This Row],[Véhicule]],'[1]Ref DCDC'!E:F,2,0)</f>
        <v>#N/A</v>
      </c>
      <c r="B3270" s="7" t="s">
        <v>125</v>
      </c>
      <c r="C3270" s="7" t="s">
        <v>125</v>
      </c>
      <c r="D3270" s="17" t="s">
        <v>76</v>
      </c>
      <c r="E3270" s="18">
        <v>43733.357453703698</v>
      </c>
      <c r="F3270" s="21">
        <f t="shared" si="256"/>
        <v>43733</v>
      </c>
      <c r="G3270" s="17" t="str">
        <f t="shared" si="257"/>
        <v>Parc00Normanche - Parc Normanche.</v>
      </c>
      <c r="H3270" s="22" t="str">
        <f t="shared" si="258"/>
        <v>Parc00No</v>
      </c>
      <c r="I3270" s="11" t="str">
        <f t="shared" si="259"/>
        <v>Entrée</v>
      </c>
      <c r="J3270" s="12">
        <v>135.958333333333</v>
      </c>
      <c r="K3270" s="12">
        <f t="shared" si="255"/>
        <v>135.958333333333</v>
      </c>
      <c r="L3270"/>
    </row>
    <row r="3271" spans="1:12" ht="22.5" x14ac:dyDescent="0.2">
      <c r="A3271" s="6" t="e">
        <f>VLOOKUP(Tableau1[[#This Row],[Véhicule]],'[1]Ref DCDC'!E:F,2,0)</f>
        <v>#N/A</v>
      </c>
      <c r="B3271" s="7" t="s">
        <v>125</v>
      </c>
      <c r="C3271" s="7" t="s">
        <v>125</v>
      </c>
      <c r="D3271" s="17" t="s">
        <v>94</v>
      </c>
      <c r="E3271" s="18">
        <v>43733.562569444446</v>
      </c>
      <c r="F3271" s="21">
        <f t="shared" si="256"/>
        <v>43733</v>
      </c>
      <c r="G3271" s="17" t="str">
        <f t="shared" si="257"/>
        <v>Parc00Ortrans - Parc Ortrans.</v>
      </c>
      <c r="H3271" s="22" t="str">
        <f t="shared" si="258"/>
        <v>Parc00Or</v>
      </c>
      <c r="I3271" s="11" t="str">
        <f t="shared" si="259"/>
        <v>Entrée</v>
      </c>
      <c r="J3271" s="12">
        <v>136</v>
      </c>
      <c r="K3271" s="12">
        <f t="shared" si="255"/>
        <v>136</v>
      </c>
      <c r="L3271"/>
    </row>
    <row r="3272" spans="1:12" ht="22.5" x14ac:dyDescent="0.2">
      <c r="A3272" s="6" t="e">
        <f>VLOOKUP(Tableau1[[#This Row],[Véhicule]],'[1]Ref DCDC'!E:F,2,0)</f>
        <v>#N/A</v>
      </c>
      <c r="B3272" s="7" t="s">
        <v>125</v>
      </c>
      <c r="C3272" s="7" t="s">
        <v>125</v>
      </c>
      <c r="D3272" s="17" t="s">
        <v>95</v>
      </c>
      <c r="E3272" s="18">
        <v>43733.657106481478</v>
      </c>
      <c r="F3272" s="21">
        <f t="shared" si="256"/>
        <v>43733</v>
      </c>
      <c r="G3272" s="17" t="str">
        <f t="shared" si="257"/>
        <v>Parc00Ortrans - Parc Ortrans.</v>
      </c>
      <c r="H3272" s="22" t="str">
        <f t="shared" si="258"/>
        <v>Parc00Or</v>
      </c>
      <c r="I3272" s="11" t="str">
        <f t="shared" si="259"/>
        <v>Sortie</v>
      </c>
      <c r="J3272" s="12">
        <v>136.041666666667</v>
      </c>
      <c r="K3272" s="12">
        <f t="shared" ref="K3272:K3335" si="260">IF(J3272&lt;0.021,0,J3272)</f>
        <v>136.041666666667</v>
      </c>
      <c r="L3272"/>
    </row>
    <row r="3273" spans="1:12" ht="33.75" x14ac:dyDescent="0.2">
      <c r="A3273" s="6" t="e">
        <f>VLOOKUP(Tableau1[[#This Row],[Véhicule]],'[1]Ref DCDC'!E:F,2,0)</f>
        <v>#N/A</v>
      </c>
      <c r="B3273" s="7" t="s">
        <v>125</v>
      </c>
      <c r="C3273" s="7" t="s">
        <v>125</v>
      </c>
      <c r="D3273" s="17" t="s">
        <v>76</v>
      </c>
      <c r="E3273" s="18">
        <v>43733.346678240741</v>
      </c>
      <c r="F3273" s="21">
        <f t="shared" si="256"/>
        <v>43733</v>
      </c>
      <c r="G3273" s="17" t="str">
        <f t="shared" si="257"/>
        <v>Parc00Normanche - Parc Normanche.</v>
      </c>
      <c r="H3273" s="22" t="str">
        <f t="shared" si="258"/>
        <v>Parc00No</v>
      </c>
      <c r="I3273" s="11" t="str">
        <f t="shared" si="259"/>
        <v>Entrée</v>
      </c>
      <c r="J3273" s="12">
        <v>136.083333333333</v>
      </c>
      <c r="K3273" s="12">
        <f t="shared" si="260"/>
        <v>136.083333333333</v>
      </c>
      <c r="L3273"/>
    </row>
    <row r="3274" spans="1:12" ht="33.75" x14ac:dyDescent="0.2">
      <c r="A3274" s="6" t="e">
        <f>VLOOKUP(Tableau1[[#This Row],[Véhicule]],'[1]Ref DCDC'!E:F,2,0)</f>
        <v>#N/A</v>
      </c>
      <c r="B3274" s="7" t="s">
        <v>125</v>
      </c>
      <c r="C3274" s="7" t="s">
        <v>125</v>
      </c>
      <c r="D3274" s="17" t="s">
        <v>76</v>
      </c>
      <c r="E3274" s="18">
        <v>43733.51363425926</v>
      </c>
      <c r="F3274" s="21">
        <f t="shared" si="256"/>
        <v>43733</v>
      </c>
      <c r="G3274" s="17" t="str">
        <f t="shared" si="257"/>
        <v>Parc00Normanche - Parc Normanche.</v>
      </c>
      <c r="H3274" s="22" t="str">
        <f t="shared" si="258"/>
        <v>Parc00No</v>
      </c>
      <c r="I3274" s="11" t="str">
        <f t="shared" si="259"/>
        <v>Entrée</v>
      </c>
      <c r="J3274" s="12">
        <v>136.125</v>
      </c>
      <c r="K3274" s="12">
        <f t="shared" si="260"/>
        <v>136.125</v>
      </c>
      <c r="L3274"/>
    </row>
    <row r="3275" spans="1:12" ht="33.75" x14ac:dyDescent="0.2">
      <c r="A3275" s="6" t="e">
        <f>VLOOKUP(Tableau1[[#This Row],[Véhicule]],'[1]Ref DCDC'!E:F,2,0)</f>
        <v>#N/A</v>
      </c>
      <c r="B3275" s="7" t="s">
        <v>125</v>
      </c>
      <c r="C3275" s="7" t="s">
        <v>125</v>
      </c>
      <c r="D3275" s="17" t="s">
        <v>77</v>
      </c>
      <c r="E3275" s="18">
        <v>43733.553310185183</v>
      </c>
      <c r="F3275" s="21">
        <f t="shared" si="256"/>
        <v>43733</v>
      </c>
      <c r="G3275" s="17" t="str">
        <f t="shared" si="257"/>
        <v>Parc00Normanche - Parc Normanche.</v>
      </c>
      <c r="H3275" s="22" t="str">
        <f t="shared" si="258"/>
        <v>Parc00No</v>
      </c>
      <c r="I3275" s="11" t="str">
        <f t="shared" si="259"/>
        <v>Sortie</v>
      </c>
      <c r="J3275" s="12">
        <v>136.166666666667</v>
      </c>
      <c r="K3275" s="12">
        <f t="shared" si="260"/>
        <v>136.166666666667</v>
      </c>
      <c r="L3275"/>
    </row>
    <row r="3276" spans="1:12" ht="33.75" x14ac:dyDescent="0.2">
      <c r="A3276" s="6" t="e">
        <f>VLOOKUP(Tableau1[[#This Row],[Véhicule]],'[1]Ref DCDC'!E:F,2,0)</f>
        <v>#N/A</v>
      </c>
      <c r="B3276" s="7" t="s">
        <v>125</v>
      </c>
      <c r="C3276" s="7" t="s">
        <v>125</v>
      </c>
      <c r="D3276" s="17" t="s">
        <v>73</v>
      </c>
      <c r="E3276" s="18">
        <v>43733.50268518518</v>
      </c>
      <c r="F3276" s="21">
        <f t="shared" si="256"/>
        <v>43733</v>
      </c>
      <c r="G3276" s="17" t="str">
        <f t="shared" si="257"/>
        <v>Parc00EgerlandForbach - Parc Egerland.</v>
      </c>
      <c r="H3276" s="22" t="str">
        <f t="shared" si="258"/>
        <v>Parc00Eg</v>
      </c>
      <c r="I3276" s="11" t="str">
        <f t="shared" si="259"/>
        <v>Entrée</v>
      </c>
      <c r="J3276" s="12">
        <v>136.208333333333</v>
      </c>
      <c r="K3276" s="12">
        <f t="shared" si="260"/>
        <v>136.208333333333</v>
      </c>
      <c r="L3276"/>
    </row>
    <row r="3277" spans="1:12" ht="33.75" x14ac:dyDescent="0.2">
      <c r="A3277" s="6" t="e">
        <f>VLOOKUP(Tableau1[[#This Row],[Véhicule]],'[1]Ref DCDC'!E:F,2,0)</f>
        <v>#N/A</v>
      </c>
      <c r="B3277" s="7" t="s">
        <v>125</v>
      </c>
      <c r="C3277" s="7" t="s">
        <v>125</v>
      </c>
      <c r="D3277" s="17" t="s">
        <v>72</v>
      </c>
      <c r="E3277" s="18">
        <v>43733.542164351849</v>
      </c>
      <c r="F3277" s="21">
        <f t="shared" si="256"/>
        <v>43733</v>
      </c>
      <c r="G3277" s="17" t="str">
        <f t="shared" si="257"/>
        <v>Parc00EgerlandForbach - Parc Egerland.</v>
      </c>
      <c r="H3277" s="22" t="str">
        <f t="shared" si="258"/>
        <v>Parc00Eg</v>
      </c>
      <c r="I3277" s="11" t="str">
        <f t="shared" si="259"/>
        <v>Sortie</v>
      </c>
      <c r="J3277" s="12">
        <v>136.25</v>
      </c>
      <c r="K3277" s="12">
        <f t="shared" si="260"/>
        <v>136.25</v>
      </c>
      <c r="L3277"/>
    </row>
    <row r="3278" spans="1:12" ht="33.75" x14ac:dyDescent="0.2">
      <c r="A3278" s="6" t="e">
        <f>VLOOKUP(Tableau1[[#This Row],[Véhicule]],'[1]Ref DCDC'!E:F,2,0)</f>
        <v>#N/A</v>
      </c>
      <c r="B3278" s="7" t="s">
        <v>125</v>
      </c>
      <c r="C3278" s="7" t="s">
        <v>125</v>
      </c>
      <c r="D3278" s="17" t="s">
        <v>76</v>
      </c>
      <c r="E3278" s="18">
        <v>43733.329641203702</v>
      </c>
      <c r="F3278" s="21">
        <f t="shared" si="256"/>
        <v>43733</v>
      </c>
      <c r="G3278" s="17" t="str">
        <f t="shared" si="257"/>
        <v>Parc00Normanche - Parc Normanche.</v>
      </c>
      <c r="H3278" s="22" t="str">
        <f t="shared" si="258"/>
        <v>Parc00No</v>
      </c>
      <c r="I3278" s="11" t="str">
        <f t="shared" si="259"/>
        <v>Entrée</v>
      </c>
      <c r="J3278" s="12">
        <v>136.291666666667</v>
      </c>
      <c r="K3278" s="12">
        <f t="shared" si="260"/>
        <v>136.291666666667</v>
      </c>
      <c r="L3278"/>
    </row>
    <row r="3279" spans="1:12" ht="22.5" x14ac:dyDescent="0.2">
      <c r="A3279" s="6" t="e">
        <f>VLOOKUP(Tableau1[[#This Row],[Véhicule]],'[1]Ref DCDC'!E:F,2,0)</f>
        <v>#N/A</v>
      </c>
      <c r="B3279" s="7" t="s">
        <v>125</v>
      </c>
      <c r="C3279" s="7" t="s">
        <v>125</v>
      </c>
      <c r="D3279" s="17" t="s">
        <v>82</v>
      </c>
      <c r="E3279" s="18">
        <v>43733.450127314813</v>
      </c>
      <c r="F3279" s="21">
        <f t="shared" si="256"/>
        <v>43733</v>
      </c>
      <c r="G3279" s="17" t="str">
        <f t="shared" si="257"/>
        <v>Parc00Akidis - Parc00Akidis.</v>
      </c>
      <c r="H3279" s="22" t="str">
        <f t="shared" si="258"/>
        <v>Parc00Ak</v>
      </c>
      <c r="I3279" s="11" t="str">
        <f t="shared" si="259"/>
        <v>Entrée</v>
      </c>
      <c r="J3279" s="12">
        <v>136.333333333333</v>
      </c>
      <c r="K3279" s="12">
        <f t="shared" si="260"/>
        <v>136.333333333333</v>
      </c>
      <c r="L3279"/>
    </row>
    <row r="3280" spans="1:12" ht="22.5" x14ac:dyDescent="0.2">
      <c r="A3280" s="6" t="e">
        <f>VLOOKUP(Tableau1[[#This Row],[Véhicule]],'[1]Ref DCDC'!E:F,2,0)</f>
        <v>#N/A</v>
      </c>
      <c r="B3280" s="7" t="s">
        <v>125</v>
      </c>
      <c r="C3280" s="7" t="s">
        <v>125</v>
      </c>
      <c r="D3280" s="17" t="s">
        <v>83</v>
      </c>
      <c r="E3280" s="18">
        <v>43733.507708333331</v>
      </c>
      <c r="F3280" s="21">
        <f t="shared" si="256"/>
        <v>43733</v>
      </c>
      <c r="G3280" s="17" t="str">
        <f t="shared" si="257"/>
        <v>Parc00Akidis - Parc00Akidis.</v>
      </c>
      <c r="H3280" s="22" t="str">
        <f t="shared" si="258"/>
        <v>Parc00Ak</v>
      </c>
      <c r="I3280" s="11" t="str">
        <f t="shared" si="259"/>
        <v>Sortie</v>
      </c>
      <c r="J3280" s="12">
        <v>136.375</v>
      </c>
      <c r="K3280" s="12">
        <f t="shared" si="260"/>
        <v>136.375</v>
      </c>
      <c r="L3280"/>
    </row>
    <row r="3281" spans="1:12" ht="33.75" x14ac:dyDescent="0.2">
      <c r="A3281" s="6" t="e">
        <f>VLOOKUP(Tableau1[[#This Row],[Véhicule]],'[1]Ref DCDC'!E:F,2,0)</f>
        <v>#N/A</v>
      </c>
      <c r="B3281" s="7" t="s">
        <v>125</v>
      </c>
      <c r="C3281" s="7" t="s">
        <v>125</v>
      </c>
      <c r="D3281" s="17" t="s">
        <v>72</v>
      </c>
      <c r="E3281" s="18">
        <v>43733.388310185182</v>
      </c>
      <c r="F3281" s="21">
        <f t="shared" si="256"/>
        <v>43733</v>
      </c>
      <c r="G3281" s="17" t="str">
        <f t="shared" si="257"/>
        <v>Parc00EgerlandForbach - Parc Egerland.</v>
      </c>
      <c r="H3281" s="22" t="str">
        <f t="shared" si="258"/>
        <v>Parc00Eg</v>
      </c>
      <c r="I3281" s="11" t="str">
        <f t="shared" si="259"/>
        <v>Sortie</v>
      </c>
      <c r="J3281" s="12">
        <v>136.416666666667</v>
      </c>
      <c r="K3281" s="12">
        <f t="shared" si="260"/>
        <v>136.416666666667</v>
      </c>
      <c r="L3281"/>
    </row>
    <row r="3282" spans="1:12" ht="33.75" x14ac:dyDescent="0.2">
      <c r="A3282" s="6" t="e">
        <f>VLOOKUP(Tableau1[[#This Row],[Véhicule]],'[1]Ref DCDC'!E:F,2,0)</f>
        <v>#N/A</v>
      </c>
      <c r="B3282" s="7" t="s">
        <v>125</v>
      </c>
      <c r="C3282" s="7" t="s">
        <v>125</v>
      </c>
      <c r="D3282" s="17" t="s">
        <v>73</v>
      </c>
      <c r="E3282" s="18">
        <v>43733.513518518514</v>
      </c>
      <c r="F3282" s="21">
        <f t="shared" si="256"/>
        <v>43733</v>
      </c>
      <c r="G3282" s="17" t="str">
        <f t="shared" si="257"/>
        <v>Parc00EgerlandForbach - Parc Egerland.</v>
      </c>
      <c r="H3282" s="22" t="str">
        <f t="shared" si="258"/>
        <v>Parc00Eg</v>
      </c>
      <c r="I3282" s="11" t="str">
        <f t="shared" si="259"/>
        <v>Entrée</v>
      </c>
      <c r="J3282" s="12">
        <v>136.458333333333</v>
      </c>
      <c r="K3282" s="12">
        <f t="shared" si="260"/>
        <v>136.458333333333</v>
      </c>
      <c r="L3282"/>
    </row>
    <row r="3283" spans="1:12" ht="33.75" x14ac:dyDescent="0.2">
      <c r="A3283" s="6" t="e">
        <f>VLOOKUP(Tableau1[[#This Row],[Véhicule]],'[1]Ref DCDC'!E:F,2,0)</f>
        <v>#N/A</v>
      </c>
      <c r="B3283" s="7" t="s">
        <v>125</v>
      </c>
      <c r="C3283" s="7" t="s">
        <v>125</v>
      </c>
      <c r="D3283" s="17" t="s">
        <v>72</v>
      </c>
      <c r="E3283" s="18">
        <v>43733.57603009259</v>
      </c>
      <c r="F3283" s="21">
        <f t="shared" si="256"/>
        <v>43733</v>
      </c>
      <c r="G3283" s="17" t="str">
        <f t="shared" si="257"/>
        <v>Parc00EgerlandForbach - Parc Egerland.</v>
      </c>
      <c r="H3283" s="22" t="str">
        <f t="shared" si="258"/>
        <v>Parc00Eg</v>
      </c>
      <c r="I3283" s="11" t="str">
        <f t="shared" si="259"/>
        <v>Sortie</v>
      </c>
      <c r="J3283" s="12">
        <v>136.5</v>
      </c>
      <c r="K3283" s="12">
        <f t="shared" si="260"/>
        <v>136.5</v>
      </c>
      <c r="L3283"/>
    </row>
    <row r="3284" spans="1:12" ht="33.75" x14ac:dyDescent="0.2">
      <c r="A3284" s="6" t="e">
        <f>VLOOKUP(Tableau1[[#This Row],[Véhicule]],'[1]Ref DCDC'!E:F,2,0)</f>
        <v>#N/A</v>
      </c>
      <c r="B3284" s="7" t="s">
        <v>125</v>
      </c>
      <c r="C3284" s="7" t="s">
        <v>125</v>
      </c>
      <c r="D3284" s="17" t="s">
        <v>73</v>
      </c>
      <c r="E3284" s="18">
        <v>43733.762337962959</v>
      </c>
      <c r="F3284" s="21">
        <f t="shared" si="256"/>
        <v>43733</v>
      </c>
      <c r="G3284" s="17" t="str">
        <f t="shared" si="257"/>
        <v>Parc00EgerlandForbach - Parc Egerland.</v>
      </c>
      <c r="H3284" s="22" t="str">
        <f t="shared" si="258"/>
        <v>Parc00Eg</v>
      </c>
      <c r="I3284" s="11" t="str">
        <f t="shared" si="259"/>
        <v>Entrée</v>
      </c>
      <c r="J3284" s="12">
        <v>136.541666666667</v>
      </c>
      <c r="K3284" s="12">
        <f t="shared" si="260"/>
        <v>136.541666666667</v>
      </c>
      <c r="L3284"/>
    </row>
    <row r="3285" spans="1:12" ht="22.5" x14ac:dyDescent="0.2">
      <c r="A3285" s="6" t="e">
        <f>VLOOKUP(Tableau1[[#This Row],[Véhicule]],'[1]Ref DCDC'!E:F,2,0)</f>
        <v>#N/A</v>
      </c>
      <c r="B3285" s="7" t="s">
        <v>125</v>
      </c>
      <c r="C3285" s="7" t="s">
        <v>125</v>
      </c>
      <c r="D3285" s="17" t="s">
        <v>85</v>
      </c>
      <c r="E3285" s="18">
        <v>43733.397222222222</v>
      </c>
      <c r="F3285" s="21">
        <f t="shared" si="256"/>
        <v>43733</v>
      </c>
      <c r="G3285" s="17" t="str">
        <f t="shared" si="257"/>
        <v>Parc00Tarnos - Parc Tarnos.</v>
      </c>
      <c r="H3285" s="22" t="str">
        <f t="shared" si="258"/>
        <v>Parc00Ta</v>
      </c>
      <c r="I3285" s="11" t="str">
        <f t="shared" si="259"/>
        <v>Entrée</v>
      </c>
      <c r="J3285" s="12">
        <v>136.583333333333</v>
      </c>
      <c r="K3285" s="12">
        <f t="shared" si="260"/>
        <v>136.583333333333</v>
      </c>
      <c r="L3285"/>
    </row>
    <row r="3286" spans="1:12" ht="22.5" x14ac:dyDescent="0.2">
      <c r="A3286" s="6" t="e">
        <f>VLOOKUP(Tableau1[[#This Row],[Véhicule]],'[1]Ref DCDC'!E:F,2,0)</f>
        <v>#N/A</v>
      </c>
      <c r="B3286" s="7" t="s">
        <v>125</v>
      </c>
      <c r="C3286" s="7" t="s">
        <v>125</v>
      </c>
      <c r="D3286" s="17" t="s">
        <v>84</v>
      </c>
      <c r="E3286" s="18">
        <v>43733.425740740742</v>
      </c>
      <c r="F3286" s="21">
        <f t="shared" si="256"/>
        <v>43733</v>
      </c>
      <c r="G3286" s="17" t="str">
        <f t="shared" si="257"/>
        <v>Parc00Tarnos - Parc Tarnos.</v>
      </c>
      <c r="H3286" s="22" t="str">
        <f t="shared" si="258"/>
        <v>Parc00Ta</v>
      </c>
      <c r="I3286" s="11" t="str">
        <f t="shared" si="259"/>
        <v>Sortie</v>
      </c>
      <c r="J3286" s="12">
        <v>136.625</v>
      </c>
      <c r="K3286" s="12">
        <f t="shared" si="260"/>
        <v>136.625</v>
      </c>
      <c r="L3286"/>
    </row>
    <row r="3287" spans="1:12" ht="22.5" x14ac:dyDescent="0.2">
      <c r="A3287" s="6" t="e">
        <f>VLOOKUP(Tableau1[[#This Row],[Véhicule]],'[1]Ref DCDC'!E:F,2,0)</f>
        <v>#N/A</v>
      </c>
      <c r="B3287" s="7" t="s">
        <v>125</v>
      </c>
      <c r="C3287" s="7" t="s">
        <v>125</v>
      </c>
      <c r="D3287" s="17" t="s">
        <v>107</v>
      </c>
      <c r="E3287" s="18">
        <v>43733.373032407406</v>
      </c>
      <c r="F3287" s="21">
        <f t="shared" si="256"/>
        <v>43733</v>
      </c>
      <c r="G3287" s="17" t="str">
        <f t="shared" si="257"/>
        <v>Parc00CAAT - Parc CAAT.</v>
      </c>
      <c r="H3287" s="22" t="str">
        <f t="shared" si="258"/>
        <v>Parc00CA</v>
      </c>
      <c r="I3287" s="11" t="str">
        <f t="shared" si="259"/>
        <v>Entrée</v>
      </c>
      <c r="J3287" s="12">
        <v>136.666666666667</v>
      </c>
      <c r="K3287" s="12">
        <f t="shared" si="260"/>
        <v>136.666666666667</v>
      </c>
      <c r="L3287"/>
    </row>
    <row r="3288" spans="1:12" ht="22.5" x14ac:dyDescent="0.2">
      <c r="A3288" s="6" t="e">
        <f>VLOOKUP(Tableau1[[#This Row],[Véhicule]],'[1]Ref DCDC'!E:F,2,0)</f>
        <v>#N/A</v>
      </c>
      <c r="B3288" s="7" t="s">
        <v>125</v>
      </c>
      <c r="C3288" s="7" t="s">
        <v>125</v>
      </c>
      <c r="D3288" s="17" t="s">
        <v>106</v>
      </c>
      <c r="E3288" s="18">
        <v>43733.398368055554</v>
      </c>
      <c r="F3288" s="21">
        <f t="shared" si="256"/>
        <v>43733</v>
      </c>
      <c r="G3288" s="17" t="str">
        <f t="shared" si="257"/>
        <v>Parc00CAAT - Parc CAAT.</v>
      </c>
      <c r="H3288" s="22" t="str">
        <f t="shared" si="258"/>
        <v>Parc00CA</v>
      </c>
      <c r="I3288" s="11" t="str">
        <f t="shared" si="259"/>
        <v>Sortie</v>
      </c>
      <c r="J3288" s="12">
        <v>136.708333333333</v>
      </c>
      <c r="K3288" s="12">
        <f t="shared" si="260"/>
        <v>136.708333333333</v>
      </c>
      <c r="L3288"/>
    </row>
    <row r="3289" spans="1:12" ht="33.75" x14ac:dyDescent="0.2">
      <c r="A3289" s="6" t="e">
        <f>VLOOKUP(Tableau1[[#This Row],[Véhicule]],'[1]Ref DCDC'!E:F,2,0)</f>
        <v>#N/A</v>
      </c>
      <c r="B3289" s="7" t="s">
        <v>125</v>
      </c>
      <c r="C3289" s="7" t="s">
        <v>125</v>
      </c>
      <c r="D3289" s="17" t="s">
        <v>89</v>
      </c>
      <c r="E3289" s="18">
        <v>43733.474999999999</v>
      </c>
      <c r="F3289" s="21">
        <f t="shared" si="256"/>
        <v>43733</v>
      </c>
      <c r="G3289" s="17" t="str">
        <f t="shared" si="257"/>
        <v>Parc00Le Boulou - Parc Le Boulou.</v>
      </c>
      <c r="H3289" s="22" t="str">
        <f t="shared" si="258"/>
        <v>Parc00Le</v>
      </c>
      <c r="I3289" s="11" t="str">
        <f t="shared" si="259"/>
        <v>Entrée</v>
      </c>
      <c r="J3289" s="12">
        <v>136.75</v>
      </c>
      <c r="K3289" s="12">
        <f t="shared" si="260"/>
        <v>136.75</v>
      </c>
      <c r="L3289"/>
    </row>
    <row r="3290" spans="1:12" ht="22.5" x14ac:dyDescent="0.2">
      <c r="A3290" s="6" t="e">
        <f>VLOOKUP(Tableau1[[#This Row],[Véhicule]],'[1]Ref DCDC'!E:F,2,0)</f>
        <v>#N/A</v>
      </c>
      <c r="B3290" s="7" t="s">
        <v>125</v>
      </c>
      <c r="C3290" s="7" t="s">
        <v>125</v>
      </c>
      <c r="D3290" s="17" t="s">
        <v>90</v>
      </c>
      <c r="E3290" s="18">
        <v>43733.54241898148</v>
      </c>
      <c r="F3290" s="21">
        <f t="shared" si="256"/>
        <v>43733</v>
      </c>
      <c r="G3290" s="17" t="str">
        <f t="shared" si="257"/>
        <v>Parc00Le Boulou - Parc Le Boulou.</v>
      </c>
      <c r="H3290" s="22" t="str">
        <f t="shared" si="258"/>
        <v>Parc00Le</v>
      </c>
      <c r="I3290" s="11" t="str">
        <f t="shared" si="259"/>
        <v>Sortie</v>
      </c>
      <c r="J3290" s="12">
        <v>136.791666666667</v>
      </c>
      <c r="K3290" s="12">
        <f t="shared" si="260"/>
        <v>136.791666666667</v>
      </c>
      <c r="L3290"/>
    </row>
    <row r="3291" spans="1:12" ht="22.5" x14ac:dyDescent="0.2">
      <c r="A3291" s="6" t="e">
        <f>VLOOKUP(Tableau1[[#This Row],[Véhicule]],'[1]Ref DCDC'!E:F,2,0)</f>
        <v>#N/A</v>
      </c>
      <c r="B3291" s="7" t="s">
        <v>125</v>
      </c>
      <c r="C3291" s="7" t="s">
        <v>125</v>
      </c>
      <c r="D3291" s="17" t="s">
        <v>82</v>
      </c>
      <c r="E3291" s="18">
        <v>43733.349166666667</v>
      </c>
      <c r="F3291" s="21">
        <f t="shared" si="256"/>
        <v>43733</v>
      </c>
      <c r="G3291" s="17" t="str">
        <f t="shared" si="257"/>
        <v>Parc00Akidis - Parc00Akidis.</v>
      </c>
      <c r="H3291" s="22" t="str">
        <f t="shared" si="258"/>
        <v>Parc00Ak</v>
      </c>
      <c r="I3291" s="11" t="str">
        <f t="shared" si="259"/>
        <v>Entrée</v>
      </c>
      <c r="J3291" s="12">
        <v>136.833333333333</v>
      </c>
      <c r="K3291" s="12">
        <f t="shared" si="260"/>
        <v>136.833333333333</v>
      </c>
      <c r="L3291"/>
    </row>
    <row r="3292" spans="1:12" ht="22.5" x14ac:dyDescent="0.2">
      <c r="A3292" s="6" t="e">
        <f>VLOOKUP(Tableau1[[#This Row],[Véhicule]],'[1]Ref DCDC'!E:F,2,0)</f>
        <v>#N/A</v>
      </c>
      <c r="B3292" s="7" t="s">
        <v>125</v>
      </c>
      <c r="C3292" s="7" t="s">
        <v>125</v>
      </c>
      <c r="D3292" s="17" t="s">
        <v>83</v>
      </c>
      <c r="E3292" s="18">
        <v>43733.412141203698</v>
      </c>
      <c r="F3292" s="21">
        <f t="shared" si="256"/>
        <v>43733</v>
      </c>
      <c r="G3292" s="17" t="str">
        <f t="shared" si="257"/>
        <v>Parc00Akidis - Parc00Akidis.</v>
      </c>
      <c r="H3292" s="22" t="str">
        <f t="shared" si="258"/>
        <v>Parc00Ak</v>
      </c>
      <c r="I3292" s="11" t="str">
        <f t="shared" si="259"/>
        <v>Sortie</v>
      </c>
      <c r="J3292" s="12">
        <v>136.875</v>
      </c>
      <c r="K3292" s="12">
        <f t="shared" si="260"/>
        <v>136.875</v>
      </c>
      <c r="L3292"/>
    </row>
    <row r="3293" spans="1:12" ht="22.5" x14ac:dyDescent="0.2">
      <c r="A3293" s="6" t="e">
        <f>VLOOKUP(Tableau1[[#This Row],[Véhicule]],'[1]Ref DCDC'!E:F,2,0)</f>
        <v>#N/A</v>
      </c>
      <c r="B3293" s="7" t="s">
        <v>125</v>
      </c>
      <c r="C3293" s="7" t="s">
        <v>125</v>
      </c>
      <c r="D3293" s="17" t="s">
        <v>85</v>
      </c>
      <c r="E3293" s="18">
        <v>43733.625902777778</v>
      </c>
      <c r="F3293" s="21">
        <f t="shared" si="256"/>
        <v>43733</v>
      </c>
      <c r="G3293" s="17" t="str">
        <f t="shared" si="257"/>
        <v>Parc00Tarnos - Parc Tarnos.</v>
      </c>
      <c r="H3293" s="22" t="str">
        <f t="shared" si="258"/>
        <v>Parc00Ta</v>
      </c>
      <c r="I3293" s="11" t="str">
        <f t="shared" si="259"/>
        <v>Entrée</v>
      </c>
      <c r="J3293" s="12">
        <v>136.916666666667</v>
      </c>
      <c r="K3293" s="12">
        <f t="shared" si="260"/>
        <v>136.916666666667</v>
      </c>
      <c r="L3293"/>
    </row>
    <row r="3294" spans="1:12" ht="22.5" x14ac:dyDescent="0.2">
      <c r="A3294" s="6" t="e">
        <f>VLOOKUP(Tableau1[[#This Row],[Véhicule]],'[1]Ref DCDC'!E:F,2,0)</f>
        <v>#N/A</v>
      </c>
      <c r="B3294" s="7" t="s">
        <v>125</v>
      </c>
      <c r="C3294" s="7" t="s">
        <v>125</v>
      </c>
      <c r="D3294" s="17" t="s">
        <v>84</v>
      </c>
      <c r="E3294" s="18">
        <v>43733.671400462961</v>
      </c>
      <c r="F3294" s="21">
        <f t="shared" si="256"/>
        <v>43733</v>
      </c>
      <c r="G3294" s="17" t="str">
        <f t="shared" si="257"/>
        <v>Parc00Tarnos - Parc Tarnos.</v>
      </c>
      <c r="H3294" s="22" t="str">
        <f t="shared" si="258"/>
        <v>Parc00Ta</v>
      </c>
      <c r="I3294" s="11" t="str">
        <f t="shared" si="259"/>
        <v>Sortie</v>
      </c>
      <c r="J3294" s="12">
        <v>136.958333333333</v>
      </c>
      <c r="K3294" s="12">
        <f t="shared" si="260"/>
        <v>136.958333333333</v>
      </c>
      <c r="L3294"/>
    </row>
    <row r="3295" spans="1:12" ht="33.75" x14ac:dyDescent="0.2">
      <c r="A3295" s="6" t="e">
        <f>VLOOKUP(Tableau1[[#This Row],[Véhicule]],'[1]Ref DCDC'!E:F,2,0)</f>
        <v>#N/A</v>
      </c>
      <c r="B3295" s="7" t="s">
        <v>125</v>
      </c>
      <c r="C3295" s="7" t="s">
        <v>125</v>
      </c>
      <c r="D3295" s="17" t="s">
        <v>86</v>
      </c>
      <c r="E3295" s="18">
        <v>43733.655335648145</v>
      </c>
      <c r="F3295" s="21">
        <f t="shared" si="256"/>
        <v>43733</v>
      </c>
      <c r="G3295" s="17" t="str">
        <f t="shared" si="257"/>
        <v>Parc00Valtrans (côté Valtrans) - Parc Valtrans (côté Valtrans).</v>
      </c>
      <c r="H3295" s="22" t="str">
        <f t="shared" si="258"/>
        <v>Parc00Va</v>
      </c>
      <c r="I3295" s="11" t="str">
        <f t="shared" si="259"/>
        <v>Entrée</v>
      </c>
      <c r="J3295" s="12">
        <v>137</v>
      </c>
      <c r="K3295" s="12">
        <f t="shared" si="260"/>
        <v>137</v>
      </c>
      <c r="L3295"/>
    </row>
    <row r="3296" spans="1:12" ht="33.75" x14ac:dyDescent="0.2">
      <c r="A3296" s="6" t="e">
        <f>VLOOKUP(Tableau1[[#This Row],[Véhicule]],'[1]Ref DCDC'!E:F,2,0)</f>
        <v>#N/A</v>
      </c>
      <c r="B3296" s="7" t="s">
        <v>125</v>
      </c>
      <c r="C3296" s="7" t="s">
        <v>125</v>
      </c>
      <c r="D3296" s="17" t="s">
        <v>96</v>
      </c>
      <c r="E3296" s="18">
        <v>43733.72887731481</v>
      </c>
      <c r="F3296" s="21">
        <f t="shared" si="256"/>
        <v>43733</v>
      </c>
      <c r="G3296" s="17" t="str">
        <f t="shared" si="257"/>
        <v>Parc00Valtrans (côté Valtrans) - Parc Valtrans (côté Valtrans).</v>
      </c>
      <c r="H3296" s="22" t="str">
        <f t="shared" si="258"/>
        <v>Parc00Va</v>
      </c>
      <c r="I3296" s="11" t="str">
        <f t="shared" si="259"/>
        <v>Sortie</v>
      </c>
      <c r="J3296" s="12">
        <v>137.041666666667</v>
      </c>
      <c r="K3296" s="12">
        <f t="shared" si="260"/>
        <v>137.041666666667</v>
      </c>
      <c r="L3296"/>
    </row>
    <row r="3297" spans="1:12" ht="22.5" x14ac:dyDescent="0.2">
      <c r="A3297" s="6" t="e">
        <f>VLOOKUP(Tableau1[[#This Row],[Véhicule]],'[1]Ref DCDC'!E:F,2,0)</f>
        <v>#N/A</v>
      </c>
      <c r="B3297" s="7" t="s">
        <v>125</v>
      </c>
      <c r="C3297" s="7" t="s">
        <v>125</v>
      </c>
      <c r="D3297" s="17" t="s">
        <v>85</v>
      </c>
      <c r="E3297" s="18">
        <v>43733.330185185187</v>
      </c>
      <c r="F3297" s="21">
        <f t="shared" si="256"/>
        <v>43733</v>
      </c>
      <c r="G3297" s="17" t="str">
        <f t="shared" si="257"/>
        <v>Parc00Tarnos - Parc Tarnos.</v>
      </c>
      <c r="H3297" s="22" t="str">
        <f t="shared" si="258"/>
        <v>Parc00Ta</v>
      </c>
      <c r="I3297" s="11" t="str">
        <f t="shared" si="259"/>
        <v>Entrée</v>
      </c>
      <c r="J3297" s="12">
        <v>137.083333333333</v>
      </c>
      <c r="K3297" s="12">
        <f t="shared" si="260"/>
        <v>137.083333333333</v>
      </c>
      <c r="L3297"/>
    </row>
    <row r="3298" spans="1:12" ht="22.5" x14ac:dyDescent="0.2">
      <c r="A3298" s="6" t="e">
        <f>VLOOKUP(Tableau1[[#This Row],[Véhicule]],'[1]Ref DCDC'!E:F,2,0)</f>
        <v>#N/A</v>
      </c>
      <c r="B3298" s="7" t="s">
        <v>125</v>
      </c>
      <c r="C3298" s="7" t="s">
        <v>125</v>
      </c>
      <c r="D3298" s="17" t="s">
        <v>84</v>
      </c>
      <c r="E3298" s="18">
        <v>43733.41978009259</v>
      </c>
      <c r="F3298" s="21">
        <f t="shared" si="256"/>
        <v>43733</v>
      </c>
      <c r="G3298" s="17" t="str">
        <f t="shared" si="257"/>
        <v>Parc00Tarnos - Parc Tarnos.</v>
      </c>
      <c r="H3298" s="22" t="str">
        <f t="shared" si="258"/>
        <v>Parc00Ta</v>
      </c>
      <c r="I3298" s="11" t="str">
        <f t="shared" si="259"/>
        <v>Sortie</v>
      </c>
      <c r="J3298" s="12">
        <v>137.125</v>
      </c>
      <c r="K3298" s="12">
        <f t="shared" si="260"/>
        <v>137.125</v>
      </c>
      <c r="L3298"/>
    </row>
    <row r="3299" spans="1:12" ht="33.75" x14ac:dyDescent="0.2">
      <c r="A3299" s="6" t="e">
        <f>VLOOKUP(Tableau1[[#This Row],[Véhicule]],'[1]Ref DCDC'!E:F,2,0)</f>
        <v>#N/A</v>
      </c>
      <c r="B3299" s="7" t="s">
        <v>125</v>
      </c>
      <c r="C3299" s="7" t="s">
        <v>125</v>
      </c>
      <c r="D3299" s="17" t="s">
        <v>113</v>
      </c>
      <c r="E3299" s="18">
        <v>43733.46670138889</v>
      </c>
      <c r="F3299" s="21">
        <f t="shared" si="256"/>
        <v>43733</v>
      </c>
      <c r="G3299" s="17" t="str">
        <f t="shared" si="257"/>
        <v>PARC00SONTR - PARC00SONTR.</v>
      </c>
      <c r="H3299" s="22" t="str">
        <f t="shared" si="258"/>
        <v>PARC00SO</v>
      </c>
      <c r="I3299" s="11" t="str">
        <f t="shared" si="259"/>
        <v>Entrée</v>
      </c>
      <c r="J3299" s="12">
        <v>137.166666666667</v>
      </c>
      <c r="K3299" s="12">
        <f t="shared" si="260"/>
        <v>137.166666666667</v>
      </c>
      <c r="L3299"/>
    </row>
    <row r="3300" spans="1:12" ht="22.5" x14ac:dyDescent="0.2">
      <c r="A3300" s="6" t="e">
        <f>VLOOKUP(Tableau1[[#This Row],[Véhicule]],'[1]Ref DCDC'!E:F,2,0)</f>
        <v>#N/A</v>
      </c>
      <c r="B3300" s="7" t="s">
        <v>125</v>
      </c>
      <c r="C3300" s="7" t="s">
        <v>125</v>
      </c>
      <c r="D3300" s="17" t="s">
        <v>114</v>
      </c>
      <c r="E3300" s="18">
        <v>43733.519085648149</v>
      </c>
      <c r="F3300" s="21">
        <f t="shared" si="256"/>
        <v>43733</v>
      </c>
      <c r="G3300" s="17" t="str">
        <f t="shared" si="257"/>
        <v>PARC00SONTR - PARC00SONTR.</v>
      </c>
      <c r="H3300" s="22" t="str">
        <f t="shared" si="258"/>
        <v>PARC00SO</v>
      </c>
      <c r="I3300" s="11" t="str">
        <f t="shared" si="259"/>
        <v>Sortie</v>
      </c>
      <c r="J3300" s="12">
        <v>137.208333333333</v>
      </c>
      <c r="K3300" s="12">
        <f t="shared" si="260"/>
        <v>137.208333333333</v>
      </c>
      <c r="L3300"/>
    </row>
    <row r="3301" spans="1:12" ht="22.5" x14ac:dyDescent="0.2">
      <c r="A3301" s="6" t="e">
        <f>VLOOKUP(Tableau1[[#This Row],[Véhicule]],'[1]Ref DCDC'!E:F,2,0)</f>
        <v>#N/A</v>
      </c>
      <c r="B3301" s="7" t="s">
        <v>125</v>
      </c>
      <c r="C3301" s="7" t="s">
        <v>125</v>
      </c>
      <c r="D3301" s="17" t="s">
        <v>70</v>
      </c>
      <c r="E3301" s="18">
        <v>43733.565613425926</v>
      </c>
      <c r="F3301" s="21">
        <f t="shared" si="256"/>
        <v>43733</v>
      </c>
      <c r="G3301" s="17" t="str">
        <f t="shared" si="257"/>
        <v>PARC00BREME - PARC00BREME.</v>
      </c>
      <c r="H3301" s="22" t="str">
        <f t="shared" si="258"/>
        <v>PARC00BR</v>
      </c>
      <c r="I3301" s="11" t="str">
        <f t="shared" si="259"/>
        <v>Entrée</v>
      </c>
      <c r="J3301" s="12">
        <v>137.25</v>
      </c>
      <c r="K3301" s="12">
        <f t="shared" si="260"/>
        <v>137.25</v>
      </c>
      <c r="L3301"/>
    </row>
    <row r="3302" spans="1:12" ht="22.5" x14ac:dyDescent="0.2">
      <c r="A3302" s="6" t="e">
        <f>VLOOKUP(Tableau1[[#This Row],[Véhicule]],'[1]Ref DCDC'!E:F,2,0)</f>
        <v>#N/A</v>
      </c>
      <c r="B3302" s="7" t="s">
        <v>125</v>
      </c>
      <c r="C3302" s="7" t="s">
        <v>125</v>
      </c>
      <c r="D3302" s="17" t="s">
        <v>71</v>
      </c>
      <c r="E3302" s="18">
        <v>43733.688020833331</v>
      </c>
      <c r="F3302" s="21">
        <f t="shared" si="256"/>
        <v>43733</v>
      </c>
      <c r="G3302" s="17" t="str">
        <f t="shared" si="257"/>
        <v>PARC00BREME - PARC00BREME.</v>
      </c>
      <c r="H3302" s="22" t="str">
        <f t="shared" si="258"/>
        <v>PARC00BR</v>
      </c>
      <c r="I3302" s="11" t="str">
        <f t="shared" si="259"/>
        <v>Sortie</v>
      </c>
      <c r="J3302" s="12">
        <v>137.291666666667</v>
      </c>
      <c r="K3302" s="12">
        <f t="shared" si="260"/>
        <v>137.291666666667</v>
      </c>
      <c r="L3302"/>
    </row>
    <row r="3303" spans="1:12" ht="22.5" x14ac:dyDescent="0.2">
      <c r="A3303" s="6" t="e">
        <f>VLOOKUP(Tableau1[[#This Row],[Véhicule]],'[1]Ref DCDC'!E:F,2,0)</f>
        <v>#N/A</v>
      </c>
      <c r="B3303" s="7" t="s">
        <v>125</v>
      </c>
      <c r="C3303" s="7" t="s">
        <v>125</v>
      </c>
      <c r="D3303" s="17" t="s">
        <v>120</v>
      </c>
      <c r="E3303" s="18">
        <v>43733.004849537036</v>
      </c>
      <c r="F3303" s="21">
        <f t="shared" si="256"/>
        <v>43733</v>
      </c>
      <c r="G3303" s="17" t="str">
        <f t="shared" si="257"/>
        <v>PARC00ESSE - PARC00ESSE.</v>
      </c>
      <c r="H3303" s="22" t="str">
        <f t="shared" si="258"/>
        <v>PARC00ES</v>
      </c>
      <c r="I3303" s="11" t="str">
        <f t="shared" si="259"/>
        <v>Sortie</v>
      </c>
      <c r="J3303" s="12">
        <v>137.333333333333</v>
      </c>
      <c r="K3303" s="12">
        <f t="shared" si="260"/>
        <v>137.333333333333</v>
      </c>
      <c r="L3303"/>
    </row>
    <row r="3304" spans="1:12" ht="22.5" x14ac:dyDescent="0.2">
      <c r="A3304" s="6" t="e">
        <f>VLOOKUP(Tableau1[[#This Row],[Véhicule]],'[1]Ref DCDC'!E:F,2,0)</f>
        <v>#N/A</v>
      </c>
      <c r="B3304" s="7" t="s">
        <v>125</v>
      </c>
      <c r="C3304" s="7" t="s">
        <v>125</v>
      </c>
      <c r="D3304" s="17" t="s">
        <v>70</v>
      </c>
      <c r="E3304" s="18">
        <v>43733.690844907404</v>
      </c>
      <c r="F3304" s="21">
        <f t="shared" si="256"/>
        <v>43733</v>
      </c>
      <c r="G3304" s="17" t="str">
        <f t="shared" si="257"/>
        <v>PARC00BREME - PARC00BREME.</v>
      </c>
      <c r="H3304" s="22" t="str">
        <f t="shared" si="258"/>
        <v>PARC00BR</v>
      </c>
      <c r="I3304" s="11" t="str">
        <f t="shared" si="259"/>
        <v>Entrée</v>
      </c>
      <c r="J3304" s="12">
        <v>137.375</v>
      </c>
      <c r="K3304" s="12">
        <f t="shared" si="260"/>
        <v>137.375</v>
      </c>
      <c r="L3304"/>
    </row>
    <row r="3305" spans="1:12" ht="22.5" x14ac:dyDescent="0.2">
      <c r="A3305" s="6" t="e">
        <f>VLOOKUP(Tableau1[[#This Row],[Véhicule]],'[1]Ref DCDC'!E:F,2,0)</f>
        <v>#N/A</v>
      </c>
      <c r="B3305" s="7" t="s">
        <v>125</v>
      </c>
      <c r="C3305" s="7" t="s">
        <v>125</v>
      </c>
      <c r="D3305" s="17" t="s">
        <v>71</v>
      </c>
      <c r="E3305" s="18">
        <v>43733.728530092594</v>
      </c>
      <c r="F3305" s="21">
        <f t="shared" si="256"/>
        <v>43733</v>
      </c>
      <c r="G3305" s="17" t="str">
        <f t="shared" si="257"/>
        <v>PARC00BREME - PARC00BREME.</v>
      </c>
      <c r="H3305" s="22" t="str">
        <f t="shared" si="258"/>
        <v>PARC00BR</v>
      </c>
      <c r="I3305" s="11" t="str">
        <f t="shared" si="259"/>
        <v>Sortie</v>
      </c>
      <c r="J3305" s="12">
        <v>137.416666666667</v>
      </c>
      <c r="K3305" s="12">
        <f t="shared" si="260"/>
        <v>137.416666666667</v>
      </c>
      <c r="L3305"/>
    </row>
    <row r="3306" spans="1:12" ht="33.75" x14ac:dyDescent="0.2">
      <c r="A3306" s="6" t="e">
        <f>VLOOKUP(Tableau1[[#This Row],[Véhicule]],'[1]Ref DCDC'!E:F,2,0)</f>
        <v>#N/A</v>
      </c>
      <c r="B3306" s="7" t="s">
        <v>125</v>
      </c>
      <c r="C3306" s="7" t="s">
        <v>125</v>
      </c>
      <c r="D3306" s="17" t="s">
        <v>73</v>
      </c>
      <c r="E3306" s="18">
        <v>43733.304768518516</v>
      </c>
      <c r="F3306" s="21">
        <f t="shared" si="256"/>
        <v>43733</v>
      </c>
      <c r="G3306" s="17" t="str">
        <f t="shared" si="257"/>
        <v>Parc00EgerlandForbach - Parc Egerland.</v>
      </c>
      <c r="H3306" s="22" t="str">
        <f t="shared" si="258"/>
        <v>Parc00Eg</v>
      </c>
      <c r="I3306" s="11" t="str">
        <f t="shared" si="259"/>
        <v>Entrée</v>
      </c>
      <c r="J3306" s="12">
        <v>137.458333333333</v>
      </c>
      <c r="K3306" s="12">
        <f t="shared" si="260"/>
        <v>137.458333333333</v>
      </c>
      <c r="L3306"/>
    </row>
    <row r="3307" spans="1:12" ht="33.75" x14ac:dyDescent="0.2">
      <c r="A3307" s="6" t="e">
        <f>VLOOKUP(Tableau1[[#This Row],[Véhicule]],'[1]Ref DCDC'!E:F,2,0)</f>
        <v>#N/A</v>
      </c>
      <c r="B3307" s="7" t="s">
        <v>125</v>
      </c>
      <c r="C3307" s="7" t="s">
        <v>125</v>
      </c>
      <c r="D3307" s="17" t="s">
        <v>72</v>
      </c>
      <c r="E3307" s="18">
        <v>43733.364131944443</v>
      </c>
      <c r="F3307" s="21">
        <f t="shared" si="256"/>
        <v>43733</v>
      </c>
      <c r="G3307" s="17" t="str">
        <f t="shared" si="257"/>
        <v>Parc00EgerlandForbach - Parc Egerland.</v>
      </c>
      <c r="H3307" s="22" t="str">
        <f t="shared" si="258"/>
        <v>Parc00Eg</v>
      </c>
      <c r="I3307" s="11" t="str">
        <f t="shared" si="259"/>
        <v>Sortie</v>
      </c>
      <c r="J3307" s="12">
        <v>137.5</v>
      </c>
      <c r="K3307" s="12">
        <f t="shared" si="260"/>
        <v>137.5</v>
      </c>
      <c r="L3307"/>
    </row>
    <row r="3308" spans="1:12" ht="22.5" x14ac:dyDescent="0.2">
      <c r="A3308" s="6" t="e">
        <f>VLOOKUP(Tableau1[[#This Row],[Véhicule]],'[1]Ref DCDC'!E:F,2,0)</f>
        <v>#N/A</v>
      </c>
      <c r="B3308" s="7" t="s">
        <v>125</v>
      </c>
      <c r="C3308" s="7" t="s">
        <v>125</v>
      </c>
      <c r="D3308" s="17" t="s">
        <v>82</v>
      </c>
      <c r="E3308" s="18">
        <v>43733.449756944443</v>
      </c>
      <c r="F3308" s="21">
        <f t="shared" si="256"/>
        <v>43733</v>
      </c>
      <c r="G3308" s="17" t="str">
        <f t="shared" si="257"/>
        <v>Parc00Akidis - Parc00Akidis.</v>
      </c>
      <c r="H3308" s="22" t="str">
        <f t="shared" si="258"/>
        <v>Parc00Ak</v>
      </c>
      <c r="I3308" s="11" t="str">
        <f t="shared" si="259"/>
        <v>Entrée</v>
      </c>
      <c r="J3308" s="12">
        <v>137.541666666667</v>
      </c>
      <c r="K3308" s="12">
        <f t="shared" si="260"/>
        <v>137.541666666667</v>
      </c>
      <c r="L3308"/>
    </row>
    <row r="3309" spans="1:12" ht="22.5" x14ac:dyDescent="0.2">
      <c r="A3309" s="6" t="e">
        <f>VLOOKUP(Tableau1[[#This Row],[Véhicule]],'[1]Ref DCDC'!E:F,2,0)</f>
        <v>#N/A</v>
      </c>
      <c r="B3309" s="7" t="s">
        <v>125</v>
      </c>
      <c r="C3309" s="7" t="s">
        <v>125</v>
      </c>
      <c r="D3309" s="17" t="s">
        <v>83</v>
      </c>
      <c r="E3309" s="18">
        <v>43733.50644675926</v>
      </c>
      <c r="F3309" s="21">
        <f t="shared" si="256"/>
        <v>43733</v>
      </c>
      <c r="G3309" s="17" t="str">
        <f t="shared" si="257"/>
        <v>Parc00Akidis - Parc00Akidis.</v>
      </c>
      <c r="H3309" s="22" t="str">
        <f t="shared" si="258"/>
        <v>Parc00Ak</v>
      </c>
      <c r="I3309" s="11" t="str">
        <f t="shared" si="259"/>
        <v>Sortie</v>
      </c>
      <c r="J3309" s="12">
        <v>137.583333333333</v>
      </c>
      <c r="K3309" s="12">
        <f t="shared" si="260"/>
        <v>137.583333333333</v>
      </c>
      <c r="L3309"/>
    </row>
    <row r="3310" spans="1:12" ht="33.75" x14ac:dyDescent="0.2">
      <c r="A3310" s="6" t="e">
        <f>VLOOKUP(Tableau1[[#This Row],[Véhicule]],'[1]Ref DCDC'!E:F,2,0)</f>
        <v>#N/A</v>
      </c>
      <c r="B3310" s="7" t="s">
        <v>125</v>
      </c>
      <c r="C3310" s="7" t="s">
        <v>125</v>
      </c>
      <c r="D3310" s="17" t="s">
        <v>99</v>
      </c>
      <c r="E3310" s="18">
        <v>43733.457673611112</v>
      </c>
      <c r="F3310" s="21">
        <f t="shared" si="256"/>
        <v>43733</v>
      </c>
      <c r="G3310" s="17" t="str">
        <f t="shared" si="257"/>
        <v>Parc00Villogistique - Parc Villogistique.</v>
      </c>
      <c r="H3310" s="22" t="str">
        <f t="shared" si="258"/>
        <v>Parc00Vi</v>
      </c>
      <c r="I3310" s="11" t="str">
        <f t="shared" si="259"/>
        <v>Entrée</v>
      </c>
      <c r="J3310" s="12">
        <v>137.625</v>
      </c>
      <c r="K3310" s="12">
        <f t="shared" si="260"/>
        <v>137.625</v>
      </c>
      <c r="L3310"/>
    </row>
    <row r="3311" spans="1:12" ht="33.75" x14ac:dyDescent="0.2">
      <c r="A3311" s="6" t="e">
        <f>VLOOKUP(Tableau1[[#This Row],[Véhicule]],'[1]Ref DCDC'!E:F,2,0)</f>
        <v>#N/A</v>
      </c>
      <c r="B3311" s="7" t="s">
        <v>125</v>
      </c>
      <c r="C3311" s="7" t="s">
        <v>125</v>
      </c>
      <c r="D3311" s="17" t="s">
        <v>100</v>
      </c>
      <c r="E3311" s="18">
        <v>43733.543344907404</v>
      </c>
      <c r="F3311" s="21">
        <f t="shared" si="256"/>
        <v>43733</v>
      </c>
      <c r="G3311" s="17" t="str">
        <f t="shared" si="257"/>
        <v>Parc00Villogistique - Parc Villogistique.</v>
      </c>
      <c r="H3311" s="22" t="str">
        <f t="shared" si="258"/>
        <v>Parc00Vi</v>
      </c>
      <c r="I3311" s="11" t="str">
        <f t="shared" si="259"/>
        <v>Sortie</v>
      </c>
      <c r="J3311" s="12">
        <v>137.666666666667</v>
      </c>
      <c r="K3311" s="12">
        <f t="shared" si="260"/>
        <v>137.666666666667</v>
      </c>
      <c r="L3311"/>
    </row>
    <row r="3312" spans="1:12" ht="33.75" x14ac:dyDescent="0.2">
      <c r="A3312" s="6" t="e">
        <f>VLOOKUP(Tableau1[[#This Row],[Véhicule]],'[1]Ref DCDC'!E:F,2,0)</f>
        <v>#N/A</v>
      </c>
      <c r="B3312" s="7" t="s">
        <v>125</v>
      </c>
      <c r="C3312" s="7" t="s">
        <v>125</v>
      </c>
      <c r="D3312" s="17" t="s">
        <v>113</v>
      </c>
      <c r="E3312" s="18">
        <v>43733.294988425921</v>
      </c>
      <c r="F3312" s="21">
        <f t="shared" si="256"/>
        <v>43733</v>
      </c>
      <c r="G3312" s="17" t="str">
        <f t="shared" si="257"/>
        <v>PARC00SONTR - PARC00SONTR.</v>
      </c>
      <c r="H3312" s="22" t="str">
        <f t="shared" si="258"/>
        <v>PARC00SO</v>
      </c>
      <c r="I3312" s="11" t="str">
        <f t="shared" si="259"/>
        <v>Entrée</v>
      </c>
      <c r="J3312" s="12">
        <v>137.708333333333</v>
      </c>
      <c r="K3312" s="12">
        <f t="shared" si="260"/>
        <v>137.708333333333</v>
      </c>
      <c r="L3312"/>
    </row>
    <row r="3313" spans="1:12" ht="22.5" x14ac:dyDescent="0.2">
      <c r="A3313" s="6" t="e">
        <f>VLOOKUP(Tableau1[[#This Row],[Véhicule]],'[1]Ref DCDC'!E:F,2,0)</f>
        <v>#N/A</v>
      </c>
      <c r="B3313" s="7" t="s">
        <v>125</v>
      </c>
      <c r="C3313" s="7" t="s">
        <v>125</v>
      </c>
      <c r="D3313" s="17" t="s">
        <v>114</v>
      </c>
      <c r="E3313" s="18">
        <v>43733.347407407404</v>
      </c>
      <c r="F3313" s="21">
        <f t="shared" si="256"/>
        <v>43733</v>
      </c>
      <c r="G3313" s="17" t="str">
        <f t="shared" si="257"/>
        <v>PARC00SONTR - PARC00SONTR.</v>
      </c>
      <c r="H3313" s="22" t="str">
        <f t="shared" si="258"/>
        <v>PARC00SO</v>
      </c>
      <c r="I3313" s="11" t="str">
        <f t="shared" si="259"/>
        <v>Sortie</v>
      </c>
      <c r="J3313" s="12">
        <v>137.75</v>
      </c>
      <c r="K3313" s="12">
        <f t="shared" si="260"/>
        <v>137.75</v>
      </c>
      <c r="L3313"/>
    </row>
    <row r="3314" spans="1:12" ht="22.5" x14ac:dyDescent="0.2">
      <c r="A3314" s="6" t="e">
        <f>VLOOKUP(Tableau1[[#This Row],[Véhicule]],'[1]Ref DCDC'!E:F,2,0)</f>
        <v>#N/A</v>
      </c>
      <c r="B3314" s="7" t="s">
        <v>125</v>
      </c>
      <c r="C3314" s="7" t="s">
        <v>125</v>
      </c>
      <c r="D3314" s="17" t="s">
        <v>115</v>
      </c>
      <c r="E3314" s="18">
        <v>43733.589988425927</v>
      </c>
      <c r="F3314" s="21">
        <f t="shared" si="256"/>
        <v>43733</v>
      </c>
      <c r="G3314" s="17" t="str">
        <f t="shared" si="257"/>
        <v>PARC00ZULPI - PARC00ZULPI.</v>
      </c>
      <c r="H3314" s="22" t="str">
        <f t="shared" si="258"/>
        <v>PARC00ZU</v>
      </c>
      <c r="I3314" s="11" t="str">
        <f t="shared" si="259"/>
        <v>Entrée</v>
      </c>
      <c r="J3314" s="12">
        <v>137.791666666667</v>
      </c>
      <c r="K3314" s="12">
        <f t="shared" si="260"/>
        <v>137.791666666667</v>
      </c>
      <c r="L3314"/>
    </row>
    <row r="3315" spans="1:12" ht="22.5" x14ac:dyDescent="0.2">
      <c r="A3315" s="6" t="e">
        <f>VLOOKUP(Tableau1[[#This Row],[Véhicule]],'[1]Ref DCDC'!E:F,2,0)</f>
        <v>#N/A</v>
      </c>
      <c r="B3315" s="7" t="s">
        <v>125</v>
      </c>
      <c r="C3315" s="7" t="s">
        <v>125</v>
      </c>
      <c r="D3315" s="17" t="s">
        <v>116</v>
      </c>
      <c r="E3315" s="18">
        <v>43733.633611111109</v>
      </c>
      <c r="F3315" s="21">
        <f t="shared" si="256"/>
        <v>43733</v>
      </c>
      <c r="G3315" s="17" t="str">
        <f t="shared" si="257"/>
        <v>PARC00ZULPI - PARC00ZULPI.</v>
      </c>
      <c r="H3315" s="22" t="str">
        <f t="shared" si="258"/>
        <v>PARC00ZU</v>
      </c>
      <c r="I3315" s="11" t="str">
        <f t="shared" si="259"/>
        <v>Sortie</v>
      </c>
      <c r="J3315" s="12">
        <v>137.833333333333</v>
      </c>
      <c r="K3315" s="12">
        <f t="shared" si="260"/>
        <v>137.833333333333</v>
      </c>
      <c r="L3315"/>
    </row>
    <row r="3316" spans="1:12" ht="33.75" x14ac:dyDescent="0.2">
      <c r="A3316" s="6" t="e">
        <f>VLOOKUP(Tableau1[[#This Row],[Véhicule]],'[1]Ref DCDC'!E:F,2,0)</f>
        <v>#N/A</v>
      </c>
      <c r="B3316" s="7" t="s">
        <v>125</v>
      </c>
      <c r="C3316" s="7" t="s">
        <v>125</v>
      </c>
      <c r="D3316" s="17" t="s">
        <v>113</v>
      </c>
      <c r="E3316" s="18">
        <v>43733.367430555554</v>
      </c>
      <c r="F3316" s="21">
        <f t="shared" si="256"/>
        <v>43733</v>
      </c>
      <c r="G3316" s="17" t="str">
        <f t="shared" si="257"/>
        <v>PARC00SONTR - PARC00SONTR.</v>
      </c>
      <c r="H3316" s="22" t="str">
        <f t="shared" si="258"/>
        <v>PARC00SO</v>
      </c>
      <c r="I3316" s="11" t="str">
        <f t="shared" si="259"/>
        <v>Entrée</v>
      </c>
      <c r="J3316" s="12">
        <v>137.875</v>
      </c>
      <c r="K3316" s="12">
        <f t="shared" si="260"/>
        <v>137.875</v>
      </c>
      <c r="L3316"/>
    </row>
    <row r="3317" spans="1:12" ht="22.5" x14ac:dyDescent="0.2">
      <c r="A3317" s="6" t="e">
        <f>VLOOKUP(Tableau1[[#This Row],[Véhicule]],'[1]Ref DCDC'!E:F,2,0)</f>
        <v>#N/A</v>
      </c>
      <c r="B3317" s="7" t="s">
        <v>125</v>
      </c>
      <c r="C3317" s="7" t="s">
        <v>125</v>
      </c>
      <c r="D3317" s="17" t="s">
        <v>114</v>
      </c>
      <c r="E3317" s="18">
        <v>43733.467222222222</v>
      </c>
      <c r="F3317" s="21">
        <f t="shared" si="256"/>
        <v>43733</v>
      </c>
      <c r="G3317" s="17" t="str">
        <f t="shared" si="257"/>
        <v>PARC00SONTR - PARC00SONTR.</v>
      </c>
      <c r="H3317" s="22" t="str">
        <f t="shared" si="258"/>
        <v>PARC00SO</v>
      </c>
      <c r="I3317" s="11" t="str">
        <f t="shared" si="259"/>
        <v>Sortie</v>
      </c>
      <c r="J3317" s="12">
        <v>137.916666666667</v>
      </c>
      <c r="K3317" s="12">
        <f t="shared" si="260"/>
        <v>137.916666666667</v>
      </c>
      <c r="L3317"/>
    </row>
    <row r="3318" spans="1:12" ht="22.5" x14ac:dyDescent="0.2">
      <c r="A3318" s="6" t="e">
        <f>VLOOKUP(Tableau1[[#This Row],[Véhicule]],'[1]Ref DCDC'!E:F,2,0)</f>
        <v>#N/A</v>
      </c>
      <c r="B3318" s="7" t="s">
        <v>125</v>
      </c>
      <c r="C3318" s="7" t="s">
        <v>125</v>
      </c>
      <c r="D3318" s="17" t="s">
        <v>115</v>
      </c>
      <c r="E3318" s="18">
        <v>43733.706805555557</v>
      </c>
      <c r="F3318" s="21">
        <f t="shared" si="256"/>
        <v>43733</v>
      </c>
      <c r="G3318" s="17" t="str">
        <f t="shared" si="257"/>
        <v>PARC00ZULPI - PARC00ZULPI.</v>
      </c>
      <c r="H3318" s="22" t="str">
        <f t="shared" si="258"/>
        <v>PARC00ZU</v>
      </c>
      <c r="I3318" s="11" t="str">
        <f t="shared" si="259"/>
        <v>Entrée</v>
      </c>
      <c r="J3318" s="12">
        <v>137.958333333333</v>
      </c>
      <c r="K3318" s="12">
        <f t="shared" si="260"/>
        <v>137.958333333333</v>
      </c>
      <c r="L3318"/>
    </row>
    <row r="3319" spans="1:12" ht="22.5" x14ac:dyDescent="0.2">
      <c r="A3319" s="6" t="e">
        <f>VLOOKUP(Tableau1[[#This Row],[Véhicule]],'[1]Ref DCDC'!E:F,2,0)</f>
        <v>#N/A</v>
      </c>
      <c r="B3319" s="7" t="s">
        <v>125</v>
      </c>
      <c r="C3319" s="7" t="s">
        <v>125</v>
      </c>
      <c r="D3319" s="17" t="s">
        <v>116</v>
      </c>
      <c r="E3319" s="18">
        <v>43733.750613425924</v>
      </c>
      <c r="F3319" s="21">
        <f t="shared" si="256"/>
        <v>43733</v>
      </c>
      <c r="G3319" s="17" t="str">
        <f t="shared" si="257"/>
        <v>PARC00ZULPI - PARC00ZULPI.</v>
      </c>
      <c r="H3319" s="22" t="str">
        <f t="shared" si="258"/>
        <v>PARC00ZU</v>
      </c>
      <c r="I3319" s="11" t="str">
        <f t="shared" si="259"/>
        <v>Sortie</v>
      </c>
      <c r="J3319" s="12">
        <v>138</v>
      </c>
      <c r="K3319" s="12">
        <f t="shared" si="260"/>
        <v>138</v>
      </c>
      <c r="L3319"/>
    </row>
    <row r="3320" spans="1:12" ht="22.5" x14ac:dyDescent="0.2">
      <c r="A3320" s="6" t="e">
        <f>VLOOKUP(Tableau1[[#This Row],[Véhicule]],'[1]Ref DCDC'!E:F,2,0)</f>
        <v>#N/A</v>
      </c>
      <c r="B3320" s="7" t="s">
        <v>125</v>
      </c>
      <c r="C3320" s="7" t="s">
        <v>125</v>
      </c>
      <c r="D3320" s="17" t="s">
        <v>80</v>
      </c>
      <c r="E3320" s="18">
        <v>43733.627905092588</v>
      </c>
      <c r="F3320" s="21">
        <f t="shared" si="256"/>
        <v>43733</v>
      </c>
      <c r="G3320" s="17" t="str">
        <f t="shared" si="257"/>
        <v>PARC00LHRT - PARC00LEHRT.</v>
      </c>
      <c r="H3320" s="22" t="str">
        <f t="shared" si="258"/>
        <v>PARC00LH</v>
      </c>
      <c r="I3320" s="11" t="str">
        <f t="shared" si="259"/>
        <v>Entrée</v>
      </c>
      <c r="J3320" s="12">
        <v>138.041666666667</v>
      </c>
      <c r="K3320" s="12">
        <f t="shared" si="260"/>
        <v>138.041666666667</v>
      </c>
      <c r="L3320"/>
    </row>
    <row r="3321" spans="1:12" ht="22.5" x14ac:dyDescent="0.2">
      <c r="A3321" s="6" t="e">
        <f>VLOOKUP(Tableau1[[#This Row],[Véhicule]],'[1]Ref DCDC'!E:F,2,0)</f>
        <v>#N/A</v>
      </c>
      <c r="B3321" s="7" t="s">
        <v>125</v>
      </c>
      <c r="C3321" s="7" t="s">
        <v>125</v>
      </c>
      <c r="D3321" s="17" t="s">
        <v>81</v>
      </c>
      <c r="E3321" s="18">
        <v>43733.771493055552</v>
      </c>
      <c r="F3321" s="21">
        <f t="shared" si="256"/>
        <v>43733</v>
      </c>
      <c r="G3321" s="17" t="str">
        <f t="shared" si="257"/>
        <v>PARC00LHRT - PARC00LEHRT.</v>
      </c>
      <c r="H3321" s="22" t="str">
        <f t="shared" si="258"/>
        <v>PARC00LH</v>
      </c>
      <c r="I3321" s="11" t="str">
        <f t="shared" si="259"/>
        <v>Sortie</v>
      </c>
      <c r="J3321" s="12">
        <v>138.083333333333</v>
      </c>
      <c r="K3321" s="12">
        <f t="shared" si="260"/>
        <v>138.083333333333</v>
      </c>
      <c r="L3321"/>
    </row>
    <row r="3322" spans="1:12" ht="33.75" x14ac:dyDescent="0.2">
      <c r="A3322" s="6" t="e">
        <f>VLOOKUP(Tableau1[[#This Row],[Véhicule]],'[1]Ref DCDC'!E:F,2,0)</f>
        <v>#N/A</v>
      </c>
      <c r="B3322" s="7" t="s">
        <v>125</v>
      </c>
      <c r="C3322" s="7" t="s">
        <v>125</v>
      </c>
      <c r="D3322" s="17" t="s">
        <v>121</v>
      </c>
      <c r="E3322" s="18">
        <v>43733.336701388886</v>
      </c>
      <c r="F3322" s="21">
        <f t="shared" si="256"/>
        <v>43733</v>
      </c>
      <c r="G3322" s="17" t="str">
        <f t="shared" si="257"/>
        <v>PARC00KNAUS - PARC00KNAUS.</v>
      </c>
      <c r="H3322" s="22" t="str">
        <f t="shared" si="258"/>
        <v>PARC00KN</v>
      </c>
      <c r="I3322" s="11" t="str">
        <f t="shared" si="259"/>
        <v>Entrée</v>
      </c>
      <c r="J3322" s="12">
        <v>138.125</v>
      </c>
      <c r="K3322" s="12">
        <f t="shared" si="260"/>
        <v>138.125</v>
      </c>
      <c r="L3322"/>
    </row>
    <row r="3323" spans="1:12" ht="22.5" x14ac:dyDescent="0.2">
      <c r="A3323" s="6" t="e">
        <f>VLOOKUP(Tableau1[[#This Row],[Véhicule]],'[1]Ref DCDC'!E:F,2,0)</f>
        <v>#N/A</v>
      </c>
      <c r="B3323" s="7" t="s">
        <v>125</v>
      </c>
      <c r="C3323" s="7" t="s">
        <v>125</v>
      </c>
      <c r="D3323" s="17" t="s">
        <v>122</v>
      </c>
      <c r="E3323" s="18">
        <v>43733.365347222221</v>
      </c>
      <c r="F3323" s="21">
        <f t="shared" si="256"/>
        <v>43733</v>
      </c>
      <c r="G3323" s="17" t="str">
        <f t="shared" si="257"/>
        <v>PARC00KNAUS - PARC00KNAUS.</v>
      </c>
      <c r="H3323" s="22" t="str">
        <f t="shared" si="258"/>
        <v>PARC00KN</v>
      </c>
      <c r="I3323" s="11" t="str">
        <f t="shared" si="259"/>
        <v>Sortie</v>
      </c>
      <c r="J3323" s="12">
        <v>138.166666666667</v>
      </c>
      <c r="K3323" s="12">
        <f t="shared" si="260"/>
        <v>138.166666666667</v>
      </c>
      <c r="L3323"/>
    </row>
    <row r="3324" spans="1:12" ht="22.5" x14ac:dyDescent="0.2">
      <c r="A3324" s="6" t="e">
        <f>VLOOKUP(Tableau1[[#This Row],[Véhicule]],'[1]Ref DCDC'!E:F,2,0)</f>
        <v>#N/A</v>
      </c>
      <c r="B3324" s="7" t="s">
        <v>125</v>
      </c>
      <c r="C3324" s="7" t="s">
        <v>125</v>
      </c>
      <c r="D3324" s="17" t="s">
        <v>119</v>
      </c>
      <c r="E3324" s="18">
        <v>43733.344108796293</v>
      </c>
      <c r="F3324" s="21">
        <f t="shared" si="256"/>
        <v>43733</v>
      </c>
      <c r="G3324" s="17" t="str">
        <f t="shared" si="257"/>
        <v>PARC00ESSE - PARC00ESSE.</v>
      </c>
      <c r="H3324" s="22" t="str">
        <f t="shared" si="258"/>
        <v>PARC00ES</v>
      </c>
      <c r="I3324" s="11" t="str">
        <f t="shared" si="259"/>
        <v>Entrée</v>
      </c>
      <c r="J3324" s="12">
        <v>138.208333333333</v>
      </c>
      <c r="K3324" s="12">
        <f t="shared" si="260"/>
        <v>138.208333333333</v>
      </c>
      <c r="L3324"/>
    </row>
    <row r="3325" spans="1:12" ht="22.5" x14ac:dyDescent="0.2">
      <c r="A3325" s="6" t="e">
        <f>VLOOKUP(Tableau1[[#This Row],[Véhicule]],'[1]Ref DCDC'!E:F,2,0)</f>
        <v>#N/A</v>
      </c>
      <c r="B3325" s="7" t="s">
        <v>125</v>
      </c>
      <c r="C3325" s="7" t="s">
        <v>125</v>
      </c>
      <c r="D3325" s="17" t="s">
        <v>120</v>
      </c>
      <c r="E3325" s="18">
        <v>43733.501342592594</v>
      </c>
      <c r="F3325" s="21">
        <f t="shared" si="256"/>
        <v>43733</v>
      </c>
      <c r="G3325" s="17" t="str">
        <f t="shared" si="257"/>
        <v>PARC00ESSE - PARC00ESSE.</v>
      </c>
      <c r="H3325" s="22" t="str">
        <f t="shared" si="258"/>
        <v>PARC00ES</v>
      </c>
      <c r="I3325" s="11" t="str">
        <f t="shared" si="259"/>
        <v>Sortie</v>
      </c>
      <c r="J3325" s="12">
        <v>138.25</v>
      </c>
      <c r="K3325" s="12">
        <f t="shared" si="260"/>
        <v>138.25</v>
      </c>
      <c r="L3325"/>
    </row>
    <row r="3326" spans="1:12" ht="22.5" x14ac:dyDescent="0.2">
      <c r="A3326" s="6" t="e">
        <f>VLOOKUP(Tableau1[[#This Row],[Véhicule]],'[1]Ref DCDC'!E:F,2,0)</f>
        <v>#N/A</v>
      </c>
      <c r="B3326" s="7" t="s">
        <v>125</v>
      </c>
      <c r="C3326" s="7" t="s">
        <v>125</v>
      </c>
      <c r="D3326" s="17" t="s">
        <v>115</v>
      </c>
      <c r="E3326" s="18">
        <v>43733.324490740742</v>
      </c>
      <c r="F3326" s="21">
        <f t="shared" si="256"/>
        <v>43733</v>
      </c>
      <c r="G3326" s="17" t="str">
        <f t="shared" si="257"/>
        <v>PARC00ZULPI - PARC00ZULPI.</v>
      </c>
      <c r="H3326" s="22" t="str">
        <f t="shared" si="258"/>
        <v>PARC00ZU</v>
      </c>
      <c r="I3326" s="11" t="str">
        <f t="shared" si="259"/>
        <v>Entrée</v>
      </c>
      <c r="J3326" s="12">
        <v>138.291666666667</v>
      </c>
      <c r="K3326" s="12">
        <f t="shared" si="260"/>
        <v>138.291666666667</v>
      </c>
      <c r="L3326"/>
    </row>
    <row r="3327" spans="1:12" ht="22.5" x14ac:dyDescent="0.2">
      <c r="A3327" s="6" t="e">
        <f>VLOOKUP(Tableau1[[#This Row],[Véhicule]],'[1]Ref DCDC'!E:F,2,0)</f>
        <v>#N/A</v>
      </c>
      <c r="B3327" s="7" t="s">
        <v>125</v>
      </c>
      <c r="C3327" s="7" t="s">
        <v>125</v>
      </c>
      <c r="D3327" s="17" t="s">
        <v>116</v>
      </c>
      <c r="E3327" s="18">
        <v>43733.364861111106</v>
      </c>
      <c r="F3327" s="21">
        <f t="shared" si="256"/>
        <v>43733</v>
      </c>
      <c r="G3327" s="17" t="str">
        <f t="shared" si="257"/>
        <v>PARC00ZULPI - PARC00ZULPI.</v>
      </c>
      <c r="H3327" s="22" t="str">
        <f t="shared" si="258"/>
        <v>PARC00ZU</v>
      </c>
      <c r="I3327" s="11" t="str">
        <f t="shared" si="259"/>
        <v>Sortie</v>
      </c>
      <c r="J3327" s="12">
        <v>138.333333333333</v>
      </c>
      <c r="K3327" s="12">
        <f t="shared" si="260"/>
        <v>138.333333333333</v>
      </c>
      <c r="L3327"/>
    </row>
    <row r="3328" spans="1:12" ht="33.75" x14ac:dyDescent="0.2">
      <c r="A3328" s="6" t="e">
        <f>VLOOKUP(Tableau1[[#This Row],[Véhicule]],'[1]Ref DCDC'!E:F,2,0)</f>
        <v>#N/A</v>
      </c>
      <c r="B3328" s="7" t="s">
        <v>125</v>
      </c>
      <c r="C3328" s="7" t="s">
        <v>125</v>
      </c>
      <c r="D3328" s="17" t="s">
        <v>113</v>
      </c>
      <c r="E3328" s="18">
        <v>43733.60728009259</v>
      </c>
      <c r="F3328" s="21">
        <f t="shared" si="256"/>
        <v>43733</v>
      </c>
      <c r="G3328" s="17" t="str">
        <f t="shared" si="257"/>
        <v>PARC00SONTR - PARC00SONTR.</v>
      </c>
      <c r="H3328" s="22" t="str">
        <f t="shared" si="258"/>
        <v>PARC00SO</v>
      </c>
      <c r="I3328" s="11" t="str">
        <f t="shared" si="259"/>
        <v>Entrée</v>
      </c>
      <c r="J3328" s="12">
        <v>138.375</v>
      </c>
      <c r="K3328" s="12">
        <f t="shared" si="260"/>
        <v>138.375</v>
      </c>
      <c r="L3328"/>
    </row>
    <row r="3329" spans="1:12" ht="22.5" x14ac:dyDescent="0.2">
      <c r="A3329" s="6" t="e">
        <f>VLOOKUP(Tableau1[[#This Row],[Véhicule]],'[1]Ref DCDC'!E:F,2,0)</f>
        <v>#N/A</v>
      </c>
      <c r="B3329" s="7" t="s">
        <v>125</v>
      </c>
      <c r="C3329" s="7" t="s">
        <v>125</v>
      </c>
      <c r="D3329" s="17" t="s">
        <v>114</v>
      </c>
      <c r="E3329" s="18">
        <v>43733.716539351852</v>
      </c>
      <c r="F3329" s="21">
        <f t="shared" si="256"/>
        <v>43733</v>
      </c>
      <c r="G3329" s="17" t="str">
        <f t="shared" si="257"/>
        <v>PARC00SONTR - PARC00SONTR.</v>
      </c>
      <c r="H3329" s="22" t="str">
        <f t="shared" si="258"/>
        <v>PARC00SO</v>
      </c>
      <c r="I3329" s="11" t="str">
        <f t="shared" si="259"/>
        <v>Sortie</v>
      </c>
      <c r="J3329" s="12">
        <v>138.416666666667</v>
      </c>
      <c r="K3329" s="12">
        <f t="shared" si="260"/>
        <v>138.416666666667</v>
      </c>
      <c r="L3329"/>
    </row>
    <row r="3330" spans="1:12" ht="22.5" x14ac:dyDescent="0.2">
      <c r="A3330" s="6" t="e">
        <f>VLOOKUP(Tableau1[[#This Row],[Véhicule]],'[1]Ref DCDC'!E:F,2,0)</f>
        <v>#N/A</v>
      </c>
      <c r="B3330" s="7" t="s">
        <v>125</v>
      </c>
      <c r="C3330" s="7" t="s">
        <v>125</v>
      </c>
      <c r="D3330" s="17" t="s">
        <v>109</v>
      </c>
      <c r="E3330" s="18">
        <v>43733.573796296296</v>
      </c>
      <c r="F3330" s="21">
        <f t="shared" ref="F3330:F3393" si="261">INT(E3330*1)</f>
        <v>43733</v>
      </c>
      <c r="G3330" s="17" t="str">
        <f t="shared" ref="G3330:G3393" si="262">IF(MID(D3330,21,6)="entrée",MID(D3330,38,100),MID(D3330,36,100))</f>
        <v>PARC00NEUSS - PARC00NEUSS.</v>
      </c>
      <c r="H3330" s="22" t="str">
        <f t="shared" ref="H3330:H3393" si="263">LEFT(G3330,8)</f>
        <v>PARC00NE</v>
      </c>
      <c r="I3330" s="11" t="str">
        <f t="shared" ref="I3330:I3393" si="264">MID(D3330,21,6)</f>
        <v>Entrée</v>
      </c>
      <c r="J3330" s="12">
        <v>138.458333333333</v>
      </c>
      <c r="K3330" s="12">
        <f t="shared" si="260"/>
        <v>138.458333333333</v>
      </c>
      <c r="L3330"/>
    </row>
    <row r="3331" spans="1:12" ht="22.5" x14ac:dyDescent="0.2">
      <c r="A3331" s="6" t="e">
        <f>VLOOKUP(Tableau1[[#This Row],[Véhicule]],'[1]Ref DCDC'!E:F,2,0)</f>
        <v>#N/A</v>
      </c>
      <c r="B3331" s="7" t="s">
        <v>125</v>
      </c>
      <c r="C3331" s="7" t="s">
        <v>125</v>
      </c>
      <c r="D3331" s="17" t="s">
        <v>110</v>
      </c>
      <c r="E3331" s="18">
        <v>43733.597152777773</v>
      </c>
      <c r="F3331" s="21">
        <f t="shared" si="261"/>
        <v>43733</v>
      </c>
      <c r="G3331" s="17" t="str">
        <f t="shared" si="262"/>
        <v>PARC00NEUSS - PARC00NEUSS.</v>
      </c>
      <c r="H3331" s="22" t="str">
        <f t="shared" si="263"/>
        <v>PARC00NE</v>
      </c>
      <c r="I3331" s="11" t="str">
        <f t="shared" si="264"/>
        <v>Sortie</v>
      </c>
      <c r="J3331" s="12">
        <v>138.5</v>
      </c>
      <c r="K3331" s="12">
        <f t="shared" si="260"/>
        <v>138.5</v>
      </c>
      <c r="L3331"/>
    </row>
    <row r="3332" spans="1:12" ht="22.5" x14ac:dyDescent="0.2">
      <c r="A3332" s="6" t="e">
        <f>VLOOKUP(Tableau1[[#This Row],[Véhicule]],'[1]Ref DCDC'!E:F,2,0)</f>
        <v>#N/A</v>
      </c>
      <c r="B3332" s="7" t="s">
        <v>125</v>
      </c>
      <c r="C3332" s="7" t="s">
        <v>125</v>
      </c>
      <c r="D3332" s="17" t="s">
        <v>110</v>
      </c>
      <c r="E3332" s="18">
        <v>43733.022152777776</v>
      </c>
      <c r="F3332" s="21">
        <f t="shared" si="261"/>
        <v>43733</v>
      </c>
      <c r="G3332" s="17" t="str">
        <f t="shared" si="262"/>
        <v>PARC00NEUSS - PARC00NEUSS.</v>
      </c>
      <c r="H3332" s="22" t="str">
        <f t="shared" si="263"/>
        <v>PARC00NE</v>
      </c>
      <c r="I3332" s="11" t="str">
        <f t="shared" si="264"/>
        <v>Sortie</v>
      </c>
      <c r="J3332" s="12">
        <v>138.541666666667</v>
      </c>
      <c r="K3332" s="12">
        <f t="shared" si="260"/>
        <v>138.541666666667</v>
      </c>
      <c r="L3332"/>
    </row>
    <row r="3333" spans="1:12" ht="22.5" x14ac:dyDescent="0.2">
      <c r="A3333" s="6" t="e">
        <f>VLOOKUP(Tableau1[[#This Row],[Véhicule]],'[1]Ref DCDC'!E:F,2,0)</f>
        <v>#N/A</v>
      </c>
      <c r="B3333" s="7" t="s">
        <v>125</v>
      </c>
      <c r="C3333" s="7" t="s">
        <v>125</v>
      </c>
      <c r="D3333" s="17" t="s">
        <v>109</v>
      </c>
      <c r="E3333" s="18">
        <v>43733.362233796295</v>
      </c>
      <c r="F3333" s="21">
        <f t="shared" si="261"/>
        <v>43733</v>
      </c>
      <c r="G3333" s="17" t="str">
        <f t="shared" si="262"/>
        <v>PARC00NEUSS - PARC00NEUSS.</v>
      </c>
      <c r="H3333" s="22" t="str">
        <f t="shared" si="263"/>
        <v>PARC00NE</v>
      </c>
      <c r="I3333" s="11" t="str">
        <f t="shared" si="264"/>
        <v>Entrée</v>
      </c>
      <c r="J3333" s="12">
        <v>138.583333333333</v>
      </c>
      <c r="K3333" s="12">
        <f t="shared" si="260"/>
        <v>138.583333333333</v>
      </c>
      <c r="L3333"/>
    </row>
    <row r="3334" spans="1:12" ht="22.5" x14ac:dyDescent="0.2">
      <c r="A3334" s="6" t="e">
        <f>VLOOKUP(Tableau1[[#This Row],[Véhicule]],'[1]Ref DCDC'!E:F,2,0)</f>
        <v>#N/A</v>
      </c>
      <c r="B3334" s="7" t="s">
        <v>125</v>
      </c>
      <c r="C3334" s="7" t="s">
        <v>125</v>
      </c>
      <c r="D3334" s="17" t="s">
        <v>110</v>
      </c>
      <c r="E3334" s="18">
        <v>43733.409629629627</v>
      </c>
      <c r="F3334" s="21">
        <f t="shared" si="261"/>
        <v>43733</v>
      </c>
      <c r="G3334" s="17" t="str">
        <f t="shared" si="262"/>
        <v>PARC00NEUSS - PARC00NEUSS.</v>
      </c>
      <c r="H3334" s="22" t="str">
        <f t="shared" si="263"/>
        <v>PARC00NE</v>
      </c>
      <c r="I3334" s="11" t="str">
        <f t="shared" si="264"/>
        <v>Sortie</v>
      </c>
      <c r="J3334" s="12">
        <v>138.625</v>
      </c>
      <c r="K3334" s="12">
        <f t="shared" si="260"/>
        <v>138.625</v>
      </c>
      <c r="L3334"/>
    </row>
    <row r="3335" spans="1:12" ht="22.5" x14ac:dyDescent="0.2">
      <c r="A3335" s="6" t="e">
        <f>VLOOKUP(Tableau1[[#This Row],[Véhicule]],'[1]Ref DCDC'!E:F,2,0)</f>
        <v>#N/A</v>
      </c>
      <c r="B3335" s="7" t="s">
        <v>125</v>
      </c>
      <c r="C3335" s="7" t="s">
        <v>125</v>
      </c>
      <c r="D3335" s="17" t="s">
        <v>115</v>
      </c>
      <c r="E3335" s="18">
        <v>43733.420706018514</v>
      </c>
      <c r="F3335" s="21">
        <f t="shared" si="261"/>
        <v>43733</v>
      </c>
      <c r="G3335" s="17" t="str">
        <f t="shared" si="262"/>
        <v>PARC00ZULPI - PARC00ZULPI.</v>
      </c>
      <c r="H3335" s="22" t="str">
        <f t="shared" si="263"/>
        <v>PARC00ZU</v>
      </c>
      <c r="I3335" s="11" t="str">
        <f t="shared" si="264"/>
        <v>Entrée</v>
      </c>
      <c r="J3335" s="12">
        <v>138.666666666667</v>
      </c>
      <c r="K3335" s="12">
        <f t="shared" si="260"/>
        <v>138.666666666667</v>
      </c>
      <c r="L3335"/>
    </row>
    <row r="3336" spans="1:12" ht="22.5" x14ac:dyDescent="0.2">
      <c r="A3336" s="6" t="e">
        <f>VLOOKUP(Tableau1[[#This Row],[Véhicule]],'[1]Ref DCDC'!E:F,2,0)</f>
        <v>#N/A</v>
      </c>
      <c r="B3336" s="7" t="s">
        <v>125</v>
      </c>
      <c r="C3336" s="7" t="s">
        <v>125</v>
      </c>
      <c r="D3336" s="17" t="s">
        <v>116</v>
      </c>
      <c r="E3336" s="18">
        <v>43733.518993055557</v>
      </c>
      <c r="F3336" s="21">
        <f t="shared" si="261"/>
        <v>43733</v>
      </c>
      <c r="G3336" s="17" t="str">
        <f t="shared" si="262"/>
        <v>PARC00ZULPI - PARC00ZULPI.</v>
      </c>
      <c r="H3336" s="22" t="str">
        <f t="shared" si="263"/>
        <v>PARC00ZU</v>
      </c>
      <c r="I3336" s="11" t="str">
        <f t="shared" si="264"/>
        <v>Sortie</v>
      </c>
      <c r="J3336" s="12">
        <v>138.708333333333</v>
      </c>
      <c r="K3336" s="12">
        <f t="shared" ref="K3336:K3399" si="265">IF(J3336&lt;0.021,0,J3336)</f>
        <v>138.708333333333</v>
      </c>
      <c r="L3336"/>
    </row>
    <row r="3337" spans="1:12" ht="22.5" x14ac:dyDescent="0.2">
      <c r="A3337" s="6" t="e">
        <f>VLOOKUP(Tableau1[[#This Row],[Véhicule]],'[1]Ref DCDC'!E:F,2,0)</f>
        <v>#N/A</v>
      </c>
      <c r="B3337" s="7" t="s">
        <v>125</v>
      </c>
      <c r="C3337" s="7" t="s">
        <v>125</v>
      </c>
      <c r="D3337" s="17" t="s">
        <v>87</v>
      </c>
      <c r="E3337" s="18">
        <v>43733.40483796296</v>
      </c>
      <c r="F3337" s="21">
        <f t="shared" si="261"/>
        <v>43733</v>
      </c>
      <c r="G3337" s="17" t="str">
        <f t="shared" si="262"/>
        <v>Parc00Miramas - Parc Miramas.</v>
      </c>
      <c r="H3337" s="22" t="str">
        <f t="shared" si="263"/>
        <v>Parc00Mi</v>
      </c>
      <c r="I3337" s="11" t="str">
        <f t="shared" si="264"/>
        <v>Entrée</v>
      </c>
      <c r="J3337" s="12">
        <v>138.75</v>
      </c>
      <c r="K3337" s="12">
        <f t="shared" si="265"/>
        <v>138.75</v>
      </c>
      <c r="L3337"/>
    </row>
    <row r="3338" spans="1:12" ht="22.5" x14ac:dyDescent="0.2">
      <c r="A3338" s="6" t="e">
        <f>VLOOKUP(Tableau1[[#This Row],[Véhicule]],'[1]Ref DCDC'!E:F,2,0)</f>
        <v>#N/A</v>
      </c>
      <c r="B3338" s="7" t="s">
        <v>125</v>
      </c>
      <c r="C3338" s="7" t="s">
        <v>125</v>
      </c>
      <c r="D3338" s="17" t="s">
        <v>88</v>
      </c>
      <c r="E3338" s="18">
        <v>43733.499421296292</v>
      </c>
      <c r="F3338" s="21">
        <f t="shared" si="261"/>
        <v>43733</v>
      </c>
      <c r="G3338" s="17" t="str">
        <f t="shared" si="262"/>
        <v>Parc00Miramas - Parc Miramas.</v>
      </c>
      <c r="H3338" s="22" t="str">
        <f t="shared" si="263"/>
        <v>Parc00Mi</v>
      </c>
      <c r="I3338" s="11" t="str">
        <f t="shared" si="264"/>
        <v>Sortie</v>
      </c>
      <c r="J3338" s="12">
        <v>138.791666666667</v>
      </c>
      <c r="K3338" s="12">
        <f t="shared" si="265"/>
        <v>138.791666666667</v>
      </c>
      <c r="L3338"/>
    </row>
    <row r="3339" spans="1:12" ht="33.75" x14ac:dyDescent="0.2">
      <c r="A3339" s="6" t="e">
        <f>VLOOKUP(Tableau1[[#This Row],[Véhicule]],'[1]Ref DCDC'!E:F,2,0)</f>
        <v>#N/A</v>
      </c>
      <c r="B3339" s="7" t="s">
        <v>125</v>
      </c>
      <c r="C3339" s="7" t="s">
        <v>125</v>
      </c>
      <c r="D3339" s="17" t="s">
        <v>99</v>
      </c>
      <c r="E3339" s="18">
        <v>43733.309988425921</v>
      </c>
      <c r="F3339" s="21">
        <f t="shared" si="261"/>
        <v>43733</v>
      </c>
      <c r="G3339" s="17" t="str">
        <f t="shared" si="262"/>
        <v>Parc00Villogistique - Parc Villogistique.</v>
      </c>
      <c r="H3339" s="22" t="str">
        <f t="shared" si="263"/>
        <v>Parc00Vi</v>
      </c>
      <c r="I3339" s="11" t="str">
        <f t="shared" si="264"/>
        <v>Entrée</v>
      </c>
      <c r="J3339" s="12">
        <v>138.833333333333</v>
      </c>
      <c r="K3339" s="12">
        <f t="shared" si="265"/>
        <v>138.833333333333</v>
      </c>
      <c r="L3339"/>
    </row>
    <row r="3340" spans="1:12" ht="33.75" x14ac:dyDescent="0.2">
      <c r="A3340" s="6" t="e">
        <f>VLOOKUP(Tableau1[[#This Row],[Véhicule]],'[1]Ref DCDC'!E:F,2,0)</f>
        <v>#N/A</v>
      </c>
      <c r="B3340" s="7" t="s">
        <v>125</v>
      </c>
      <c r="C3340" s="7" t="s">
        <v>125</v>
      </c>
      <c r="D3340" s="17" t="s">
        <v>100</v>
      </c>
      <c r="E3340" s="18">
        <v>43733.397199074076</v>
      </c>
      <c r="F3340" s="21">
        <f t="shared" si="261"/>
        <v>43733</v>
      </c>
      <c r="G3340" s="17" t="str">
        <f t="shared" si="262"/>
        <v>Parc00Villogistique - Parc Villogistique.</v>
      </c>
      <c r="H3340" s="22" t="str">
        <f t="shared" si="263"/>
        <v>Parc00Vi</v>
      </c>
      <c r="I3340" s="11" t="str">
        <f t="shared" si="264"/>
        <v>Sortie</v>
      </c>
      <c r="J3340" s="12">
        <v>138.875</v>
      </c>
      <c r="K3340" s="12">
        <f t="shared" si="265"/>
        <v>138.875</v>
      </c>
      <c r="L3340"/>
    </row>
    <row r="3341" spans="1:12" ht="22.5" x14ac:dyDescent="0.2">
      <c r="A3341" s="6" t="e">
        <f>VLOOKUP(Tableau1[[#This Row],[Véhicule]],'[1]Ref DCDC'!E:F,2,0)</f>
        <v>#N/A</v>
      </c>
      <c r="B3341" s="7" t="s">
        <v>125</v>
      </c>
      <c r="C3341" s="7" t="s">
        <v>125</v>
      </c>
      <c r="D3341" s="17" t="s">
        <v>101</v>
      </c>
      <c r="E3341" s="18">
        <v>43733.500868055555</v>
      </c>
      <c r="F3341" s="21">
        <f t="shared" si="261"/>
        <v>43733</v>
      </c>
      <c r="G3341" s="17" t="str">
        <f t="shared" si="262"/>
        <v>Parc00Tethys - Parc Tethys.</v>
      </c>
      <c r="H3341" s="22" t="str">
        <f t="shared" si="263"/>
        <v>Parc00Te</v>
      </c>
      <c r="I3341" s="11" t="str">
        <f t="shared" si="264"/>
        <v>Entrée</v>
      </c>
      <c r="J3341" s="12">
        <v>138.916666666667</v>
      </c>
      <c r="K3341" s="12">
        <f t="shared" si="265"/>
        <v>138.916666666667</v>
      </c>
      <c r="L3341"/>
    </row>
    <row r="3342" spans="1:12" ht="22.5" x14ac:dyDescent="0.2">
      <c r="A3342" s="6" t="e">
        <f>VLOOKUP(Tableau1[[#This Row],[Véhicule]],'[1]Ref DCDC'!E:F,2,0)</f>
        <v>#N/A</v>
      </c>
      <c r="B3342" s="7" t="s">
        <v>125</v>
      </c>
      <c r="C3342" s="7" t="s">
        <v>125</v>
      </c>
      <c r="D3342" s="17" t="s">
        <v>102</v>
      </c>
      <c r="E3342" s="18">
        <v>43733.588460648149</v>
      </c>
      <c r="F3342" s="21">
        <f t="shared" si="261"/>
        <v>43733</v>
      </c>
      <c r="G3342" s="17" t="str">
        <f t="shared" si="262"/>
        <v>Parc00Tethys - Parc Tethys.</v>
      </c>
      <c r="H3342" s="22" t="str">
        <f t="shared" si="263"/>
        <v>Parc00Te</v>
      </c>
      <c r="I3342" s="11" t="str">
        <f t="shared" si="264"/>
        <v>Sortie</v>
      </c>
      <c r="J3342" s="12">
        <v>138.958333333333</v>
      </c>
      <c r="K3342" s="12">
        <f t="shared" si="265"/>
        <v>138.958333333333</v>
      </c>
      <c r="L3342"/>
    </row>
    <row r="3343" spans="1:12" ht="33.75" x14ac:dyDescent="0.2">
      <c r="A3343" s="6" t="e">
        <f>VLOOKUP(Tableau1[[#This Row],[Véhicule]],'[1]Ref DCDC'!E:F,2,0)</f>
        <v>#N/A</v>
      </c>
      <c r="B3343" s="7" t="s">
        <v>125</v>
      </c>
      <c r="C3343" s="7" t="s">
        <v>125</v>
      </c>
      <c r="D3343" s="17" t="s">
        <v>76</v>
      </c>
      <c r="E3343" s="18">
        <v>43733.723379629628</v>
      </c>
      <c r="F3343" s="21">
        <f t="shared" si="261"/>
        <v>43733</v>
      </c>
      <c r="G3343" s="17" t="str">
        <f t="shared" si="262"/>
        <v>Parc00Normanche - Parc Normanche.</v>
      </c>
      <c r="H3343" s="22" t="str">
        <f t="shared" si="263"/>
        <v>Parc00No</v>
      </c>
      <c r="I3343" s="11" t="str">
        <f t="shared" si="264"/>
        <v>Entrée</v>
      </c>
      <c r="J3343" s="12">
        <v>139</v>
      </c>
      <c r="K3343" s="12">
        <f t="shared" si="265"/>
        <v>139</v>
      </c>
      <c r="L3343"/>
    </row>
    <row r="3344" spans="1:12" ht="33.75" x14ac:dyDescent="0.2">
      <c r="A3344" s="6" t="e">
        <f>VLOOKUP(Tableau1[[#This Row],[Véhicule]],'[1]Ref DCDC'!E:F,2,0)</f>
        <v>#N/A</v>
      </c>
      <c r="B3344" s="7" t="s">
        <v>125</v>
      </c>
      <c r="C3344" s="7" t="s">
        <v>125</v>
      </c>
      <c r="D3344" s="17" t="s">
        <v>99</v>
      </c>
      <c r="E3344" s="18">
        <v>43733.641423611109</v>
      </c>
      <c r="F3344" s="21">
        <f t="shared" si="261"/>
        <v>43733</v>
      </c>
      <c r="G3344" s="17" t="str">
        <f t="shared" si="262"/>
        <v>Parc00Villogistique - Parc Villogistique.</v>
      </c>
      <c r="H3344" s="22" t="str">
        <f t="shared" si="263"/>
        <v>Parc00Vi</v>
      </c>
      <c r="I3344" s="11" t="str">
        <f t="shared" si="264"/>
        <v>Entrée</v>
      </c>
      <c r="J3344" s="12">
        <v>139.041666666667</v>
      </c>
      <c r="K3344" s="12">
        <f t="shared" si="265"/>
        <v>139.041666666667</v>
      </c>
      <c r="L3344"/>
    </row>
    <row r="3345" spans="1:12" ht="33.75" x14ac:dyDescent="0.2">
      <c r="A3345" s="6" t="e">
        <f>VLOOKUP(Tableau1[[#This Row],[Véhicule]],'[1]Ref DCDC'!E:F,2,0)</f>
        <v>#N/A</v>
      </c>
      <c r="B3345" s="7" t="s">
        <v>125</v>
      </c>
      <c r="C3345" s="7" t="s">
        <v>125</v>
      </c>
      <c r="D3345" s="17" t="s">
        <v>100</v>
      </c>
      <c r="E3345" s="18">
        <v>43733.707719907405</v>
      </c>
      <c r="F3345" s="21">
        <f t="shared" si="261"/>
        <v>43733</v>
      </c>
      <c r="G3345" s="17" t="str">
        <f t="shared" si="262"/>
        <v>Parc00Villogistique - Parc Villogistique.</v>
      </c>
      <c r="H3345" s="22" t="str">
        <f t="shared" si="263"/>
        <v>Parc00Vi</v>
      </c>
      <c r="I3345" s="11" t="str">
        <f t="shared" si="264"/>
        <v>Sortie</v>
      </c>
      <c r="J3345" s="12">
        <v>139.083333333333</v>
      </c>
      <c r="K3345" s="12">
        <f t="shared" si="265"/>
        <v>139.083333333333</v>
      </c>
      <c r="L3345"/>
    </row>
    <row r="3346" spans="1:12" ht="33.75" x14ac:dyDescent="0.2">
      <c r="A3346" s="6" t="e">
        <f>VLOOKUP(Tableau1[[#This Row],[Véhicule]],'[1]Ref DCDC'!E:F,2,0)</f>
        <v>#N/A</v>
      </c>
      <c r="B3346" s="7" t="s">
        <v>125</v>
      </c>
      <c r="C3346" s="7" t="s">
        <v>125</v>
      </c>
      <c r="D3346" s="17" t="s">
        <v>68</v>
      </c>
      <c r="E3346" s="18">
        <v>43733.445057870369</v>
      </c>
      <c r="F3346" s="21">
        <f t="shared" si="261"/>
        <v>43733</v>
      </c>
      <c r="G3346" s="17" t="str">
        <f t="shared" si="262"/>
        <v>PARC00SAARL - PARC00SAARL.</v>
      </c>
      <c r="H3346" s="22" t="str">
        <f t="shared" si="263"/>
        <v>PARC00SA</v>
      </c>
      <c r="I3346" s="11" t="str">
        <f t="shared" si="264"/>
        <v>Entrée</v>
      </c>
      <c r="J3346" s="12">
        <v>139.125</v>
      </c>
      <c r="K3346" s="12">
        <f t="shared" si="265"/>
        <v>139.125</v>
      </c>
      <c r="L3346"/>
    </row>
    <row r="3347" spans="1:12" ht="22.5" x14ac:dyDescent="0.2">
      <c r="A3347" s="6" t="e">
        <f>VLOOKUP(Tableau1[[#This Row],[Véhicule]],'[1]Ref DCDC'!E:F,2,0)</f>
        <v>#N/A</v>
      </c>
      <c r="B3347" s="7" t="s">
        <v>125</v>
      </c>
      <c r="C3347" s="7" t="s">
        <v>125</v>
      </c>
      <c r="D3347" s="17" t="s">
        <v>69</v>
      </c>
      <c r="E3347" s="18">
        <v>43733.545798611107</v>
      </c>
      <c r="F3347" s="21">
        <f t="shared" si="261"/>
        <v>43733</v>
      </c>
      <c r="G3347" s="17" t="str">
        <f t="shared" si="262"/>
        <v>PARC00SAARL - PARC00SAARL.</v>
      </c>
      <c r="H3347" s="22" t="str">
        <f t="shared" si="263"/>
        <v>PARC00SA</v>
      </c>
      <c r="I3347" s="11" t="str">
        <f t="shared" si="264"/>
        <v>Sortie</v>
      </c>
      <c r="J3347" s="12">
        <v>139.166666666667</v>
      </c>
      <c r="K3347" s="12">
        <f t="shared" si="265"/>
        <v>139.166666666667</v>
      </c>
      <c r="L3347"/>
    </row>
    <row r="3348" spans="1:12" ht="33.75" x14ac:dyDescent="0.2">
      <c r="A3348" s="6" t="e">
        <f>VLOOKUP(Tableau1[[#This Row],[Véhicule]],'[1]Ref DCDC'!E:F,2,0)</f>
        <v>#N/A</v>
      </c>
      <c r="B3348" s="7" t="s">
        <v>125</v>
      </c>
      <c r="C3348" s="7" t="s">
        <v>125</v>
      </c>
      <c r="D3348" s="17" t="s">
        <v>73</v>
      </c>
      <c r="E3348" s="18">
        <v>43733.533483796295</v>
      </c>
      <c r="F3348" s="21">
        <f t="shared" si="261"/>
        <v>43733</v>
      </c>
      <c r="G3348" s="17" t="str">
        <f t="shared" si="262"/>
        <v>Parc00EgerlandForbach - Parc Egerland.</v>
      </c>
      <c r="H3348" s="22" t="str">
        <f t="shared" si="263"/>
        <v>Parc00Eg</v>
      </c>
      <c r="I3348" s="11" t="str">
        <f t="shared" si="264"/>
        <v>Entrée</v>
      </c>
      <c r="J3348" s="12">
        <v>139.208333333333</v>
      </c>
      <c r="K3348" s="12">
        <f t="shared" si="265"/>
        <v>139.208333333333</v>
      </c>
      <c r="L3348"/>
    </row>
    <row r="3349" spans="1:12" ht="33.75" x14ac:dyDescent="0.2">
      <c r="A3349" s="6" t="e">
        <f>VLOOKUP(Tableau1[[#This Row],[Véhicule]],'[1]Ref DCDC'!E:F,2,0)</f>
        <v>#N/A</v>
      </c>
      <c r="B3349" s="7" t="s">
        <v>125</v>
      </c>
      <c r="C3349" s="7" t="s">
        <v>125</v>
      </c>
      <c r="D3349" s="17" t="s">
        <v>72</v>
      </c>
      <c r="E3349" s="18">
        <v>43733.583194444444</v>
      </c>
      <c r="F3349" s="21">
        <f t="shared" si="261"/>
        <v>43733</v>
      </c>
      <c r="G3349" s="17" t="str">
        <f t="shared" si="262"/>
        <v>Parc00EgerlandForbach - Parc Egerland.</v>
      </c>
      <c r="H3349" s="22" t="str">
        <f t="shared" si="263"/>
        <v>Parc00Eg</v>
      </c>
      <c r="I3349" s="11" t="str">
        <f t="shared" si="264"/>
        <v>Sortie</v>
      </c>
      <c r="J3349" s="12">
        <v>139.25</v>
      </c>
      <c r="K3349" s="12">
        <f t="shared" si="265"/>
        <v>139.25</v>
      </c>
      <c r="L3349"/>
    </row>
    <row r="3350" spans="1:12" ht="33.75" x14ac:dyDescent="0.2">
      <c r="A3350" s="6" t="e">
        <f>VLOOKUP(Tableau1[[#This Row],[Véhicule]],'[1]Ref DCDC'!E:F,2,0)</f>
        <v>#N/A</v>
      </c>
      <c r="B3350" s="7" t="s">
        <v>125</v>
      </c>
      <c r="C3350" s="7" t="s">
        <v>125</v>
      </c>
      <c r="D3350" s="17" t="s">
        <v>68</v>
      </c>
      <c r="E3350" s="18">
        <v>43733.620150462964</v>
      </c>
      <c r="F3350" s="21">
        <f t="shared" si="261"/>
        <v>43733</v>
      </c>
      <c r="G3350" s="17" t="str">
        <f t="shared" si="262"/>
        <v>PARC00SAARL - PARC00SAARL.</v>
      </c>
      <c r="H3350" s="22" t="str">
        <f t="shared" si="263"/>
        <v>PARC00SA</v>
      </c>
      <c r="I3350" s="11" t="str">
        <f t="shared" si="264"/>
        <v>Entrée</v>
      </c>
      <c r="J3350" s="12">
        <v>139.291666666667</v>
      </c>
      <c r="K3350" s="12">
        <f t="shared" si="265"/>
        <v>139.291666666667</v>
      </c>
      <c r="L3350"/>
    </row>
    <row r="3351" spans="1:12" ht="22.5" x14ac:dyDescent="0.2">
      <c r="A3351" s="6" t="e">
        <f>VLOOKUP(Tableau1[[#This Row],[Véhicule]],'[1]Ref DCDC'!E:F,2,0)</f>
        <v>#N/A</v>
      </c>
      <c r="B3351" s="7" t="s">
        <v>125</v>
      </c>
      <c r="C3351" s="7" t="s">
        <v>125</v>
      </c>
      <c r="D3351" s="17" t="s">
        <v>69</v>
      </c>
      <c r="E3351" s="18">
        <v>43733.747372685182</v>
      </c>
      <c r="F3351" s="21">
        <f t="shared" si="261"/>
        <v>43733</v>
      </c>
      <c r="G3351" s="17" t="str">
        <f t="shared" si="262"/>
        <v>PARC00SAARL - PARC00SAARL.</v>
      </c>
      <c r="H3351" s="22" t="str">
        <f t="shared" si="263"/>
        <v>PARC00SA</v>
      </c>
      <c r="I3351" s="11" t="str">
        <f t="shared" si="264"/>
        <v>Sortie</v>
      </c>
      <c r="J3351" s="12">
        <v>139.333333333333</v>
      </c>
      <c r="K3351" s="12">
        <f t="shared" si="265"/>
        <v>139.333333333333</v>
      </c>
      <c r="L3351"/>
    </row>
    <row r="3352" spans="1:12" ht="33.75" x14ac:dyDescent="0.2">
      <c r="A3352" s="6" t="e">
        <f>VLOOKUP(Tableau1[[#This Row],[Véhicule]],'[1]Ref DCDC'!E:F,2,0)</f>
        <v>#N/A</v>
      </c>
      <c r="B3352" s="7" t="s">
        <v>125</v>
      </c>
      <c r="C3352" s="7" t="s">
        <v>125</v>
      </c>
      <c r="D3352" s="17" t="s">
        <v>68</v>
      </c>
      <c r="E3352" s="18">
        <v>43733.307129629626</v>
      </c>
      <c r="F3352" s="21">
        <f t="shared" si="261"/>
        <v>43733</v>
      </c>
      <c r="G3352" s="17" t="str">
        <f t="shared" si="262"/>
        <v>PARC00SAARL - PARC00SAARL.</v>
      </c>
      <c r="H3352" s="22" t="str">
        <f t="shared" si="263"/>
        <v>PARC00SA</v>
      </c>
      <c r="I3352" s="11" t="str">
        <f t="shared" si="264"/>
        <v>Entrée</v>
      </c>
      <c r="J3352" s="12">
        <v>139.375</v>
      </c>
      <c r="K3352" s="12">
        <f t="shared" si="265"/>
        <v>139.375</v>
      </c>
      <c r="L3352"/>
    </row>
    <row r="3353" spans="1:12" ht="22.5" x14ac:dyDescent="0.2">
      <c r="A3353" s="6" t="e">
        <f>VLOOKUP(Tableau1[[#This Row],[Véhicule]],'[1]Ref DCDC'!E:F,2,0)</f>
        <v>#N/A</v>
      </c>
      <c r="B3353" s="7" t="s">
        <v>125</v>
      </c>
      <c r="C3353" s="7" t="s">
        <v>125</v>
      </c>
      <c r="D3353" s="17" t="s">
        <v>69</v>
      </c>
      <c r="E3353" s="18">
        <v>43733.407025462962</v>
      </c>
      <c r="F3353" s="21">
        <f t="shared" si="261"/>
        <v>43733</v>
      </c>
      <c r="G3353" s="17" t="str">
        <f t="shared" si="262"/>
        <v>PARC00SAARL - PARC00SAARL.</v>
      </c>
      <c r="H3353" s="22" t="str">
        <f t="shared" si="263"/>
        <v>PARC00SA</v>
      </c>
      <c r="I3353" s="11" t="str">
        <f t="shared" si="264"/>
        <v>Sortie</v>
      </c>
      <c r="J3353" s="12">
        <v>139.416666666667</v>
      </c>
      <c r="K3353" s="12">
        <f t="shared" si="265"/>
        <v>139.416666666667</v>
      </c>
      <c r="L3353"/>
    </row>
    <row r="3354" spans="1:12" ht="33.75" x14ac:dyDescent="0.2">
      <c r="A3354" s="6" t="e">
        <f>VLOOKUP(Tableau1[[#This Row],[Véhicule]],'[1]Ref DCDC'!E:F,2,0)</f>
        <v>#N/A</v>
      </c>
      <c r="B3354" s="7" t="s">
        <v>125</v>
      </c>
      <c r="C3354" s="7" t="s">
        <v>125</v>
      </c>
      <c r="D3354" s="17" t="s">
        <v>76</v>
      </c>
      <c r="E3354" s="18">
        <v>43733.551180555551</v>
      </c>
      <c r="F3354" s="21">
        <f t="shared" si="261"/>
        <v>43733</v>
      </c>
      <c r="G3354" s="17" t="str">
        <f t="shared" si="262"/>
        <v>Parc00Normanche - Parc Normanche.</v>
      </c>
      <c r="H3354" s="22" t="str">
        <f t="shared" si="263"/>
        <v>Parc00No</v>
      </c>
      <c r="I3354" s="11" t="str">
        <f t="shared" si="264"/>
        <v>Entrée</v>
      </c>
      <c r="J3354" s="12">
        <v>139.458333333333</v>
      </c>
      <c r="K3354" s="12">
        <f t="shared" si="265"/>
        <v>139.458333333333</v>
      </c>
      <c r="L3354"/>
    </row>
    <row r="3355" spans="1:12" ht="33.75" x14ac:dyDescent="0.2">
      <c r="A3355" s="6" t="e">
        <f>VLOOKUP(Tableau1[[#This Row],[Véhicule]],'[1]Ref DCDC'!E:F,2,0)</f>
        <v>#N/A</v>
      </c>
      <c r="B3355" s="7" t="s">
        <v>125</v>
      </c>
      <c r="C3355" s="7" t="s">
        <v>125</v>
      </c>
      <c r="D3355" s="17" t="s">
        <v>77</v>
      </c>
      <c r="E3355" s="18">
        <v>43733.585902777777</v>
      </c>
      <c r="F3355" s="21">
        <f t="shared" si="261"/>
        <v>43733</v>
      </c>
      <c r="G3355" s="17" t="str">
        <f t="shared" si="262"/>
        <v>Parc00Normanche - Parc Normanche.</v>
      </c>
      <c r="H3355" s="22" t="str">
        <f t="shared" si="263"/>
        <v>Parc00No</v>
      </c>
      <c r="I3355" s="11" t="str">
        <f t="shared" si="264"/>
        <v>Sortie</v>
      </c>
      <c r="J3355" s="12">
        <v>139.5</v>
      </c>
      <c r="K3355" s="12">
        <f t="shared" si="265"/>
        <v>139.5</v>
      </c>
      <c r="L3355"/>
    </row>
    <row r="3356" spans="1:12" ht="33.75" x14ac:dyDescent="0.2">
      <c r="A3356" s="6" t="e">
        <f>VLOOKUP(Tableau1[[#This Row],[Véhicule]],'[1]Ref DCDC'!E:F,2,0)</f>
        <v>#N/A</v>
      </c>
      <c r="B3356" s="7" t="s">
        <v>125</v>
      </c>
      <c r="C3356" s="7" t="s">
        <v>125</v>
      </c>
      <c r="D3356" s="17" t="s">
        <v>73</v>
      </c>
      <c r="E3356" s="18">
        <v>43733.326898148145</v>
      </c>
      <c r="F3356" s="21">
        <f t="shared" si="261"/>
        <v>43733</v>
      </c>
      <c r="G3356" s="17" t="str">
        <f t="shared" si="262"/>
        <v>Parc00EgerlandForbach - Parc Egerland.</v>
      </c>
      <c r="H3356" s="22" t="str">
        <f t="shared" si="263"/>
        <v>Parc00Eg</v>
      </c>
      <c r="I3356" s="11" t="str">
        <f t="shared" si="264"/>
        <v>Entrée</v>
      </c>
      <c r="J3356" s="12">
        <v>139.541666666667</v>
      </c>
      <c r="K3356" s="12">
        <f t="shared" si="265"/>
        <v>139.541666666667</v>
      </c>
      <c r="L3356"/>
    </row>
    <row r="3357" spans="1:12" ht="33.75" x14ac:dyDescent="0.2">
      <c r="A3357" s="6" t="e">
        <f>VLOOKUP(Tableau1[[#This Row],[Véhicule]],'[1]Ref DCDC'!E:F,2,0)</f>
        <v>#N/A</v>
      </c>
      <c r="B3357" s="7" t="s">
        <v>125</v>
      </c>
      <c r="C3357" s="7" t="s">
        <v>125</v>
      </c>
      <c r="D3357" s="17" t="s">
        <v>72</v>
      </c>
      <c r="E3357" s="18">
        <v>43733.39844907407</v>
      </c>
      <c r="F3357" s="21">
        <f t="shared" si="261"/>
        <v>43733</v>
      </c>
      <c r="G3357" s="17" t="str">
        <f t="shared" si="262"/>
        <v>Parc00EgerlandForbach - Parc Egerland.</v>
      </c>
      <c r="H3357" s="22" t="str">
        <f t="shared" si="263"/>
        <v>Parc00Eg</v>
      </c>
      <c r="I3357" s="11" t="str">
        <f t="shared" si="264"/>
        <v>Sortie</v>
      </c>
      <c r="J3357" s="12">
        <v>139.583333333333</v>
      </c>
      <c r="K3357" s="12">
        <f t="shared" si="265"/>
        <v>139.583333333333</v>
      </c>
      <c r="L3357"/>
    </row>
    <row r="3358" spans="1:12" ht="33.75" x14ac:dyDescent="0.2">
      <c r="A3358" s="6" t="e">
        <f>VLOOKUP(Tableau1[[#This Row],[Véhicule]],'[1]Ref DCDC'!E:F,2,0)</f>
        <v>#N/A</v>
      </c>
      <c r="B3358" s="7" t="s">
        <v>125</v>
      </c>
      <c r="C3358" s="7" t="s">
        <v>125</v>
      </c>
      <c r="D3358" s="17" t="s">
        <v>68</v>
      </c>
      <c r="E3358" s="18">
        <v>43733.427557870367</v>
      </c>
      <c r="F3358" s="21">
        <f t="shared" si="261"/>
        <v>43733</v>
      </c>
      <c r="G3358" s="17" t="str">
        <f t="shared" si="262"/>
        <v>PARC00SAARL - PARC00SAARL.</v>
      </c>
      <c r="H3358" s="22" t="str">
        <f t="shared" si="263"/>
        <v>PARC00SA</v>
      </c>
      <c r="I3358" s="11" t="str">
        <f t="shared" si="264"/>
        <v>Entrée</v>
      </c>
      <c r="J3358" s="12">
        <v>139.625</v>
      </c>
      <c r="K3358" s="12">
        <f t="shared" si="265"/>
        <v>139.625</v>
      </c>
      <c r="L3358"/>
    </row>
    <row r="3359" spans="1:12" ht="22.5" x14ac:dyDescent="0.2">
      <c r="A3359" s="6" t="e">
        <f>VLOOKUP(Tableau1[[#This Row],[Véhicule]],'[1]Ref DCDC'!E:F,2,0)</f>
        <v>#N/A</v>
      </c>
      <c r="B3359" s="7" t="s">
        <v>125</v>
      </c>
      <c r="C3359" s="7" t="s">
        <v>125</v>
      </c>
      <c r="D3359" s="17" t="s">
        <v>69</v>
      </c>
      <c r="E3359" s="18">
        <v>43733.514143518514</v>
      </c>
      <c r="F3359" s="21">
        <f t="shared" si="261"/>
        <v>43733</v>
      </c>
      <c r="G3359" s="17" t="str">
        <f t="shared" si="262"/>
        <v>PARC00SAARL - PARC00SAARL.</v>
      </c>
      <c r="H3359" s="22" t="str">
        <f t="shared" si="263"/>
        <v>PARC00SA</v>
      </c>
      <c r="I3359" s="11" t="str">
        <f t="shared" si="264"/>
        <v>Sortie</v>
      </c>
      <c r="J3359" s="12">
        <v>139.666666666667</v>
      </c>
      <c r="K3359" s="12">
        <f t="shared" si="265"/>
        <v>139.666666666667</v>
      </c>
      <c r="L3359"/>
    </row>
    <row r="3360" spans="1:12" ht="22.5" x14ac:dyDescent="0.2">
      <c r="A3360" s="6" t="e">
        <f>VLOOKUP(Tableau1[[#This Row],[Véhicule]],'[1]Ref DCDC'!E:F,2,0)</f>
        <v>#N/A</v>
      </c>
      <c r="B3360" s="7" t="s">
        <v>125</v>
      </c>
      <c r="C3360" s="7" t="s">
        <v>125</v>
      </c>
      <c r="D3360" s="17" t="s">
        <v>82</v>
      </c>
      <c r="E3360" s="18">
        <v>43733.454305555555</v>
      </c>
      <c r="F3360" s="21">
        <f t="shared" si="261"/>
        <v>43733</v>
      </c>
      <c r="G3360" s="17" t="str">
        <f t="shared" si="262"/>
        <v>Parc00Akidis - Parc00Akidis.</v>
      </c>
      <c r="H3360" s="22" t="str">
        <f t="shared" si="263"/>
        <v>Parc00Ak</v>
      </c>
      <c r="I3360" s="11" t="str">
        <f t="shared" si="264"/>
        <v>Entrée</v>
      </c>
      <c r="J3360" s="12">
        <v>139.708333333333</v>
      </c>
      <c r="K3360" s="12">
        <f t="shared" si="265"/>
        <v>139.708333333333</v>
      </c>
      <c r="L3360"/>
    </row>
    <row r="3361" spans="1:12" ht="22.5" x14ac:dyDescent="0.2">
      <c r="A3361" s="6" t="e">
        <f>VLOOKUP(Tableau1[[#This Row],[Véhicule]],'[1]Ref DCDC'!E:F,2,0)</f>
        <v>#N/A</v>
      </c>
      <c r="B3361" s="7" t="s">
        <v>125</v>
      </c>
      <c r="C3361" s="7" t="s">
        <v>125</v>
      </c>
      <c r="D3361" s="17" t="s">
        <v>83</v>
      </c>
      <c r="E3361" s="18">
        <v>43733.479652777773</v>
      </c>
      <c r="F3361" s="21">
        <f t="shared" si="261"/>
        <v>43733</v>
      </c>
      <c r="G3361" s="17" t="str">
        <f t="shared" si="262"/>
        <v>Parc00Akidis - Parc00Akidis.</v>
      </c>
      <c r="H3361" s="22" t="str">
        <f t="shared" si="263"/>
        <v>Parc00Ak</v>
      </c>
      <c r="I3361" s="11" t="str">
        <f t="shared" si="264"/>
        <v>Sortie</v>
      </c>
      <c r="J3361" s="12">
        <v>139.75</v>
      </c>
      <c r="K3361" s="12">
        <f t="shared" si="265"/>
        <v>139.75</v>
      </c>
      <c r="L3361"/>
    </row>
    <row r="3362" spans="1:12" ht="22.5" x14ac:dyDescent="0.2">
      <c r="A3362" s="6" t="e">
        <f>VLOOKUP(Tableau1[[#This Row],[Véhicule]],'[1]Ref DCDC'!E:F,2,0)</f>
        <v>#N/A</v>
      </c>
      <c r="B3362" s="7" t="s">
        <v>125</v>
      </c>
      <c r="C3362" s="7" t="s">
        <v>125</v>
      </c>
      <c r="D3362" s="17" t="s">
        <v>85</v>
      </c>
      <c r="E3362" s="18">
        <v>43733.464826388888</v>
      </c>
      <c r="F3362" s="21">
        <f t="shared" si="261"/>
        <v>43733</v>
      </c>
      <c r="G3362" s="17" t="str">
        <f t="shared" si="262"/>
        <v>Parc00Tarnos - Parc Tarnos.</v>
      </c>
      <c r="H3362" s="22" t="str">
        <f t="shared" si="263"/>
        <v>Parc00Ta</v>
      </c>
      <c r="I3362" s="11" t="str">
        <f t="shared" si="264"/>
        <v>Entrée</v>
      </c>
      <c r="J3362" s="12">
        <v>139.791666666667</v>
      </c>
      <c r="K3362" s="12">
        <f t="shared" si="265"/>
        <v>139.791666666667</v>
      </c>
      <c r="L3362"/>
    </row>
    <row r="3363" spans="1:12" ht="22.5" x14ac:dyDescent="0.2">
      <c r="A3363" s="6" t="e">
        <f>VLOOKUP(Tableau1[[#This Row],[Véhicule]],'[1]Ref DCDC'!E:F,2,0)</f>
        <v>#N/A</v>
      </c>
      <c r="B3363" s="7" t="s">
        <v>125</v>
      </c>
      <c r="C3363" s="7" t="s">
        <v>125</v>
      </c>
      <c r="D3363" s="17" t="s">
        <v>84</v>
      </c>
      <c r="E3363" s="18">
        <v>43733.504606481481</v>
      </c>
      <c r="F3363" s="21">
        <f t="shared" si="261"/>
        <v>43733</v>
      </c>
      <c r="G3363" s="17" t="str">
        <f t="shared" si="262"/>
        <v>Parc00Tarnos - Parc Tarnos.</v>
      </c>
      <c r="H3363" s="22" t="str">
        <f t="shared" si="263"/>
        <v>Parc00Ta</v>
      </c>
      <c r="I3363" s="11" t="str">
        <f t="shared" si="264"/>
        <v>Sortie</v>
      </c>
      <c r="J3363" s="12">
        <v>139.833333333333</v>
      </c>
      <c r="K3363" s="12">
        <f t="shared" si="265"/>
        <v>139.833333333333</v>
      </c>
      <c r="L3363"/>
    </row>
    <row r="3364" spans="1:12" ht="33.75" x14ac:dyDescent="0.2">
      <c r="A3364" s="6" t="e">
        <f>VLOOKUP(Tableau1[[#This Row],[Véhicule]],'[1]Ref DCDC'!E:F,2,0)</f>
        <v>#N/A</v>
      </c>
      <c r="B3364" s="7" t="s">
        <v>125</v>
      </c>
      <c r="C3364" s="7" t="s">
        <v>125</v>
      </c>
      <c r="D3364" s="17" t="s">
        <v>89</v>
      </c>
      <c r="E3364" s="18">
        <v>43733.751932870371</v>
      </c>
      <c r="F3364" s="21">
        <f t="shared" si="261"/>
        <v>43733</v>
      </c>
      <c r="G3364" s="17" t="str">
        <f t="shared" si="262"/>
        <v>Parc00Le Boulou - Parc Le Boulou.</v>
      </c>
      <c r="H3364" s="22" t="str">
        <f t="shared" si="263"/>
        <v>Parc00Le</v>
      </c>
      <c r="I3364" s="11" t="str">
        <f t="shared" si="264"/>
        <v>Entrée</v>
      </c>
      <c r="J3364" s="12">
        <v>139.875</v>
      </c>
      <c r="K3364" s="12">
        <f t="shared" si="265"/>
        <v>139.875</v>
      </c>
      <c r="L3364"/>
    </row>
    <row r="3365" spans="1:12" ht="22.5" x14ac:dyDescent="0.2">
      <c r="A3365" s="6" t="e">
        <f>VLOOKUP(Tableau1[[#This Row],[Véhicule]],'[1]Ref DCDC'!E:F,2,0)</f>
        <v>#N/A</v>
      </c>
      <c r="B3365" s="7" t="s">
        <v>125</v>
      </c>
      <c r="C3365" s="7" t="s">
        <v>125</v>
      </c>
      <c r="D3365" s="17" t="s">
        <v>90</v>
      </c>
      <c r="E3365" s="18">
        <v>43733.786365740736</v>
      </c>
      <c r="F3365" s="21">
        <f t="shared" si="261"/>
        <v>43733</v>
      </c>
      <c r="G3365" s="17" t="str">
        <f t="shared" si="262"/>
        <v>Parc00Le Boulou - Parc Le Boulou.</v>
      </c>
      <c r="H3365" s="22" t="str">
        <f t="shared" si="263"/>
        <v>Parc00Le</v>
      </c>
      <c r="I3365" s="11" t="str">
        <f t="shared" si="264"/>
        <v>Sortie</v>
      </c>
      <c r="J3365" s="12">
        <v>139.916666666667</v>
      </c>
      <c r="K3365" s="12">
        <f t="shared" si="265"/>
        <v>139.916666666667</v>
      </c>
      <c r="L3365"/>
    </row>
    <row r="3366" spans="1:12" ht="22.5" x14ac:dyDescent="0.2">
      <c r="A3366" s="6" t="e">
        <f>VLOOKUP(Tableau1[[#This Row],[Véhicule]],'[1]Ref DCDC'!E:F,2,0)</f>
        <v>#N/A</v>
      </c>
      <c r="B3366" s="7" t="s">
        <v>125</v>
      </c>
      <c r="C3366" s="7" t="s">
        <v>125</v>
      </c>
      <c r="D3366" s="17" t="s">
        <v>88</v>
      </c>
      <c r="E3366" s="18">
        <v>43733.253587962958</v>
      </c>
      <c r="F3366" s="21">
        <f t="shared" si="261"/>
        <v>43733</v>
      </c>
      <c r="G3366" s="17" t="str">
        <f t="shared" si="262"/>
        <v>Parc00Miramas - Parc Miramas.</v>
      </c>
      <c r="H3366" s="22" t="str">
        <f t="shared" si="263"/>
        <v>Parc00Mi</v>
      </c>
      <c r="I3366" s="11" t="str">
        <f t="shared" si="264"/>
        <v>Sortie</v>
      </c>
      <c r="J3366" s="12">
        <v>139.958333333333</v>
      </c>
      <c r="K3366" s="12">
        <f t="shared" si="265"/>
        <v>139.958333333333</v>
      </c>
      <c r="L3366"/>
    </row>
    <row r="3367" spans="1:12" ht="22.5" x14ac:dyDescent="0.2">
      <c r="A3367" s="6" t="e">
        <f>VLOOKUP(Tableau1[[#This Row],[Véhicule]],'[1]Ref DCDC'!E:F,2,0)</f>
        <v>#N/A</v>
      </c>
      <c r="B3367" s="7" t="s">
        <v>125</v>
      </c>
      <c r="C3367" s="7" t="s">
        <v>125</v>
      </c>
      <c r="D3367" s="17" t="s">
        <v>87</v>
      </c>
      <c r="E3367" s="18">
        <v>43733.490162037036</v>
      </c>
      <c r="F3367" s="21">
        <f t="shared" si="261"/>
        <v>43733</v>
      </c>
      <c r="G3367" s="17" t="str">
        <f t="shared" si="262"/>
        <v>Parc00Miramas - Parc Miramas.</v>
      </c>
      <c r="H3367" s="22" t="str">
        <f t="shared" si="263"/>
        <v>Parc00Mi</v>
      </c>
      <c r="I3367" s="11" t="str">
        <f t="shared" si="264"/>
        <v>Entrée</v>
      </c>
      <c r="J3367" s="12">
        <v>140</v>
      </c>
      <c r="K3367" s="12">
        <f t="shared" si="265"/>
        <v>140</v>
      </c>
      <c r="L3367"/>
    </row>
    <row r="3368" spans="1:12" ht="22.5" x14ac:dyDescent="0.2">
      <c r="A3368" s="6" t="e">
        <f>VLOOKUP(Tableau1[[#This Row],[Véhicule]],'[1]Ref DCDC'!E:F,2,0)</f>
        <v>#N/A</v>
      </c>
      <c r="B3368" s="7" t="s">
        <v>125</v>
      </c>
      <c r="C3368" s="7" t="s">
        <v>125</v>
      </c>
      <c r="D3368" s="17" t="s">
        <v>88</v>
      </c>
      <c r="E3368" s="18">
        <v>43733.590729166666</v>
      </c>
      <c r="F3368" s="21">
        <f t="shared" si="261"/>
        <v>43733</v>
      </c>
      <c r="G3368" s="17" t="str">
        <f t="shared" si="262"/>
        <v>Parc00Miramas - Parc Miramas.</v>
      </c>
      <c r="H3368" s="22" t="str">
        <f t="shared" si="263"/>
        <v>Parc00Mi</v>
      </c>
      <c r="I3368" s="11" t="str">
        <f t="shared" si="264"/>
        <v>Sortie</v>
      </c>
      <c r="J3368" s="12">
        <v>140.041666666667</v>
      </c>
      <c r="K3368" s="12">
        <f t="shared" si="265"/>
        <v>140.041666666667</v>
      </c>
      <c r="L3368"/>
    </row>
    <row r="3369" spans="1:12" ht="22.5" x14ac:dyDescent="0.2">
      <c r="A3369" s="6" t="e">
        <f>VLOOKUP(Tableau1[[#This Row],[Véhicule]],'[1]Ref DCDC'!E:F,2,0)</f>
        <v>#N/A</v>
      </c>
      <c r="B3369" s="7" t="s">
        <v>125</v>
      </c>
      <c r="C3369" s="7" t="s">
        <v>125</v>
      </c>
      <c r="D3369" s="17" t="s">
        <v>87</v>
      </c>
      <c r="E3369" s="18">
        <v>43733.650335648148</v>
      </c>
      <c r="F3369" s="21">
        <f t="shared" si="261"/>
        <v>43733</v>
      </c>
      <c r="G3369" s="17" t="str">
        <f t="shared" si="262"/>
        <v>Parc00Miramas - Parc Miramas.</v>
      </c>
      <c r="H3369" s="22" t="str">
        <f t="shared" si="263"/>
        <v>Parc00Mi</v>
      </c>
      <c r="I3369" s="11" t="str">
        <f t="shared" si="264"/>
        <v>Entrée</v>
      </c>
      <c r="J3369" s="12">
        <v>140.083333333333</v>
      </c>
      <c r="K3369" s="12">
        <f t="shared" si="265"/>
        <v>140.083333333333</v>
      </c>
      <c r="L3369"/>
    </row>
    <row r="3370" spans="1:12" ht="33.75" x14ac:dyDescent="0.2">
      <c r="A3370" s="6" t="e">
        <f>VLOOKUP(Tableau1[[#This Row],[Véhicule]],'[1]Ref DCDC'!E:F,2,0)</f>
        <v>#N/A</v>
      </c>
      <c r="B3370" s="7" t="s">
        <v>125</v>
      </c>
      <c r="C3370" s="7" t="s">
        <v>125</v>
      </c>
      <c r="D3370" s="17" t="s">
        <v>89</v>
      </c>
      <c r="E3370" s="18">
        <v>43733.310150462959</v>
      </c>
      <c r="F3370" s="21">
        <f t="shared" si="261"/>
        <v>43733</v>
      </c>
      <c r="G3370" s="17" t="str">
        <f t="shared" si="262"/>
        <v>Parc00Le Boulou - Parc Le Boulou.</v>
      </c>
      <c r="H3370" s="22" t="str">
        <f t="shared" si="263"/>
        <v>Parc00Le</v>
      </c>
      <c r="I3370" s="11" t="str">
        <f t="shared" si="264"/>
        <v>Entrée</v>
      </c>
      <c r="J3370" s="12">
        <v>140.125</v>
      </c>
      <c r="K3370" s="12">
        <f t="shared" si="265"/>
        <v>140.125</v>
      </c>
      <c r="L3370"/>
    </row>
    <row r="3371" spans="1:12" ht="22.5" x14ac:dyDescent="0.2">
      <c r="A3371" s="6" t="e">
        <f>VLOOKUP(Tableau1[[#This Row],[Véhicule]],'[1]Ref DCDC'!E:F,2,0)</f>
        <v>#N/A</v>
      </c>
      <c r="B3371" s="7" t="s">
        <v>125</v>
      </c>
      <c r="C3371" s="7" t="s">
        <v>125</v>
      </c>
      <c r="D3371" s="17" t="s">
        <v>90</v>
      </c>
      <c r="E3371" s="18">
        <v>43733.359305555554</v>
      </c>
      <c r="F3371" s="21">
        <f t="shared" si="261"/>
        <v>43733</v>
      </c>
      <c r="G3371" s="17" t="str">
        <f t="shared" si="262"/>
        <v>Parc00Le Boulou - Parc Le Boulou.</v>
      </c>
      <c r="H3371" s="22" t="str">
        <f t="shared" si="263"/>
        <v>Parc00Le</v>
      </c>
      <c r="I3371" s="11" t="str">
        <f t="shared" si="264"/>
        <v>Sortie</v>
      </c>
      <c r="J3371" s="12">
        <v>140.166666666667</v>
      </c>
      <c r="K3371" s="12">
        <f t="shared" si="265"/>
        <v>140.166666666667</v>
      </c>
      <c r="L3371"/>
    </row>
    <row r="3372" spans="1:12" ht="33.75" x14ac:dyDescent="0.2">
      <c r="A3372" s="6" t="e">
        <f>VLOOKUP(Tableau1[[#This Row],[Véhicule]],'[1]Ref DCDC'!E:F,2,0)</f>
        <v>#N/A</v>
      </c>
      <c r="B3372" s="7" t="s">
        <v>125</v>
      </c>
      <c r="C3372" s="7" t="s">
        <v>125</v>
      </c>
      <c r="D3372" s="17" t="s">
        <v>89</v>
      </c>
      <c r="E3372" s="18">
        <v>43733.717326388884</v>
      </c>
      <c r="F3372" s="21">
        <f t="shared" si="261"/>
        <v>43733</v>
      </c>
      <c r="G3372" s="17" t="str">
        <f t="shared" si="262"/>
        <v>Parc00Le Boulou - Parc Le Boulou.</v>
      </c>
      <c r="H3372" s="22" t="str">
        <f t="shared" si="263"/>
        <v>Parc00Le</v>
      </c>
      <c r="I3372" s="11" t="str">
        <f t="shared" si="264"/>
        <v>Entrée</v>
      </c>
      <c r="J3372" s="12">
        <v>140.208333333333</v>
      </c>
      <c r="K3372" s="12">
        <f t="shared" si="265"/>
        <v>140.208333333333</v>
      </c>
      <c r="L3372"/>
    </row>
    <row r="3373" spans="1:12" ht="22.5" x14ac:dyDescent="0.2">
      <c r="A3373" s="6" t="e">
        <f>VLOOKUP(Tableau1[[#This Row],[Véhicule]],'[1]Ref DCDC'!E:F,2,0)</f>
        <v>#N/A</v>
      </c>
      <c r="B3373" s="7" t="s">
        <v>125</v>
      </c>
      <c r="C3373" s="7" t="s">
        <v>125</v>
      </c>
      <c r="D3373" s="17" t="s">
        <v>90</v>
      </c>
      <c r="E3373" s="18">
        <v>43733.75399305555</v>
      </c>
      <c r="F3373" s="21">
        <f t="shared" si="261"/>
        <v>43733</v>
      </c>
      <c r="G3373" s="17" t="str">
        <f t="shared" si="262"/>
        <v>Parc00Le Boulou - Parc Le Boulou.</v>
      </c>
      <c r="H3373" s="22" t="str">
        <f t="shared" si="263"/>
        <v>Parc00Le</v>
      </c>
      <c r="I3373" s="11" t="str">
        <f t="shared" si="264"/>
        <v>Sortie</v>
      </c>
      <c r="J3373" s="12">
        <v>140.25</v>
      </c>
      <c r="K3373" s="12">
        <f t="shared" si="265"/>
        <v>140.25</v>
      </c>
      <c r="L3373"/>
    </row>
    <row r="3374" spans="1:12" ht="22.5" x14ac:dyDescent="0.2">
      <c r="A3374" s="6" t="e">
        <f>VLOOKUP(Tableau1[[#This Row],[Véhicule]],'[1]Ref DCDC'!E:F,2,0)</f>
        <v>#N/A</v>
      </c>
      <c r="B3374" s="7" t="s">
        <v>125</v>
      </c>
      <c r="C3374" s="7" t="s">
        <v>125</v>
      </c>
      <c r="D3374" s="17" t="s">
        <v>109</v>
      </c>
      <c r="E3374" s="18">
        <v>43733.68645833333</v>
      </c>
      <c r="F3374" s="21">
        <f t="shared" si="261"/>
        <v>43733</v>
      </c>
      <c r="G3374" s="17" t="str">
        <f t="shared" si="262"/>
        <v>PARC00NEUSS - PARC00NEUSS.</v>
      </c>
      <c r="H3374" s="22" t="str">
        <f t="shared" si="263"/>
        <v>PARC00NE</v>
      </c>
      <c r="I3374" s="11" t="str">
        <f t="shared" si="264"/>
        <v>Entrée</v>
      </c>
      <c r="J3374" s="12">
        <v>140.291666666667</v>
      </c>
      <c r="K3374" s="12">
        <f t="shared" si="265"/>
        <v>140.291666666667</v>
      </c>
      <c r="L3374"/>
    </row>
    <row r="3375" spans="1:12" ht="22.5" x14ac:dyDescent="0.2">
      <c r="A3375" s="6" t="e">
        <f>VLOOKUP(Tableau1[[#This Row],[Véhicule]],'[1]Ref DCDC'!E:F,2,0)</f>
        <v>#N/A</v>
      </c>
      <c r="B3375" s="7" t="s">
        <v>125</v>
      </c>
      <c r="C3375" s="7" t="s">
        <v>125</v>
      </c>
      <c r="D3375" s="17" t="s">
        <v>110</v>
      </c>
      <c r="E3375" s="18">
        <v>43733.716539351852</v>
      </c>
      <c r="F3375" s="21">
        <f t="shared" si="261"/>
        <v>43733</v>
      </c>
      <c r="G3375" s="17" t="str">
        <f t="shared" si="262"/>
        <v>PARC00NEUSS - PARC00NEUSS.</v>
      </c>
      <c r="H3375" s="22" t="str">
        <f t="shared" si="263"/>
        <v>PARC00NE</v>
      </c>
      <c r="I3375" s="11" t="str">
        <f t="shared" si="264"/>
        <v>Sortie</v>
      </c>
      <c r="J3375" s="12">
        <v>140.333333333333</v>
      </c>
      <c r="K3375" s="12">
        <f t="shared" si="265"/>
        <v>140.333333333333</v>
      </c>
      <c r="L3375"/>
    </row>
    <row r="3376" spans="1:12" ht="22.5" x14ac:dyDescent="0.2">
      <c r="A3376" s="6" t="e">
        <f>VLOOKUP(Tableau1[[#This Row],[Véhicule]],'[1]Ref DCDC'!E:F,2,0)</f>
        <v>#N/A</v>
      </c>
      <c r="B3376" s="7" t="s">
        <v>125</v>
      </c>
      <c r="C3376" s="7" t="s">
        <v>125</v>
      </c>
      <c r="D3376" s="17" t="s">
        <v>124</v>
      </c>
      <c r="E3376" s="18">
        <v>43733.04688657407</v>
      </c>
      <c r="F3376" s="21">
        <f t="shared" si="261"/>
        <v>43733</v>
      </c>
      <c r="G3376" s="17" t="str">
        <f t="shared" si="262"/>
        <v>PARC00HAKEN - PARC00HAKEN.</v>
      </c>
      <c r="H3376" s="22" t="str">
        <f t="shared" si="263"/>
        <v>PARC00HA</v>
      </c>
      <c r="I3376" s="11" t="str">
        <f t="shared" si="264"/>
        <v>Sortie</v>
      </c>
      <c r="J3376" s="12">
        <v>140.375</v>
      </c>
      <c r="K3376" s="12">
        <f t="shared" si="265"/>
        <v>140.375</v>
      </c>
      <c r="L3376"/>
    </row>
    <row r="3377" spans="1:12" ht="33.75" x14ac:dyDescent="0.2">
      <c r="A3377" s="6" t="e">
        <f>VLOOKUP(Tableau1[[#This Row],[Véhicule]],'[1]Ref DCDC'!E:F,2,0)</f>
        <v>#N/A</v>
      </c>
      <c r="B3377" s="7" t="s">
        <v>125</v>
      </c>
      <c r="C3377" s="7" t="s">
        <v>125</v>
      </c>
      <c r="D3377" s="17" t="s">
        <v>76</v>
      </c>
      <c r="E3377" s="18">
        <v>43733.371261574073</v>
      </c>
      <c r="F3377" s="21">
        <f t="shared" si="261"/>
        <v>43733</v>
      </c>
      <c r="G3377" s="17" t="str">
        <f t="shared" si="262"/>
        <v>Parc00Normanche - Parc Normanche.</v>
      </c>
      <c r="H3377" s="22" t="str">
        <f t="shared" si="263"/>
        <v>Parc00No</v>
      </c>
      <c r="I3377" s="11" t="str">
        <f t="shared" si="264"/>
        <v>Entrée</v>
      </c>
      <c r="J3377" s="12">
        <v>140.416666666667</v>
      </c>
      <c r="K3377" s="12">
        <f t="shared" si="265"/>
        <v>140.416666666667</v>
      </c>
      <c r="L3377"/>
    </row>
    <row r="3378" spans="1:12" ht="33.75" x14ac:dyDescent="0.2">
      <c r="A3378" s="6" t="e">
        <f>VLOOKUP(Tableau1[[#This Row],[Véhicule]],'[1]Ref DCDC'!E:F,2,0)</f>
        <v>#N/A</v>
      </c>
      <c r="B3378" s="7" t="s">
        <v>125</v>
      </c>
      <c r="C3378" s="7" t="s">
        <v>125</v>
      </c>
      <c r="D3378" s="17" t="s">
        <v>77</v>
      </c>
      <c r="E3378" s="18">
        <v>43733.425208333334</v>
      </c>
      <c r="F3378" s="21">
        <f t="shared" si="261"/>
        <v>43733</v>
      </c>
      <c r="G3378" s="17" t="str">
        <f t="shared" si="262"/>
        <v>Parc00Normanche - Parc Normanche.</v>
      </c>
      <c r="H3378" s="22" t="str">
        <f t="shared" si="263"/>
        <v>Parc00No</v>
      </c>
      <c r="I3378" s="11" t="str">
        <f t="shared" si="264"/>
        <v>Sortie</v>
      </c>
      <c r="J3378" s="12">
        <v>140.458333333333</v>
      </c>
      <c r="K3378" s="12">
        <f t="shared" si="265"/>
        <v>140.458333333333</v>
      </c>
      <c r="L3378"/>
    </row>
    <row r="3379" spans="1:12" ht="22.5" x14ac:dyDescent="0.2">
      <c r="A3379" s="6" t="e">
        <f>VLOOKUP(Tableau1[[#This Row],[Véhicule]],'[1]Ref DCDC'!E:F,2,0)</f>
        <v>#N/A</v>
      </c>
      <c r="B3379" s="7" t="s">
        <v>125</v>
      </c>
      <c r="C3379" s="7" t="s">
        <v>125</v>
      </c>
      <c r="D3379" s="17" t="s">
        <v>13</v>
      </c>
      <c r="E3379" s="18">
        <v>43734.294293981482</v>
      </c>
      <c r="F3379" s="21">
        <f t="shared" si="261"/>
        <v>43734</v>
      </c>
      <c r="G3379" s="17" t="str">
        <f t="shared" si="262"/>
        <v>CLE00BAT - CLE00BAT.</v>
      </c>
      <c r="H3379" s="22" t="str">
        <f t="shared" si="263"/>
        <v>CLE00BAT</v>
      </c>
      <c r="I3379" s="11" t="str">
        <f t="shared" si="264"/>
        <v>Entrée</v>
      </c>
      <c r="J3379" s="12">
        <v>140.5</v>
      </c>
      <c r="K3379" s="12">
        <f t="shared" si="265"/>
        <v>140.5</v>
      </c>
      <c r="L3379"/>
    </row>
    <row r="3380" spans="1:12" ht="22.5" x14ac:dyDescent="0.2">
      <c r="A3380" s="6" t="e">
        <f>VLOOKUP(Tableau1[[#This Row],[Véhicule]],'[1]Ref DCDC'!E:F,2,0)</f>
        <v>#N/A</v>
      </c>
      <c r="B3380" s="7" t="s">
        <v>125</v>
      </c>
      <c r="C3380" s="7" t="s">
        <v>125</v>
      </c>
      <c r="D3380" s="17" t="s">
        <v>15</v>
      </c>
      <c r="E3380" s="18">
        <v>43734.377013888887</v>
      </c>
      <c r="F3380" s="21">
        <f t="shared" si="261"/>
        <v>43734</v>
      </c>
      <c r="G3380" s="17" t="str">
        <f t="shared" si="262"/>
        <v>CLE00BAT - CLE00BAT.</v>
      </c>
      <c r="H3380" s="22" t="str">
        <f t="shared" si="263"/>
        <v>CLE00BAT</v>
      </c>
      <c r="I3380" s="11" t="str">
        <f t="shared" si="264"/>
        <v>Sortie</v>
      </c>
      <c r="J3380" s="12">
        <v>140.541666666667</v>
      </c>
      <c r="K3380" s="12">
        <f t="shared" si="265"/>
        <v>140.541666666667</v>
      </c>
      <c r="L3380"/>
    </row>
    <row r="3381" spans="1:12" ht="22.5" x14ac:dyDescent="0.2">
      <c r="A3381" s="6" t="e">
        <f>VLOOKUP(Tableau1[[#This Row],[Véhicule]],'[1]Ref DCDC'!E:F,2,0)</f>
        <v>#N/A</v>
      </c>
      <c r="B3381" s="7" t="s">
        <v>125</v>
      </c>
      <c r="C3381" s="7" t="s">
        <v>125</v>
      </c>
      <c r="D3381" s="17" t="s">
        <v>13</v>
      </c>
      <c r="E3381" s="18">
        <v>43734.523692129631</v>
      </c>
      <c r="F3381" s="21">
        <f t="shared" si="261"/>
        <v>43734</v>
      </c>
      <c r="G3381" s="17" t="str">
        <f t="shared" si="262"/>
        <v>CLE00BAT - CLE00BAT.</v>
      </c>
      <c r="H3381" s="22" t="str">
        <f t="shared" si="263"/>
        <v>CLE00BAT</v>
      </c>
      <c r="I3381" s="11" t="str">
        <f t="shared" si="264"/>
        <v>Entrée</v>
      </c>
      <c r="J3381" s="12">
        <v>140.583333333333</v>
      </c>
      <c r="K3381" s="12">
        <f t="shared" si="265"/>
        <v>140.583333333333</v>
      </c>
      <c r="L3381"/>
    </row>
    <row r="3382" spans="1:12" ht="22.5" x14ac:dyDescent="0.2">
      <c r="A3382" s="6" t="e">
        <f>VLOOKUP(Tableau1[[#This Row],[Véhicule]],'[1]Ref DCDC'!E:F,2,0)</f>
        <v>#N/A</v>
      </c>
      <c r="B3382" s="7" t="s">
        <v>125</v>
      </c>
      <c r="C3382" s="7" t="s">
        <v>125</v>
      </c>
      <c r="D3382" s="17" t="s">
        <v>19</v>
      </c>
      <c r="E3382" s="18">
        <v>43734.781018518515</v>
      </c>
      <c r="F3382" s="21">
        <f t="shared" si="261"/>
        <v>43734</v>
      </c>
      <c r="G3382" s="17" t="str">
        <f t="shared" si="262"/>
        <v>CLE00PAL - CLE00PAL.</v>
      </c>
      <c r="H3382" s="22" t="str">
        <f t="shared" si="263"/>
        <v>CLE00PAL</v>
      </c>
      <c r="I3382" s="11" t="str">
        <f t="shared" si="264"/>
        <v>Entrée</v>
      </c>
      <c r="J3382" s="12">
        <v>140.625</v>
      </c>
      <c r="K3382" s="12">
        <f t="shared" si="265"/>
        <v>140.625</v>
      </c>
      <c r="L3382"/>
    </row>
    <row r="3383" spans="1:12" ht="22.5" x14ac:dyDescent="0.2">
      <c r="A3383" s="6" t="e">
        <f>VLOOKUP(Tableau1[[#This Row],[Véhicule]],'[1]Ref DCDC'!E:F,2,0)</f>
        <v>#N/A</v>
      </c>
      <c r="B3383" s="7" t="s">
        <v>125</v>
      </c>
      <c r="C3383" s="7" t="s">
        <v>125</v>
      </c>
      <c r="D3383" s="17" t="s">
        <v>21</v>
      </c>
      <c r="E3383" s="18">
        <v>43734.867384259254</v>
      </c>
      <c r="F3383" s="21">
        <f t="shared" si="261"/>
        <v>43734</v>
      </c>
      <c r="G3383" s="17" t="str">
        <f t="shared" si="262"/>
        <v>CLE00PAL - CLE00PAL.</v>
      </c>
      <c r="H3383" s="22" t="str">
        <f t="shared" si="263"/>
        <v>CLE00PAL</v>
      </c>
      <c r="I3383" s="11" t="str">
        <f t="shared" si="264"/>
        <v>Sortie</v>
      </c>
      <c r="J3383" s="12">
        <v>140.666666666667</v>
      </c>
      <c r="K3383" s="12">
        <f t="shared" si="265"/>
        <v>140.666666666667</v>
      </c>
      <c r="L3383"/>
    </row>
    <row r="3384" spans="1:12" ht="22.5" x14ac:dyDescent="0.2">
      <c r="A3384" s="6" t="e">
        <f>VLOOKUP(Tableau1[[#This Row],[Véhicule]],'[1]Ref DCDC'!E:F,2,0)</f>
        <v>#N/A</v>
      </c>
      <c r="B3384" s="7" t="s">
        <v>125</v>
      </c>
      <c r="C3384" s="7" t="s">
        <v>125</v>
      </c>
      <c r="D3384" s="17" t="s">
        <v>24</v>
      </c>
      <c r="E3384" s="18">
        <v>43734.583506944444</v>
      </c>
      <c r="F3384" s="21">
        <f t="shared" si="261"/>
        <v>43734</v>
      </c>
      <c r="G3384" s="17" t="str">
        <f t="shared" si="262"/>
        <v>CLE00VAL - CLE00VAL.</v>
      </c>
      <c r="H3384" s="22" t="str">
        <f t="shared" si="263"/>
        <v>CLE00VAL</v>
      </c>
      <c r="I3384" s="11" t="str">
        <f t="shared" si="264"/>
        <v>Entrée</v>
      </c>
      <c r="J3384" s="12">
        <v>140.708333333333</v>
      </c>
      <c r="K3384" s="12">
        <f t="shared" si="265"/>
        <v>140.708333333333</v>
      </c>
      <c r="L3384"/>
    </row>
    <row r="3385" spans="1:12" ht="22.5" x14ac:dyDescent="0.2">
      <c r="A3385" s="6" t="e">
        <f>VLOOKUP(Tableau1[[#This Row],[Véhicule]],'[1]Ref DCDC'!E:F,2,0)</f>
        <v>#N/A</v>
      </c>
      <c r="B3385" s="7" t="s">
        <v>125</v>
      </c>
      <c r="C3385" s="7" t="s">
        <v>125</v>
      </c>
      <c r="D3385" s="17" t="s">
        <v>22</v>
      </c>
      <c r="E3385" s="18">
        <v>43734.637673611112</v>
      </c>
      <c r="F3385" s="21">
        <f t="shared" si="261"/>
        <v>43734</v>
      </c>
      <c r="G3385" s="17" t="str">
        <f t="shared" si="262"/>
        <v>CLE00VAL - CLE00VAL.</v>
      </c>
      <c r="H3385" s="22" t="str">
        <f t="shared" si="263"/>
        <v>CLE00VAL</v>
      </c>
      <c r="I3385" s="11" t="str">
        <f t="shared" si="264"/>
        <v>Sortie</v>
      </c>
      <c r="J3385" s="12">
        <v>140.75</v>
      </c>
      <c r="K3385" s="12">
        <f t="shared" si="265"/>
        <v>140.75</v>
      </c>
      <c r="L3385"/>
    </row>
    <row r="3386" spans="1:12" ht="22.5" x14ac:dyDescent="0.2">
      <c r="A3386" s="6" t="e">
        <f>VLOOKUP(Tableau1[[#This Row],[Véhicule]],'[1]Ref DCDC'!E:F,2,0)</f>
        <v>#N/A</v>
      </c>
      <c r="B3386" s="7" t="s">
        <v>125</v>
      </c>
      <c r="C3386" s="7" t="s">
        <v>125</v>
      </c>
      <c r="D3386" s="17" t="s">
        <v>26</v>
      </c>
      <c r="E3386" s="18">
        <v>43734.627013888887</v>
      </c>
      <c r="F3386" s="21">
        <f t="shared" si="261"/>
        <v>43734</v>
      </c>
      <c r="G3386" s="17" t="str">
        <f t="shared" si="262"/>
        <v>CLE00FLI - CLE00FLI.</v>
      </c>
      <c r="H3386" s="22" t="str">
        <f t="shared" si="263"/>
        <v>CLE00FLI</v>
      </c>
      <c r="I3386" s="11" t="str">
        <f t="shared" si="264"/>
        <v>Entrée</v>
      </c>
      <c r="J3386" s="12">
        <v>140.791666666667</v>
      </c>
      <c r="K3386" s="12">
        <f t="shared" si="265"/>
        <v>140.791666666667</v>
      </c>
      <c r="L3386"/>
    </row>
    <row r="3387" spans="1:12" ht="22.5" x14ac:dyDescent="0.2">
      <c r="A3387" s="6" t="e">
        <f>VLOOKUP(Tableau1[[#This Row],[Véhicule]],'[1]Ref DCDC'!E:F,2,0)</f>
        <v>#N/A</v>
      </c>
      <c r="B3387" s="7" t="s">
        <v>125</v>
      </c>
      <c r="C3387" s="7" t="s">
        <v>125</v>
      </c>
      <c r="D3387" s="17" t="s">
        <v>27</v>
      </c>
      <c r="E3387" s="18">
        <v>43734.769733796296</v>
      </c>
      <c r="F3387" s="21">
        <f t="shared" si="261"/>
        <v>43734</v>
      </c>
      <c r="G3387" s="17" t="str">
        <f t="shared" si="262"/>
        <v>CLE00FLI - CLE00FLI.</v>
      </c>
      <c r="H3387" s="22" t="str">
        <f t="shared" si="263"/>
        <v>CLE00FLI</v>
      </c>
      <c r="I3387" s="11" t="str">
        <f t="shared" si="264"/>
        <v>Sortie</v>
      </c>
      <c r="J3387" s="12">
        <v>140.833333333333</v>
      </c>
      <c r="K3387" s="12">
        <f t="shared" si="265"/>
        <v>140.833333333333</v>
      </c>
      <c r="L3387"/>
    </row>
    <row r="3388" spans="1:12" ht="22.5" x14ac:dyDescent="0.2">
      <c r="A3388" s="6" t="e">
        <f>VLOOKUP(Tableau1[[#This Row],[Véhicule]],'[1]Ref DCDC'!E:F,2,0)</f>
        <v>#N/A</v>
      </c>
      <c r="B3388" s="7" t="s">
        <v>125</v>
      </c>
      <c r="C3388" s="7" t="s">
        <v>125</v>
      </c>
      <c r="D3388" s="17" t="s">
        <v>19</v>
      </c>
      <c r="E3388" s="18">
        <v>43734.586087962962</v>
      </c>
      <c r="F3388" s="21">
        <f t="shared" si="261"/>
        <v>43734</v>
      </c>
      <c r="G3388" s="17" t="str">
        <f t="shared" si="262"/>
        <v>CLE00PAL - CLE00PAL.</v>
      </c>
      <c r="H3388" s="22" t="str">
        <f t="shared" si="263"/>
        <v>CLE00PAL</v>
      </c>
      <c r="I3388" s="11" t="str">
        <f t="shared" si="264"/>
        <v>Entrée</v>
      </c>
      <c r="J3388" s="12">
        <v>140.875</v>
      </c>
      <c r="K3388" s="12">
        <f t="shared" si="265"/>
        <v>140.875</v>
      </c>
      <c r="L3388"/>
    </row>
    <row r="3389" spans="1:12" ht="22.5" x14ac:dyDescent="0.2">
      <c r="A3389" s="6" t="e">
        <f>VLOOKUP(Tableau1[[#This Row],[Véhicule]],'[1]Ref DCDC'!E:F,2,0)</f>
        <v>#N/A</v>
      </c>
      <c r="B3389" s="7" t="s">
        <v>125</v>
      </c>
      <c r="C3389" s="7" t="s">
        <v>125</v>
      </c>
      <c r="D3389" s="17" t="s">
        <v>21</v>
      </c>
      <c r="E3389" s="18">
        <v>43734.677997685183</v>
      </c>
      <c r="F3389" s="21">
        <f t="shared" si="261"/>
        <v>43734</v>
      </c>
      <c r="G3389" s="17" t="str">
        <f t="shared" si="262"/>
        <v>CLE00PAL - CLE00PAL.</v>
      </c>
      <c r="H3389" s="22" t="str">
        <f t="shared" si="263"/>
        <v>CLE00PAL</v>
      </c>
      <c r="I3389" s="11" t="str">
        <f t="shared" si="264"/>
        <v>Sortie</v>
      </c>
      <c r="J3389" s="12">
        <v>140.916666666667</v>
      </c>
      <c r="K3389" s="12">
        <f t="shared" si="265"/>
        <v>140.916666666667</v>
      </c>
      <c r="L3389"/>
    </row>
    <row r="3390" spans="1:12" ht="22.5" x14ac:dyDescent="0.2">
      <c r="A3390" s="6" t="e">
        <f>VLOOKUP(Tableau1[[#This Row],[Véhicule]],'[1]Ref DCDC'!E:F,2,0)</f>
        <v>#N/A</v>
      </c>
      <c r="B3390" s="7" t="s">
        <v>125</v>
      </c>
      <c r="C3390" s="7" t="s">
        <v>125</v>
      </c>
      <c r="D3390" s="17" t="s">
        <v>24</v>
      </c>
      <c r="E3390" s="18">
        <v>43734.620891203704</v>
      </c>
      <c r="F3390" s="21">
        <f t="shared" si="261"/>
        <v>43734</v>
      </c>
      <c r="G3390" s="17" t="str">
        <f t="shared" si="262"/>
        <v>CLE00VAL - CLE00VAL.</v>
      </c>
      <c r="H3390" s="22" t="str">
        <f t="shared" si="263"/>
        <v>CLE00VAL</v>
      </c>
      <c r="I3390" s="11" t="str">
        <f t="shared" si="264"/>
        <v>Entrée</v>
      </c>
      <c r="J3390" s="12">
        <v>140.958333333333</v>
      </c>
      <c r="K3390" s="12">
        <f t="shared" si="265"/>
        <v>140.958333333333</v>
      </c>
      <c r="L3390"/>
    </row>
    <row r="3391" spans="1:12" ht="22.5" x14ac:dyDescent="0.2">
      <c r="A3391" s="6" t="e">
        <f>VLOOKUP(Tableau1[[#This Row],[Véhicule]],'[1]Ref DCDC'!E:F,2,0)</f>
        <v>#N/A</v>
      </c>
      <c r="B3391" s="7" t="s">
        <v>125</v>
      </c>
      <c r="C3391" s="7" t="s">
        <v>125</v>
      </c>
      <c r="D3391" s="17" t="s">
        <v>22</v>
      </c>
      <c r="E3391" s="18">
        <v>43734.672037037039</v>
      </c>
      <c r="F3391" s="21">
        <f t="shared" si="261"/>
        <v>43734</v>
      </c>
      <c r="G3391" s="17" t="str">
        <f t="shared" si="262"/>
        <v>CLE00VAL - CLE00VAL.</v>
      </c>
      <c r="H3391" s="22" t="str">
        <f t="shared" si="263"/>
        <v>CLE00VAL</v>
      </c>
      <c r="I3391" s="11" t="str">
        <f t="shared" si="264"/>
        <v>Sortie</v>
      </c>
      <c r="J3391" s="12">
        <v>141</v>
      </c>
      <c r="K3391" s="12">
        <f t="shared" si="265"/>
        <v>141</v>
      </c>
      <c r="L3391"/>
    </row>
    <row r="3392" spans="1:12" ht="22.5" x14ac:dyDescent="0.2">
      <c r="A3392" s="6" t="e">
        <f>VLOOKUP(Tableau1[[#This Row],[Véhicule]],'[1]Ref DCDC'!E:F,2,0)</f>
        <v>#N/A</v>
      </c>
      <c r="B3392" s="7" t="s">
        <v>125</v>
      </c>
      <c r="C3392" s="7" t="s">
        <v>125</v>
      </c>
      <c r="D3392" s="17" t="s">
        <v>32</v>
      </c>
      <c r="E3392" s="18">
        <v>43734.489791666667</v>
      </c>
      <c r="F3392" s="21">
        <f t="shared" si="261"/>
        <v>43734</v>
      </c>
      <c r="G3392" s="17" t="str">
        <f t="shared" si="262"/>
        <v>CLE00MAU - CLE00MAU.</v>
      </c>
      <c r="H3392" s="22" t="str">
        <f t="shared" si="263"/>
        <v>CLE00MAU</v>
      </c>
      <c r="I3392" s="11" t="str">
        <f t="shared" si="264"/>
        <v>Entrée</v>
      </c>
      <c r="J3392" s="12">
        <v>141.041666666667</v>
      </c>
      <c r="K3392" s="12">
        <f t="shared" si="265"/>
        <v>141.041666666667</v>
      </c>
      <c r="L3392"/>
    </row>
    <row r="3393" spans="1:12" ht="22.5" x14ac:dyDescent="0.2">
      <c r="A3393" s="6" t="e">
        <f>VLOOKUP(Tableau1[[#This Row],[Véhicule]],'[1]Ref DCDC'!E:F,2,0)</f>
        <v>#N/A</v>
      </c>
      <c r="B3393" s="7" t="s">
        <v>125</v>
      </c>
      <c r="C3393" s="7" t="s">
        <v>125</v>
      </c>
      <c r="D3393" s="17" t="s">
        <v>33</v>
      </c>
      <c r="E3393" s="18">
        <v>43734.565219907403</v>
      </c>
      <c r="F3393" s="21">
        <f t="shared" si="261"/>
        <v>43734</v>
      </c>
      <c r="G3393" s="17" t="str">
        <f t="shared" si="262"/>
        <v>CLE00MAU - CLE00MAU.</v>
      </c>
      <c r="H3393" s="22" t="str">
        <f t="shared" si="263"/>
        <v>CLE00MAU</v>
      </c>
      <c r="I3393" s="11" t="str">
        <f t="shared" si="264"/>
        <v>Sortie</v>
      </c>
      <c r="J3393" s="12">
        <v>141.083333333333</v>
      </c>
      <c r="K3393" s="12">
        <f t="shared" si="265"/>
        <v>141.083333333333</v>
      </c>
      <c r="L3393"/>
    </row>
    <row r="3394" spans="1:12" ht="22.5" x14ac:dyDescent="0.2">
      <c r="A3394" s="6" t="e">
        <f>VLOOKUP(Tableau1[[#This Row],[Véhicule]],'[1]Ref DCDC'!E:F,2,0)</f>
        <v>#N/A</v>
      </c>
      <c r="B3394" s="7" t="s">
        <v>125</v>
      </c>
      <c r="C3394" s="7" t="s">
        <v>125</v>
      </c>
      <c r="D3394" s="17" t="s">
        <v>13</v>
      </c>
      <c r="E3394" s="18">
        <v>43734.462766203702</v>
      </c>
      <c r="F3394" s="21">
        <f t="shared" ref="F3394:F3457" si="266">INT(E3394*1)</f>
        <v>43734</v>
      </c>
      <c r="G3394" s="17" t="str">
        <f t="shared" ref="G3394:G3457" si="267">IF(MID(D3394,21,6)="entrée",MID(D3394,38,100),MID(D3394,36,100))</f>
        <v>CLE00BAT - CLE00BAT.</v>
      </c>
      <c r="H3394" s="22" t="str">
        <f t="shared" ref="H3394:H3457" si="268">LEFT(G3394,8)</f>
        <v>CLE00BAT</v>
      </c>
      <c r="I3394" s="11" t="str">
        <f t="shared" ref="I3394:I3457" si="269">MID(D3394,21,6)</f>
        <v>Entrée</v>
      </c>
      <c r="J3394" s="12">
        <v>141.125</v>
      </c>
      <c r="K3394" s="12">
        <f t="shared" si="265"/>
        <v>141.125</v>
      </c>
      <c r="L3394"/>
    </row>
    <row r="3395" spans="1:12" ht="22.5" x14ac:dyDescent="0.2">
      <c r="A3395" s="6" t="e">
        <f>VLOOKUP(Tableau1[[#This Row],[Véhicule]],'[1]Ref DCDC'!E:F,2,0)</f>
        <v>#N/A</v>
      </c>
      <c r="B3395" s="7" t="s">
        <v>125</v>
      </c>
      <c r="C3395" s="7" t="s">
        <v>125</v>
      </c>
      <c r="D3395" s="17" t="s">
        <v>15</v>
      </c>
      <c r="E3395" s="18">
        <v>43734.679872685185</v>
      </c>
      <c r="F3395" s="21">
        <f t="shared" si="266"/>
        <v>43734</v>
      </c>
      <c r="G3395" s="17" t="str">
        <f t="shared" si="267"/>
        <v>CLE00BAT - CLE00BAT.</v>
      </c>
      <c r="H3395" s="22" t="str">
        <f t="shared" si="268"/>
        <v>CLE00BAT</v>
      </c>
      <c r="I3395" s="11" t="str">
        <f t="shared" si="269"/>
        <v>Sortie</v>
      </c>
      <c r="J3395" s="12">
        <v>141.166666666667</v>
      </c>
      <c r="K3395" s="12">
        <f t="shared" si="265"/>
        <v>141.166666666667</v>
      </c>
      <c r="L3395"/>
    </row>
    <row r="3396" spans="1:12" ht="22.5" x14ac:dyDescent="0.2">
      <c r="A3396" s="6" t="e">
        <f>VLOOKUP(Tableau1[[#This Row],[Véhicule]],'[1]Ref DCDC'!E:F,2,0)</f>
        <v>#N/A</v>
      </c>
      <c r="B3396" s="7" t="s">
        <v>125</v>
      </c>
      <c r="C3396" s="7" t="s">
        <v>125</v>
      </c>
      <c r="D3396" s="17" t="s">
        <v>32</v>
      </c>
      <c r="E3396" s="18">
        <v>43734.312997685185</v>
      </c>
      <c r="F3396" s="21">
        <f t="shared" si="266"/>
        <v>43734</v>
      </c>
      <c r="G3396" s="17" t="str">
        <f t="shared" si="267"/>
        <v>CLE00MAU - CLE00MAU.</v>
      </c>
      <c r="H3396" s="22" t="str">
        <f t="shared" si="268"/>
        <v>CLE00MAU</v>
      </c>
      <c r="I3396" s="11" t="str">
        <f t="shared" si="269"/>
        <v>Entrée</v>
      </c>
      <c r="J3396" s="12">
        <v>141.208333333333</v>
      </c>
      <c r="K3396" s="12">
        <f t="shared" si="265"/>
        <v>141.208333333333</v>
      </c>
      <c r="L3396"/>
    </row>
    <row r="3397" spans="1:12" ht="22.5" x14ac:dyDescent="0.2">
      <c r="A3397" s="6" t="e">
        <f>VLOOKUP(Tableau1[[#This Row],[Véhicule]],'[1]Ref DCDC'!E:F,2,0)</f>
        <v>#N/A</v>
      </c>
      <c r="B3397" s="7" t="s">
        <v>125</v>
      </c>
      <c r="C3397" s="7" t="s">
        <v>125</v>
      </c>
      <c r="D3397" s="17" t="s">
        <v>33</v>
      </c>
      <c r="E3397" s="18">
        <v>43734.374803240738</v>
      </c>
      <c r="F3397" s="21">
        <f t="shared" si="266"/>
        <v>43734</v>
      </c>
      <c r="G3397" s="17" t="str">
        <f t="shared" si="267"/>
        <v>CLE00MAU - CLE00MAU.</v>
      </c>
      <c r="H3397" s="22" t="str">
        <f t="shared" si="268"/>
        <v>CLE00MAU</v>
      </c>
      <c r="I3397" s="11" t="str">
        <f t="shared" si="269"/>
        <v>Sortie</v>
      </c>
      <c r="J3397" s="12">
        <v>141.25</v>
      </c>
      <c r="K3397" s="12">
        <f t="shared" si="265"/>
        <v>141.25</v>
      </c>
      <c r="L3397"/>
    </row>
    <row r="3398" spans="1:12" ht="22.5" x14ac:dyDescent="0.2">
      <c r="A3398" s="6" t="e">
        <f>VLOOKUP(Tableau1[[#This Row],[Véhicule]],'[1]Ref DCDC'!E:F,2,0)</f>
        <v>#N/A</v>
      </c>
      <c r="B3398" s="7" t="s">
        <v>125</v>
      </c>
      <c r="C3398" s="7" t="s">
        <v>125</v>
      </c>
      <c r="D3398" s="17" t="s">
        <v>19</v>
      </c>
      <c r="E3398" s="18">
        <v>43734.584224537037</v>
      </c>
      <c r="F3398" s="21">
        <f t="shared" si="266"/>
        <v>43734</v>
      </c>
      <c r="G3398" s="17" t="str">
        <f t="shared" si="267"/>
        <v>CLE00PAL - CLE00PAL.</v>
      </c>
      <c r="H3398" s="22" t="str">
        <f t="shared" si="268"/>
        <v>CLE00PAL</v>
      </c>
      <c r="I3398" s="11" t="str">
        <f t="shared" si="269"/>
        <v>Entrée</v>
      </c>
      <c r="J3398" s="12">
        <v>141.291666666667</v>
      </c>
      <c r="K3398" s="12">
        <f t="shared" si="265"/>
        <v>141.291666666667</v>
      </c>
      <c r="L3398"/>
    </row>
    <row r="3399" spans="1:12" ht="22.5" x14ac:dyDescent="0.2">
      <c r="A3399" s="6" t="e">
        <f>VLOOKUP(Tableau1[[#This Row],[Véhicule]],'[1]Ref DCDC'!E:F,2,0)</f>
        <v>#N/A</v>
      </c>
      <c r="B3399" s="7" t="s">
        <v>125</v>
      </c>
      <c r="C3399" s="7" t="s">
        <v>125</v>
      </c>
      <c r="D3399" s="17" t="s">
        <v>21</v>
      </c>
      <c r="E3399" s="18">
        <v>43734.637291666666</v>
      </c>
      <c r="F3399" s="21">
        <f t="shared" si="266"/>
        <v>43734</v>
      </c>
      <c r="G3399" s="17" t="str">
        <f t="shared" si="267"/>
        <v>CLE00PAL - CLE00PAL.</v>
      </c>
      <c r="H3399" s="22" t="str">
        <f t="shared" si="268"/>
        <v>CLE00PAL</v>
      </c>
      <c r="I3399" s="11" t="str">
        <f t="shared" si="269"/>
        <v>Sortie</v>
      </c>
      <c r="J3399" s="12">
        <v>141.333333333333</v>
      </c>
      <c r="K3399" s="12">
        <f t="shared" si="265"/>
        <v>141.333333333333</v>
      </c>
      <c r="L3399"/>
    </row>
    <row r="3400" spans="1:12" ht="22.5" x14ac:dyDescent="0.2">
      <c r="A3400" s="6" t="e">
        <f>VLOOKUP(Tableau1[[#This Row],[Véhicule]],'[1]Ref DCDC'!E:F,2,0)</f>
        <v>#N/A</v>
      </c>
      <c r="B3400" s="7" t="s">
        <v>125</v>
      </c>
      <c r="C3400" s="7" t="s">
        <v>125</v>
      </c>
      <c r="D3400" s="17" t="s">
        <v>24</v>
      </c>
      <c r="E3400" s="18">
        <v>43734.643865740742</v>
      </c>
      <c r="F3400" s="21">
        <f t="shared" si="266"/>
        <v>43734</v>
      </c>
      <c r="G3400" s="17" t="str">
        <f t="shared" si="267"/>
        <v>CLE00VAL - CLE00VAL.</v>
      </c>
      <c r="H3400" s="22" t="str">
        <f t="shared" si="268"/>
        <v>CLE00VAL</v>
      </c>
      <c r="I3400" s="11" t="str">
        <f t="shared" si="269"/>
        <v>Entrée</v>
      </c>
      <c r="J3400" s="12">
        <v>141.375</v>
      </c>
      <c r="K3400" s="12">
        <f t="shared" ref="K3400:K3463" si="270">IF(J3400&lt;0.021,0,J3400)</f>
        <v>141.375</v>
      </c>
      <c r="L3400"/>
    </row>
    <row r="3401" spans="1:12" ht="22.5" x14ac:dyDescent="0.2">
      <c r="A3401" s="6" t="e">
        <f>VLOOKUP(Tableau1[[#This Row],[Véhicule]],'[1]Ref DCDC'!E:F,2,0)</f>
        <v>#N/A</v>
      </c>
      <c r="B3401" s="7" t="s">
        <v>125</v>
      </c>
      <c r="C3401" s="7" t="s">
        <v>125</v>
      </c>
      <c r="D3401" s="17" t="s">
        <v>22</v>
      </c>
      <c r="E3401" s="18">
        <v>43734.735543981478</v>
      </c>
      <c r="F3401" s="21">
        <f t="shared" si="266"/>
        <v>43734</v>
      </c>
      <c r="G3401" s="17" t="str">
        <f t="shared" si="267"/>
        <v>CLE00VAL - CLE00VAL.</v>
      </c>
      <c r="H3401" s="22" t="str">
        <f t="shared" si="268"/>
        <v>CLE00VAL</v>
      </c>
      <c r="I3401" s="11" t="str">
        <f t="shared" si="269"/>
        <v>Sortie</v>
      </c>
      <c r="J3401" s="12">
        <v>141.416666666667</v>
      </c>
      <c r="K3401" s="12">
        <f t="shared" si="270"/>
        <v>141.416666666667</v>
      </c>
      <c r="L3401"/>
    </row>
    <row r="3402" spans="1:12" ht="22.5" x14ac:dyDescent="0.2">
      <c r="A3402" s="6" t="e">
        <f>VLOOKUP(Tableau1[[#This Row],[Véhicule]],'[1]Ref DCDC'!E:F,2,0)</f>
        <v>#N/A</v>
      </c>
      <c r="B3402" s="7" t="s">
        <v>125</v>
      </c>
      <c r="C3402" s="7" t="s">
        <v>125</v>
      </c>
      <c r="D3402" s="17" t="s">
        <v>19</v>
      </c>
      <c r="E3402" s="18">
        <v>43734.647314814814</v>
      </c>
      <c r="F3402" s="21">
        <f t="shared" si="266"/>
        <v>43734</v>
      </c>
      <c r="G3402" s="17" t="str">
        <f t="shared" si="267"/>
        <v>CLE00PAL - CLE00PAL.</v>
      </c>
      <c r="H3402" s="22" t="str">
        <f t="shared" si="268"/>
        <v>CLE00PAL</v>
      </c>
      <c r="I3402" s="11" t="str">
        <f t="shared" si="269"/>
        <v>Entrée</v>
      </c>
      <c r="J3402" s="12">
        <v>141.458333333333</v>
      </c>
      <c r="K3402" s="12">
        <f t="shared" si="270"/>
        <v>141.458333333333</v>
      </c>
      <c r="L3402"/>
    </row>
    <row r="3403" spans="1:12" ht="22.5" x14ac:dyDescent="0.2">
      <c r="A3403" s="6" t="e">
        <f>VLOOKUP(Tableau1[[#This Row],[Véhicule]],'[1]Ref DCDC'!E:F,2,0)</f>
        <v>#N/A</v>
      </c>
      <c r="B3403" s="7" t="s">
        <v>125</v>
      </c>
      <c r="C3403" s="7" t="s">
        <v>125</v>
      </c>
      <c r="D3403" s="17" t="s">
        <v>21</v>
      </c>
      <c r="E3403" s="18">
        <v>43734.701180555552</v>
      </c>
      <c r="F3403" s="21">
        <f t="shared" si="266"/>
        <v>43734</v>
      </c>
      <c r="G3403" s="17" t="str">
        <f t="shared" si="267"/>
        <v>CLE00PAL - CLE00PAL.</v>
      </c>
      <c r="H3403" s="22" t="str">
        <f t="shared" si="268"/>
        <v>CLE00PAL</v>
      </c>
      <c r="I3403" s="11" t="str">
        <f t="shared" si="269"/>
        <v>Sortie</v>
      </c>
      <c r="J3403" s="12">
        <v>141.5</v>
      </c>
      <c r="K3403" s="12">
        <f t="shared" si="270"/>
        <v>141.5</v>
      </c>
      <c r="L3403"/>
    </row>
    <row r="3404" spans="1:12" ht="22.5" x14ac:dyDescent="0.2">
      <c r="A3404" s="6" t="e">
        <f>VLOOKUP(Tableau1[[#This Row],[Véhicule]],'[1]Ref DCDC'!E:F,2,0)</f>
        <v>#N/A</v>
      </c>
      <c r="B3404" s="7" t="s">
        <v>125</v>
      </c>
      <c r="C3404" s="7" t="s">
        <v>125</v>
      </c>
      <c r="D3404" s="17" t="s">
        <v>26</v>
      </c>
      <c r="E3404" s="18">
        <v>43734.511215277773</v>
      </c>
      <c r="F3404" s="21">
        <f t="shared" si="266"/>
        <v>43734</v>
      </c>
      <c r="G3404" s="17" t="str">
        <f t="shared" si="267"/>
        <v>CLE00FLI - CLE00FLI.</v>
      </c>
      <c r="H3404" s="22" t="str">
        <f t="shared" si="268"/>
        <v>CLE00FLI</v>
      </c>
      <c r="I3404" s="11" t="str">
        <f t="shared" si="269"/>
        <v>Entrée</v>
      </c>
      <c r="J3404" s="12">
        <v>141.541666666667</v>
      </c>
      <c r="K3404" s="12">
        <f t="shared" si="270"/>
        <v>141.541666666667</v>
      </c>
      <c r="L3404"/>
    </row>
    <row r="3405" spans="1:12" ht="22.5" x14ac:dyDescent="0.2">
      <c r="A3405" s="6" t="e">
        <f>VLOOKUP(Tableau1[[#This Row],[Véhicule]],'[1]Ref DCDC'!E:F,2,0)</f>
        <v>#N/A</v>
      </c>
      <c r="B3405" s="7" t="s">
        <v>125</v>
      </c>
      <c r="C3405" s="7" t="s">
        <v>125</v>
      </c>
      <c r="D3405" s="17" t="s">
        <v>27</v>
      </c>
      <c r="E3405" s="18">
        <v>43734.598726851851</v>
      </c>
      <c r="F3405" s="21">
        <f t="shared" si="266"/>
        <v>43734</v>
      </c>
      <c r="G3405" s="17" t="str">
        <f t="shared" si="267"/>
        <v>CLE00FLI - CLE00FLI.</v>
      </c>
      <c r="H3405" s="22" t="str">
        <f t="shared" si="268"/>
        <v>CLE00FLI</v>
      </c>
      <c r="I3405" s="11" t="str">
        <f t="shared" si="269"/>
        <v>Sortie</v>
      </c>
      <c r="J3405" s="12">
        <v>141.583333333333</v>
      </c>
      <c r="K3405" s="12">
        <f t="shared" si="270"/>
        <v>141.583333333333</v>
      </c>
      <c r="L3405"/>
    </row>
    <row r="3406" spans="1:12" ht="22.5" x14ac:dyDescent="0.2">
      <c r="A3406" s="6" t="e">
        <f>VLOOKUP(Tableau1[[#This Row],[Véhicule]],'[1]Ref DCDC'!E:F,2,0)</f>
        <v>#N/A</v>
      </c>
      <c r="B3406" s="7" t="s">
        <v>125</v>
      </c>
      <c r="C3406" s="7" t="s">
        <v>125</v>
      </c>
      <c r="D3406" s="17" t="s">
        <v>19</v>
      </c>
      <c r="E3406" s="18">
        <v>43734.419108796297</v>
      </c>
      <c r="F3406" s="21">
        <f t="shared" si="266"/>
        <v>43734</v>
      </c>
      <c r="G3406" s="17" t="str">
        <f t="shared" si="267"/>
        <v>CLE00PAL - CLE00PAL.</v>
      </c>
      <c r="H3406" s="22" t="str">
        <f t="shared" si="268"/>
        <v>CLE00PAL</v>
      </c>
      <c r="I3406" s="11" t="str">
        <f t="shared" si="269"/>
        <v>Entrée</v>
      </c>
      <c r="J3406" s="12">
        <v>141.625</v>
      </c>
      <c r="K3406" s="12">
        <f t="shared" si="270"/>
        <v>141.625</v>
      </c>
      <c r="L3406"/>
    </row>
    <row r="3407" spans="1:12" ht="22.5" x14ac:dyDescent="0.2">
      <c r="A3407" s="6" t="e">
        <f>VLOOKUP(Tableau1[[#This Row],[Véhicule]],'[1]Ref DCDC'!E:F,2,0)</f>
        <v>#N/A</v>
      </c>
      <c r="B3407" s="7" t="s">
        <v>125</v>
      </c>
      <c r="C3407" s="7" t="s">
        <v>125</v>
      </c>
      <c r="D3407" s="17" t="s">
        <v>21</v>
      </c>
      <c r="E3407" s="18">
        <v>43734.489398148144</v>
      </c>
      <c r="F3407" s="21">
        <f t="shared" si="266"/>
        <v>43734</v>
      </c>
      <c r="G3407" s="17" t="str">
        <f t="shared" si="267"/>
        <v>CLE00PAL - CLE00PAL.</v>
      </c>
      <c r="H3407" s="22" t="str">
        <f t="shared" si="268"/>
        <v>CLE00PAL</v>
      </c>
      <c r="I3407" s="11" t="str">
        <f t="shared" si="269"/>
        <v>Sortie</v>
      </c>
      <c r="J3407" s="12">
        <v>141.666666666667</v>
      </c>
      <c r="K3407" s="12">
        <f t="shared" si="270"/>
        <v>141.666666666667</v>
      </c>
      <c r="L3407"/>
    </row>
    <row r="3408" spans="1:12" ht="22.5" x14ac:dyDescent="0.2">
      <c r="A3408" s="6" t="e">
        <f>VLOOKUP(Tableau1[[#This Row],[Véhicule]],'[1]Ref DCDC'!E:F,2,0)</f>
        <v>#N/A</v>
      </c>
      <c r="B3408" s="7" t="s">
        <v>125</v>
      </c>
      <c r="C3408" s="7" t="s">
        <v>125</v>
      </c>
      <c r="D3408" s="17" t="s">
        <v>26</v>
      </c>
      <c r="E3408" s="18">
        <v>43734.531087962961</v>
      </c>
      <c r="F3408" s="21">
        <f t="shared" si="266"/>
        <v>43734</v>
      </c>
      <c r="G3408" s="17" t="str">
        <f t="shared" si="267"/>
        <v>CLE00FLI - CLE00FLI.</v>
      </c>
      <c r="H3408" s="22" t="str">
        <f t="shared" si="268"/>
        <v>CLE00FLI</v>
      </c>
      <c r="I3408" s="11" t="str">
        <f t="shared" si="269"/>
        <v>Entrée</v>
      </c>
      <c r="J3408" s="12">
        <v>141.708333333333</v>
      </c>
      <c r="K3408" s="12">
        <f t="shared" si="270"/>
        <v>141.708333333333</v>
      </c>
      <c r="L3408"/>
    </row>
    <row r="3409" spans="1:12" ht="22.5" x14ac:dyDescent="0.2">
      <c r="A3409" s="6" t="e">
        <f>VLOOKUP(Tableau1[[#This Row],[Véhicule]],'[1]Ref DCDC'!E:F,2,0)</f>
        <v>#N/A</v>
      </c>
      <c r="B3409" s="7" t="s">
        <v>125</v>
      </c>
      <c r="C3409" s="7" t="s">
        <v>125</v>
      </c>
      <c r="D3409" s="17" t="s">
        <v>27</v>
      </c>
      <c r="E3409" s="18">
        <v>43734.622291666667</v>
      </c>
      <c r="F3409" s="21">
        <f t="shared" si="266"/>
        <v>43734</v>
      </c>
      <c r="G3409" s="17" t="str">
        <f t="shared" si="267"/>
        <v>CLE00FLI - CLE00FLI.</v>
      </c>
      <c r="H3409" s="22" t="str">
        <f t="shared" si="268"/>
        <v>CLE00FLI</v>
      </c>
      <c r="I3409" s="11" t="str">
        <f t="shared" si="269"/>
        <v>Sortie</v>
      </c>
      <c r="J3409" s="12">
        <v>141.75</v>
      </c>
      <c r="K3409" s="12">
        <f t="shared" si="270"/>
        <v>141.75</v>
      </c>
      <c r="L3409"/>
    </row>
    <row r="3410" spans="1:12" ht="22.5" x14ac:dyDescent="0.2">
      <c r="A3410" s="6" t="e">
        <f>VLOOKUP(Tableau1[[#This Row],[Véhicule]],'[1]Ref DCDC'!E:F,2,0)</f>
        <v>#N/A</v>
      </c>
      <c r="B3410" s="7" t="s">
        <v>125</v>
      </c>
      <c r="C3410" s="7" t="s">
        <v>125</v>
      </c>
      <c r="D3410" s="17" t="s">
        <v>24</v>
      </c>
      <c r="E3410" s="18">
        <v>43734.537719907406</v>
      </c>
      <c r="F3410" s="21">
        <f t="shared" si="266"/>
        <v>43734</v>
      </c>
      <c r="G3410" s="17" t="str">
        <f t="shared" si="267"/>
        <v>CLE00VAL - CLE00VAL.</v>
      </c>
      <c r="H3410" s="22" t="str">
        <f t="shared" si="268"/>
        <v>CLE00VAL</v>
      </c>
      <c r="I3410" s="11" t="str">
        <f t="shared" si="269"/>
        <v>Entrée</v>
      </c>
      <c r="J3410" s="12">
        <v>141.791666666667</v>
      </c>
      <c r="K3410" s="12">
        <f t="shared" si="270"/>
        <v>141.791666666667</v>
      </c>
      <c r="L3410"/>
    </row>
    <row r="3411" spans="1:12" ht="22.5" x14ac:dyDescent="0.2">
      <c r="A3411" s="6" t="e">
        <f>VLOOKUP(Tableau1[[#This Row],[Véhicule]],'[1]Ref DCDC'!E:F,2,0)</f>
        <v>#N/A</v>
      </c>
      <c r="B3411" s="7" t="s">
        <v>125</v>
      </c>
      <c r="C3411" s="7" t="s">
        <v>125</v>
      </c>
      <c r="D3411" s="17" t="s">
        <v>22</v>
      </c>
      <c r="E3411" s="18">
        <v>43734.611724537033</v>
      </c>
      <c r="F3411" s="21">
        <f t="shared" si="266"/>
        <v>43734</v>
      </c>
      <c r="G3411" s="17" t="str">
        <f t="shared" si="267"/>
        <v>CLE00VAL - CLE00VAL.</v>
      </c>
      <c r="H3411" s="22" t="str">
        <f t="shared" si="268"/>
        <v>CLE00VAL</v>
      </c>
      <c r="I3411" s="11" t="str">
        <f t="shared" si="269"/>
        <v>Sortie</v>
      </c>
      <c r="J3411" s="12">
        <v>141.833333333333</v>
      </c>
      <c r="K3411" s="12">
        <f t="shared" si="270"/>
        <v>141.833333333333</v>
      </c>
      <c r="L3411"/>
    </row>
    <row r="3412" spans="1:12" ht="22.5" x14ac:dyDescent="0.2">
      <c r="A3412" s="6" t="e">
        <f>VLOOKUP(Tableau1[[#This Row],[Véhicule]],'[1]Ref DCDC'!E:F,2,0)</f>
        <v>#N/A</v>
      </c>
      <c r="B3412" s="7" t="s">
        <v>125</v>
      </c>
      <c r="C3412" s="7" t="s">
        <v>125</v>
      </c>
      <c r="D3412" s="17" t="s">
        <v>24</v>
      </c>
      <c r="E3412" s="18">
        <v>43734.545046296298</v>
      </c>
      <c r="F3412" s="21">
        <f t="shared" si="266"/>
        <v>43734</v>
      </c>
      <c r="G3412" s="17" t="str">
        <f t="shared" si="267"/>
        <v>CLE00VAL - CLE00VAL.</v>
      </c>
      <c r="H3412" s="22" t="str">
        <f t="shared" si="268"/>
        <v>CLE00VAL</v>
      </c>
      <c r="I3412" s="11" t="str">
        <f t="shared" si="269"/>
        <v>Entrée</v>
      </c>
      <c r="J3412" s="12">
        <v>141.875</v>
      </c>
      <c r="K3412" s="12">
        <f t="shared" si="270"/>
        <v>141.875</v>
      </c>
      <c r="L3412"/>
    </row>
    <row r="3413" spans="1:12" ht="22.5" x14ac:dyDescent="0.2">
      <c r="A3413" s="6" t="e">
        <f>VLOOKUP(Tableau1[[#This Row],[Véhicule]],'[1]Ref DCDC'!E:F,2,0)</f>
        <v>#N/A</v>
      </c>
      <c r="B3413" s="7" t="s">
        <v>125</v>
      </c>
      <c r="C3413" s="7" t="s">
        <v>125</v>
      </c>
      <c r="D3413" s="17" t="s">
        <v>22</v>
      </c>
      <c r="E3413" s="18">
        <v>43734.631527777776</v>
      </c>
      <c r="F3413" s="21">
        <f t="shared" si="266"/>
        <v>43734</v>
      </c>
      <c r="G3413" s="17" t="str">
        <f t="shared" si="267"/>
        <v>CLE00VAL - CLE00VAL.</v>
      </c>
      <c r="H3413" s="22" t="str">
        <f t="shared" si="268"/>
        <v>CLE00VAL</v>
      </c>
      <c r="I3413" s="11" t="str">
        <f t="shared" si="269"/>
        <v>Sortie</v>
      </c>
      <c r="J3413" s="12">
        <v>141.916666666667</v>
      </c>
      <c r="K3413" s="12">
        <f t="shared" si="270"/>
        <v>141.916666666667</v>
      </c>
      <c r="L3413"/>
    </row>
    <row r="3414" spans="1:12" ht="22.5" x14ac:dyDescent="0.2">
      <c r="A3414" s="6" t="e">
        <f>VLOOKUP(Tableau1[[#This Row],[Véhicule]],'[1]Ref DCDC'!E:F,2,0)</f>
        <v>#N/A</v>
      </c>
      <c r="B3414" s="7" t="s">
        <v>125</v>
      </c>
      <c r="C3414" s="7" t="s">
        <v>125</v>
      </c>
      <c r="D3414" s="17" t="s">
        <v>26</v>
      </c>
      <c r="E3414" s="18">
        <v>43734.438287037032</v>
      </c>
      <c r="F3414" s="21">
        <f t="shared" si="266"/>
        <v>43734</v>
      </c>
      <c r="G3414" s="17" t="str">
        <f t="shared" si="267"/>
        <v>CLE00FLI - CLE00FLI.</v>
      </c>
      <c r="H3414" s="22" t="str">
        <f t="shared" si="268"/>
        <v>CLE00FLI</v>
      </c>
      <c r="I3414" s="11" t="str">
        <f t="shared" si="269"/>
        <v>Entrée</v>
      </c>
      <c r="J3414" s="12">
        <v>141.958333333333</v>
      </c>
      <c r="K3414" s="12">
        <f t="shared" si="270"/>
        <v>141.958333333333</v>
      </c>
      <c r="L3414"/>
    </row>
    <row r="3415" spans="1:12" ht="22.5" x14ac:dyDescent="0.2">
      <c r="A3415" s="6" t="e">
        <f>VLOOKUP(Tableau1[[#This Row],[Véhicule]],'[1]Ref DCDC'!E:F,2,0)</f>
        <v>#N/A</v>
      </c>
      <c r="B3415" s="7" t="s">
        <v>125</v>
      </c>
      <c r="C3415" s="7" t="s">
        <v>125</v>
      </c>
      <c r="D3415" s="17" t="s">
        <v>27</v>
      </c>
      <c r="E3415" s="18">
        <v>43734.616412037038</v>
      </c>
      <c r="F3415" s="21">
        <f t="shared" si="266"/>
        <v>43734</v>
      </c>
      <c r="G3415" s="17" t="str">
        <f t="shared" si="267"/>
        <v>CLE00FLI - CLE00FLI.</v>
      </c>
      <c r="H3415" s="22" t="str">
        <f t="shared" si="268"/>
        <v>CLE00FLI</v>
      </c>
      <c r="I3415" s="11" t="str">
        <f t="shared" si="269"/>
        <v>Sortie</v>
      </c>
      <c r="J3415" s="12">
        <v>142</v>
      </c>
      <c r="K3415" s="12">
        <f t="shared" si="270"/>
        <v>142</v>
      </c>
      <c r="L3415"/>
    </row>
    <row r="3416" spans="1:12" ht="22.5" x14ac:dyDescent="0.2">
      <c r="A3416" s="6" t="e">
        <f>VLOOKUP(Tableau1[[#This Row],[Véhicule]],'[1]Ref DCDC'!E:F,2,0)</f>
        <v>#N/A</v>
      </c>
      <c r="B3416" s="7" t="s">
        <v>125</v>
      </c>
      <c r="C3416" s="7" t="s">
        <v>125</v>
      </c>
      <c r="D3416" s="17" t="s">
        <v>19</v>
      </c>
      <c r="E3416" s="18">
        <v>43734.403692129628</v>
      </c>
      <c r="F3416" s="21">
        <f t="shared" si="266"/>
        <v>43734</v>
      </c>
      <c r="G3416" s="17" t="str">
        <f t="shared" si="267"/>
        <v>CLE00PAL - CLE00PAL.</v>
      </c>
      <c r="H3416" s="22" t="str">
        <f t="shared" si="268"/>
        <v>CLE00PAL</v>
      </c>
      <c r="I3416" s="11" t="str">
        <f t="shared" si="269"/>
        <v>Entrée</v>
      </c>
      <c r="J3416" s="12">
        <v>142.041666666667</v>
      </c>
      <c r="K3416" s="12">
        <f t="shared" si="270"/>
        <v>142.041666666667</v>
      </c>
      <c r="L3416"/>
    </row>
    <row r="3417" spans="1:12" ht="22.5" x14ac:dyDescent="0.2">
      <c r="A3417" s="6" t="e">
        <f>VLOOKUP(Tableau1[[#This Row],[Véhicule]],'[1]Ref DCDC'!E:F,2,0)</f>
        <v>#N/A</v>
      </c>
      <c r="B3417" s="7" t="s">
        <v>125</v>
      </c>
      <c r="C3417" s="7" t="s">
        <v>125</v>
      </c>
      <c r="D3417" s="17" t="s">
        <v>21</v>
      </c>
      <c r="E3417" s="18">
        <v>43734.453923611109</v>
      </c>
      <c r="F3417" s="21">
        <f t="shared" si="266"/>
        <v>43734</v>
      </c>
      <c r="G3417" s="17" t="str">
        <f t="shared" si="267"/>
        <v>CLE00PAL - CLE00PAL.</v>
      </c>
      <c r="H3417" s="22" t="str">
        <f t="shared" si="268"/>
        <v>CLE00PAL</v>
      </c>
      <c r="I3417" s="11" t="str">
        <f t="shared" si="269"/>
        <v>Sortie</v>
      </c>
      <c r="J3417" s="12">
        <v>142.083333333333</v>
      </c>
      <c r="K3417" s="12">
        <f t="shared" si="270"/>
        <v>142.083333333333</v>
      </c>
      <c r="L3417"/>
    </row>
    <row r="3418" spans="1:12" ht="22.5" x14ac:dyDescent="0.2">
      <c r="A3418" s="6" t="e">
        <f>VLOOKUP(Tableau1[[#This Row],[Véhicule]],'[1]Ref DCDC'!E:F,2,0)</f>
        <v>#N/A</v>
      </c>
      <c r="B3418" s="7" t="s">
        <v>125</v>
      </c>
      <c r="C3418" s="7" t="s">
        <v>125</v>
      </c>
      <c r="D3418" s="17" t="s">
        <v>19</v>
      </c>
      <c r="E3418" s="18">
        <v>43734.491400462961</v>
      </c>
      <c r="F3418" s="21">
        <f t="shared" si="266"/>
        <v>43734</v>
      </c>
      <c r="G3418" s="17" t="str">
        <f t="shared" si="267"/>
        <v>CLE00PAL - CLE00PAL.</v>
      </c>
      <c r="H3418" s="22" t="str">
        <f t="shared" si="268"/>
        <v>CLE00PAL</v>
      </c>
      <c r="I3418" s="11" t="str">
        <f t="shared" si="269"/>
        <v>Entrée</v>
      </c>
      <c r="J3418" s="12">
        <v>142.125</v>
      </c>
      <c r="K3418" s="12">
        <f t="shared" si="270"/>
        <v>142.125</v>
      </c>
      <c r="L3418"/>
    </row>
    <row r="3419" spans="1:12" ht="22.5" x14ac:dyDescent="0.2">
      <c r="A3419" s="6" t="e">
        <f>VLOOKUP(Tableau1[[#This Row],[Véhicule]],'[1]Ref DCDC'!E:F,2,0)</f>
        <v>#N/A</v>
      </c>
      <c r="B3419" s="7" t="s">
        <v>125</v>
      </c>
      <c r="C3419" s="7" t="s">
        <v>125</v>
      </c>
      <c r="D3419" s="17" t="s">
        <v>21</v>
      </c>
      <c r="E3419" s="18">
        <v>43734.517905092587</v>
      </c>
      <c r="F3419" s="21">
        <f t="shared" si="266"/>
        <v>43734</v>
      </c>
      <c r="G3419" s="17" t="str">
        <f t="shared" si="267"/>
        <v>CLE00PAL - CLE00PAL.</v>
      </c>
      <c r="H3419" s="22" t="str">
        <f t="shared" si="268"/>
        <v>CLE00PAL</v>
      </c>
      <c r="I3419" s="11" t="str">
        <f t="shared" si="269"/>
        <v>Sortie</v>
      </c>
      <c r="J3419" s="12">
        <v>142.166666666667</v>
      </c>
      <c r="K3419" s="12">
        <f t="shared" si="270"/>
        <v>142.166666666667</v>
      </c>
      <c r="L3419"/>
    </row>
    <row r="3420" spans="1:12" ht="22.5" x14ac:dyDescent="0.2">
      <c r="A3420" s="6" t="e">
        <f>VLOOKUP(Tableau1[[#This Row],[Véhicule]],'[1]Ref DCDC'!E:F,2,0)</f>
        <v>#N/A</v>
      </c>
      <c r="B3420" s="7" t="s">
        <v>125</v>
      </c>
      <c r="C3420" s="7" t="s">
        <v>125</v>
      </c>
      <c r="D3420" s="17" t="s">
        <v>30</v>
      </c>
      <c r="E3420" s="18">
        <v>43734.489421296297</v>
      </c>
      <c r="F3420" s="21">
        <f t="shared" si="266"/>
        <v>43734</v>
      </c>
      <c r="G3420" s="17" t="str">
        <f t="shared" si="267"/>
        <v>CLE00TON - CLE00TON.</v>
      </c>
      <c r="H3420" s="22" t="str">
        <f t="shared" si="268"/>
        <v>CLE00TON</v>
      </c>
      <c r="I3420" s="11" t="str">
        <f t="shared" si="269"/>
        <v>Entrée</v>
      </c>
      <c r="J3420" s="12">
        <v>142.208333333333</v>
      </c>
      <c r="K3420" s="12">
        <f t="shared" si="270"/>
        <v>142.208333333333</v>
      </c>
      <c r="L3420"/>
    </row>
    <row r="3421" spans="1:12" ht="22.5" x14ac:dyDescent="0.2">
      <c r="A3421" s="6" t="e">
        <f>VLOOKUP(Tableau1[[#This Row],[Véhicule]],'[1]Ref DCDC'!E:F,2,0)</f>
        <v>#N/A</v>
      </c>
      <c r="B3421" s="7" t="s">
        <v>125</v>
      </c>
      <c r="C3421" s="7" t="s">
        <v>125</v>
      </c>
      <c r="D3421" s="17" t="s">
        <v>28</v>
      </c>
      <c r="E3421" s="18">
        <v>43734.363321759258</v>
      </c>
      <c r="F3421" s="21">
        <f t="shared" si="266"/>
        <v>43734</v>
      </c>
      <c r="G3421" s="17" t="str">
        <f t="shared" si="267"/>
        <v>CLE00HAV - CLE00HAV.</v>
      </c>
      <c r="H3421" s="22" t="str">
        <f t="shared" si="268"/>
        <v>CLE00HAV</v>
      </c>
      <c r="I3421" s="11" t="str">
        <f t="shared" si="269"/>
        <v>Entrée</v>
      </c>
      <c r="J3421" s="12">
        <v>142.25</v>
      </c>
      <c r="K3421" s="12">
        <f t="shared" si="270"/>
        <v>142.25</v>
      </c>
      <c r="L3421"/>
    </row>
    <row r="3422" spans="1:12" ht="22.5" x14ac:dyDescent="0.2">
      <c r="A3422" s="6" t="e">
        <f>VLOOKUP(Tableau1[[#This Row],[Véhicule]],'[1]Ref DCDC'!E:F,2,0)</f>
        <v>#N/A</v>
      </c>
      <c r="B3422" s="7" t="s">
        <v>125</v>
      </c>
      <c r="C3422" s="7" t="s">
        <v>125</v>
      </c>
      <c r="D3422" s="17" t="s">
        <v>29</v>
      </c>
      <c r="E3422" s="18">
        <v>43734.445601851847</v>
      </c>
      <c r="F3422" s="21">
        <f t="shared" si="266"/>
        <v>43734</v>
      </c>
      <c r="G3422" s="17" t="str">
        <f t="shared" si="267"/>
        <v>CLE00HAV - CLE00HAV.</v>
      </c>
      <c r="H3422" s="22" t="str">
        <f t="shared" si="268"/>
        <v>CLE00HAV</v>
      </c>
      <c r="I3422" s="11" t="str">
        <f t="shared" si="269"/>
        <v>Sortie</v>
      </c>
      <c r="J3422" s="12">
        <v>142.291666666667</v>
      </c>
      <c r="K3422" s="12">
        <f t="shared" si="270"/>
        <v>142.291666666667</v>
      </c>
      <c r="L3422"/>
    </row>
    <row r="3423" spans="1:12" ht="22.5" x14ac:dyDescent="0.2">
      <c r="A3423" s="6" t="e">
        <f>VLOOKUP(Tableau1[[#This Row],[Véhicule]],'[1]Ref DCDC'!E:F,2,0)</f>
        <v>#N/A</v>
      </c>
      <c r="B3423" s="7" t="s">
        <v>125</v>
      </c>
      <c r="C3423" s="7" t="s">
        <v>125</v>
      </c>
      <c r="D3423" s="17" t="s">
        <v>28</v>
      </c>
      <c r="E3423" s="18">
        <v>43734.298020833332</v>
      </c>
      <c r="F3423" s="21">
        <f t="shared" si="266"/>
        <v>43734</v>
      </c>
      <c r="G3423" s="17" t="str">
        <f t="shared" si="267"/>
        <v>CLE00HAV - CLE00HAV.</v>
      </c>
      <c r="H3423" s="22" t="str">
        <f t="shared" si="268"/>
        <v>CLE00HAV</v>
      </c>
      <c r="I3423" s="11" t="str">
        <f t="shared" si="269"/>
        <v>Entrée</v>
      </c>
      <c r="J3423" s="12">
        <v>142.333333333333</v>
      </c>
      <c r="K3423" s="12">
        <f t="shared" si="270"/>
        <v>142.333333333333</v>
      </c>
      <c r="L3423"/>
    </row>
    <row r="3424" spans="1:12" ht="22.5" x14ac:dyDescent="0.2">
      <c r="A3424" s="6" t="e">
        <f>VLOOKUP(Tableau1[[#This Row],[Véhicule]],'[1]Ref DCDC'!E:F,2,0)</f>
        <v>#N/A</v>
      </c>
      <c r="B3424" s="7" t="s">
        <v>125</v>
      </c>
      <c r="C3424" s="7" t="s">
        <v>125</v>
      </c>
      <c r="D3424" s="17" t="s">
        <v>29</v>
      </c>
      <c r="E3424" s="18">
        <v>43734.340983796297</v>
      </c>
      <c r="F3424" s="21">
        <f t="shared" si="266"/>
        <v>43734</v>
      </c>
      <c r="G3424" s="17" t="str">
        <f t="shared" si="267"/>
        <v>CLE00HAV - CLE00HAV.</v>
      </c>
      <c r="H3424" s="22" t="str">
        <f t="shared" si="268"/>
        <v>CLE00HAV</v>
      </c>
      <c r="I3424" s="11" t="str">
        <f t="shared" si="269"/>
        <v>Sortie</v>
      </c>
      <c r="J3424" s="12">
        <v>142.375</v>
      </c>
      <c r="K3424" s="12">
        <f t="shared" si="270"/>
        <v>142.375</v>
      </c>
      <c r="L3424"/>
    </row>
    <row r="3425" spans="1:12" ht="22.5" x14ac:dyDescent="0.2">
      <c r="A3425" s="6" t="e">
        <f>VLOOKUP(Tableau1[[#This Row],[Véhicule]],'[1]Ref DCDC'!E:F,2,0)</f>
        <v>#N/A</v>
      </c>
      <c r="B3425" s="7" t="s">
        <v>125</v>
      </c>
      <c r="C3425" s="7" t="s">
        <v>125</v>
      </c>
      <c r="D3425" s="17" t="s">
        <v>30</v>
      </c>
      <c r="E3425" s="18">
        <v>43734.543379629627</v>
      </c>
      <c r="F3425" s="21">
        <f t="shared" si="266"/>
        <v>43734</v>
      </c>
      <c r="G3425" s="17" t="str">
        <f t="shared" si="267"/>
        <v>CLE00TON - CLE00TON.</v>
      </c>
      <c r="H3425" s="22" t="str">
        <f t="shared" si="268"/>
        <v>CLE00TON</v>
      </c>
      <c r="I3425" s="11" t="str">
        <f t="shared" si="269"/>
        <v>Entrée</v>
      </c>
      <c r="J3425" s="12">
        <v>142.416666666667</v>
      </c>
      <c r="K3425" s="12">
        <f t="shared" si="270"/>
        <v>142.416666666667</v>
      </c>
      <c r="L3425"/>
    </row>
    <row r="3426" spans="1:12" ht="22.5" x14ac:dyDescent="0.2">
      <c r="A3426" s="6" t="e">
        <f>VLOOKUP(Tableau1[[#This Row],[Véhicule]],'[1]Ref DCDC'!E:F,2,0)</f>
        <v>#N/A</v>
      </c>
      <c r="B3426" s="7" t="s">
        <v>125</v>
      </c>
      <c r="C3426" s="7" t="s">
        <v>125</v>
      </c>
      <c r="D3426" s="17" t="s">
        <v>31</v>
      </c>
      <c r="E3426" s="18">
        <v>43734.61042824074</v>
      </c>
      <c r="F3426" s="21">
        <f t="shared" si="266"/>
        <v>43734</v>
      </c>
      <c r="G3426" s="17" t="str">
        <f t="shared" si="267"/>
        <v>CLE00TON - CLE00TON.</v>
      </c>
      <c r="H3426" s="22" t="str">
        <f t="shared" si="268"/>
        <v>CLE00TON</v>
      </c>
      <c r="I3426" s="11" t="str">
        <f t="shared" si="269"/>
        <v>Sortie</v>
      </c>
      <c r="J3426" s="12">
        <v>142.458333333333</v>
      </c>
      <c r="K3426" s="12">
        <f t="shared" si="270"/>
        <v>142.458333333333</v>
      </c>
      <c r="L3426"/>
    </row>
    <row r="3427" spans="1:12" ht="22.5" x14ac:dyDescent="0.2">
      <c r="A3427" s="6" t="e">
        <f>VLOOKUP(Tableau1[[#This Row],[Véhicule]],'[1]Ref DCDC'!E:F,2,0)</f>
        <v>#N/A</v>
      </c>
      <c r="B3427" s="7" t="s">
        <v>125</v>
      </c>
      <c r="C3427" s="7" t="s">
        <v>125</v>
      </c>
      <c r="D3427" s="17" t="s">
        <v>30</v>
      </c>
      <c r="E3427" s="18">
        <v>43734.404606481483</v>
      </c>
      <c r="F3427" s="21">
        <f t="shared" si="266"/>
        <v>43734</v>
      </c>
      <c r="G3427" s="17" t="str">
        <f t="shared" si="267"/>
        <v>CLE00TON - CLE00TON.</v>
      </c>
      <c r="H3427" s="22" t="str">
        <f t="shared" si="268"/>
        <v>CLE00TON</v>
      </c>
      <c r="I3427" s="11" t="str">
        <f t="shared" si="269"/>
        <v>Entrée</v>
      </c>
      <c r="J3427" s="12">
        <v>142.5</v>
      </c>
      <c r="K3427" s="12">
        <f t="shared" si="270"/>
        <v>142.5</v>
      </c>
      <c r="L3427"/>
    </row>
    <row r="3428" spans="1:12" ht="22.5" x14ac:dyDescent="0.2">
      <c r="A3428" s="6" t="e">
        <f>VLOOKUP(Tableau1[[#This Row],[Véhicule]],'[1]Ref DCDC'!E:F,2,0)</f>
        <v>#N/A</v>
      </c>
      <c r="B3428" s="7" t="s">
        <v>125</v>
      </c>
      <c r="C3428" s="7" t="s">
        <v>125</v>
      </c>
      <c r="D3428" s="17" t="s">
        <v>31</v>
      </c>
      <c r="E3428" s="18">
        <v>43734.592870370368</v>
      </c>
      <c r="F3428" s="21">
        <f t="shared" si="266"/>
        <v>43734</v>
      </c>
      <c r="G3428" s="17" t="str">
        <f t="shared" si="267"/>
        <v>CLE00TON - CLE00TON.</v>
      </c>
      <c r="H3428" s="22" t="str">
        <f t="shared" si="268"/>
        <v>CLE00TON</v>
      </c>
      <c r="I3428" s="11" t="str">
        <f t="shared" si="269"/>
        <v>Sortie</v>
      </c>
      <c r="J3428" s="12">
        <v>142.541666666667</v>
      </c>
      <c r="K3428" s="12">
        <f t="shared" si="270"/>
        <v>142.541666666667</v>
      </c>
      <c r="L3428"/>
    </row>
    <row r="3429" spans="1:12" ht="22.5" x14ac:dyDescent="0.2">
      <c r="A3429" s="6" t="e">
        <f>VLOOKUP(Tableau1[[#This Row],[Véhicule]],'[1]Ref DCDC'!E:F,2,0)</f>
        <v>#N/A</v>
      </c>
      <c r="B3429" s="7" t="s">
        <v>125</v>
      </c>
      <c r="C3429" s="7" t="s">
        <v>125</v>
      </c>
      <c r="D3429" s="17" t="s">
        <v>30</v>
      </c>
      <c r="E3429" s="18">
        <v>43734.569155092591</v>
      </c>
      <c r="F3429" s="21">
        <f t="shared" si="266"/>
        <v>43734</v>
      </c>
      <c r="G3429" s="17" t="str">
        <f t="shared" si="267"/>
        <v>CLE00TON - CLE00TON.</v>
      </c>
      <c r="H3429" s="22" t="str">
        <f t="shared" si="268"/>
        <v>CLE00TON</v>
      </c>
      <c r="I3429" s="11" t="str">
        <f t="shared" si="269"/>
        <v>Entrée</v>
      </c>
      <c r="J3429" s="12">
        <v>142.583333333333</v>
      </c>
      <c r="K3429" s="12">
        <f t="shared" si="270"/>
        <v>142.583333333333</v>
      </c>
      <c r="L3429"/>
    </row>
    <row r="3430" spans="1:12" ht="22.5" x14ac:dyDescent="0.2">
      <c r="A3430" s="6" t="e">
        <f>VLOOKUP(Tableau1[[#This Row],[Véhicule]],'[1]Ref DCDC'!E:F,2,0)</f>
        <v>#N/A</v>
      </c>
      <c r="B3430" s="7" t="s">
        <v>125</v>
      </c>
      <c r="C3430" s="7" t="s">
        <v>125</v>
      </c>
      <c r="D3430" s="17" t="s">
        <v>31</v>
      </c>
      <c r="E3430" s="18">
        <v>43734.637314814812</v>
      </c>
      <c r="F3430" s="21">
        <f t="shared" si="266"/>
        <v>43734</v>
      </c>
      <c r="G3430" s="17" t="str">
        <f t="shared" si="267"/>
        <v>CLE00TON - CLE00TON.</v>
      </c>
      <c r="H3430" s="22" t="str">
        <f t="shared" si="268"/>
        <v>CLE00TON</v>
      </c>
      <c r="I3430" s="11" t="str">
        <f t="shared" si="269"/>
        <v>Sortie</v>
      </c>
      <c r="J3430" s="12">
        <v>142.625</v>
      </c>
      <c r="K3430" s="12">
        <f t="shared" si="270"/>
        <v>142.625</v>
      </c>
      <c r="L3430"/>
    </row>
    <row r="3431" spans="1:12" ht="22.5" x14ac:dyDescent="0.2">
      <c r="A3431" s="6" t="e">
        <f>VLOOKUP(Tableau1[[#This Row],[Véhicule]],'[1]Ref DCDC'!E:F,2,0)</f>
        <v>#N/A</v>
      </c>
      <c r="B3431" s="7" t="s">
        <v>125</v>
      </c>
      <c r="C3431" s="7" t="s">
        <v>125</v>
      </c>
      <c r="D3431" s="17" t="s">
        <v>30</v>
      </c>
      <c r="E3431" s="18">
        <v>43734.472094907404</v>
      </c>
      <c r="F3431" s="21">
        <f t="shared" si="266"/>
        <v>43734</v>
      </c>
      <c r="G3431" s="17" t="str">
        <f t="shared" si="267"/>
        <v>CLE00TON - CLE00TON.</v>
      </c>
      <c r="H3431" s="22" t="str">
        <f t="shared" si="268"/>
        <v>CLE00TON</v>
      </c>
      <c r="I3431" s="11" t="str">
        <f t="shared" si="269"/>
        <v>Entrée</v>
      </c>
      <c r="J3431" s="12">
        <v>142.666666666667</v>
      </c>
      <c r="K3431" s="12">
        <f t="shared" si="270"/>
        <v>142.666666666667</v>
      </c>
      <c r="L3431"/>
    </row>
    <row r="3432" spans="1:12" ht="22.5" x14ac:dyDescent="0.2">
      <c r="A3432" s="6" t="e">
        <f>VLOOKUP(Tableau1[[#This Row],[Véhicule]],'[1]Ref DCDC'!E:F,2,0)</f>
        <v>#N/A</v>
      </c>
      <c r="B3432" s="7" t="s">
        <v>125</v>
      </c>
      <c r="C3432" s="7" t="s">
        <v>125</v>
      </c>
      <c r="D3432" s="17" t="s">
        <v>31</v>
      </c>
      <c r="E3432" s="18">
        <v>43734.572048611109</v>
      </c>
      <c r="F3432" s="21">
        <f t="shared" si="266"/>
        <v>43734</v>
      </c>
      <c r="G3432" s="17" t="str">
        <f t="shared" si="267"/>
        <v>CLE00TON - CLE00TON.</v>
      </c>
      <c r="H3432" s="22" t="str">
        <f t="shared" si="268"/>
        <v>CLE00TON</v>
      </c>
      <c r="I3432" s="11" t="str">
        <f t="shared" si="269"/>
        <v>Sortie</v>
      </c>
      <c r="J3432" s="12">
        <v>142.708333333333</v>
      </c>
      <c r="K3432" s="12">
        <f t="shared" si="270"/>
        <v>142.708333333333</v>
      </c>
      <c r="L3432"/>
    </row>
    <row r="3433" spans="1:12" ht="22.5" x14ac:dyDescent="0.2">
      <c r="A3433" s="6" t="e">
        <f>VLOOKUP(Tableau1[[#This Row],[Véhicule]],'[1]Ref DCDC'!E:F,2,0)</f>
        <v>#N/A</v>
      </c>
      <c r="B3433" s="7" t="s">
        <v>125</v>
      </c>
      <c r="C3433" s="7" t="s">
        <v>125</v>
      </c>
      <c r="D3433" s="17" t="s">
        <v>30</v>
      </c>
      <c r="E3433" s="18">
        <v>43734.656909722224</v>
      </c>
      <c r="F3433" s="21">
        <f t="shared" si="266"/>
        <v>43734</v>
      </c>
      <c r="G3433" s="17" t="str">
        <f t="shared" si="267"/>
        <v>CLE00TON - CLE00TON.</v>
      </c>
      <c r="H3433" s="22" t="str">
        <f t="shared" si="268"/>
        <v>CLE00TON</v>
      </c>
      <c r="I3433" s="11" t="str">
        <f t="shared" si="269"/>
        <v>Entrée</v>
      </c>
      <c r="J3433" s="12">
        <v>142.75</v>
      </c>
      <c r="K3433" s="12">
        <f t="shared" si="270"/>
        <v>142.75</v>
      </c>
      <c r="L3433"/>
    </row>
    <row r="3434" spans="1:12" ht="22.5" x14ac:dyDescent="0.2">
      <c r="A3434" s="6" t="e">
        <f>VLOOKUP(Tableau1[[#This Row],[Véhicule]],'[1]Ref DCDC'!E:F,2,0)</f>
        <v>#N/A</v>
      </c>
      <c r="B3434" s="7" t="s">
        <v>125</v>
      </c>
      <c r="C3434" s="7" t="s">
        <v>125</v>
      </c>
      <c r="D3434" s="17" t="s">
        <v>31</v>
      </c>
      <c r="E3434" s="18">
        <v>43734.778321759259</v>
      </c>
      <c r="F3434" s="21">
        <f t="shared" si="266"/>
        <v>43734</v>
      </c>
      <c r="G3434" s="17" t="str">
        <f t="shared" si="267"/>
        <v>CLE00TON - CLE00TON.</v>
      </c>
      <c r="H3434" s="22" t="str">
        <f t="shared" si="268"/>
        <v>CLE00TON</v>
      </c>
      <c r="I3434" s="11" t="str">
        <f t="shared" si="269"/>
        <v>Sortie</v>
      </c>
      <c r="J3434" s="12">
        <v>142.791666666667</v>
      </c>
      <c r="K3434" s="12">
        <f t="shared" si="270"/>
        <v>142.791666666667</v>
      </c>
      <c r="L3434"/>
    </row>
    <row r="3435" spans="1:12" ht="22.5" x14ac:dyDescent="0.2">
      <c r="A3435" s="6" t="e">
        <f>VLOOKUP(Tableau1[[#This Row],[Véhicule]],'[1]Ref DCDC'!E:F,2,0)</f>
        <v>#N/A</v>
      </c>
      <c r="B3435" s="7" t="s">
        <v>125</v>
      </c>
      <c r="C3435" s="7" t="s">
        <v>125</v>
      </c>
      <c r="D3435" s="17" t="s">
        <v>30</v>
      </c>
      <c r="E3435" s="18">
        <v>43734.577928240738</v>
      </c>
      <c r="F3435" s="21">
        <f t="shared" si="266"/>
        <v>43734</v>
      </c>
      <c r="G3435" s="17" t="str">
        <f t="shared" si="267"/>
        <v>CLE00TON - CLE00TON.</v>
      </c>
      <c r="H3435" s="22" t="str">
        <f t="shared" si="268"/>
        <v>CLE00TON</v>
      </c>
      <c r="I3435" s="11" t="str">
        <f t="shared" si="269"/>
        <v>Entrée</v>
      </c>
      <c r="J3435" s="12">
        <v>142.833333333333</v>
      </c>
      <c r="K3435" s="12">
        <f t="shared" si="270"/>
        <v>142.833333333333</v>
      </c>
      <c r="L3435"/>
    </row>
    <row r="3436" spans="1:12" ht="22.5" x14ac:dyDescent="0.2">
      <c r="A3436" s="6" t="e">
        <f>VLOOKUP(Tableau1[[#This Row],[Véhicule]],'[1]Ref DCDC'!E:F,2,0)</f>
        <v>#N/A</v>
      </c>
      <c r="B3436" s="7" t="s">
        <v>125</v>
      </c>
      <c r="C3436" s="7" t="s">
        <v>125</v>
      </c>
      <c r="D3436" s="17" t="s">
        <v>31</v>
      </c>
      <c r="E3436" s="18">
        <v>43734.674317129626</v>
      </c>
      <c r="F3436" s="21">
        <f t="shared" si="266"/>
        <v>43734</v>
      </c>
      <c r="G3436" s="17" t="str">
        <f t="shared" si="267"/>
        <v>CLE00TON - CLE00TON.</v>
      </c>
      <c r="H3436" s="22" t="str">
        <f t="shared" si="268"/>
        <v>CLE00TON</v>
      </c>
      <c r="I3436" s="11" t="str">
        <f t="shared" si="269"/>
        <v>Sortie</v>
      </c>
      <c r="J3436" s="12">
        <v>142.875</v>
      </c>
      <c r="K3436" s="12">
        <f t="shared" si="270"/>
        <v>142.875</v>
      </c>
      <c r="L3436"/>
    </row>
    <row r="3437" spans="1:12" ht="22.5" x14ac:dyDescent="0.2">
      <c r="A3437" s="6" t="e">
        <f>VLOOKUP(Tableau1[[#This Row],[Véhicule]],'[1]Ref DCDC'!E:F,2,0)</f>
        <v>#N/A</v>
      </c>
      <c r="B3437" s="7" t="s">
        <v>125</v>
      </c>
      <c r="C3437" s="7" t="s">
        <v>125</v>
      </c>
      <c r="D3437" s="17" t="s">
        <v>30</v>
      </c>
      <c r="E3437" s="18">
        <v>43734.666249999995</v>
      </c>
      <c r="F3437" s="21">
        <f t="shared" si="266"/>
        <v>43734</v>
      </c>
      <c r="G3437" s="17" t="str">
        <f t="shared" si="267"/>
        <v>CLE00TON - CLE00TON.</v>
      </c>
      <c r="H3437" s="22" t="str">
        <f t="shared" si="268"/>
        <v>CLE00TON</v>
      </c>
      <c r="I3437" s="11" t="str">
        <f t="shared" si="269"/>
        <v>Entrée</v>
      </c>
      <c r="J3437" s="12">
        <v>142.916666666667</v>
      </c>
      <c r="K3437" s="12">
        <f t="shared" si="270"/>
        <v>142.916666666667</v>
      </c>
      <c r="L3437"/>
    </row>
    <row r="3438" spans="1:12" ht="22.5" x14ac:dyDescent="0.2">
      <c r="A3438" s="6" t="e">
        <f>VLOOKUP(Tableau1[[#This Row],[Véhicule]],'[1]Ref DCDC'!E:F,2,0)</f>
        <v>#N/A</v>
      </c>
      <c r="B3438" s="7" t="s">
        <v>125</v>
      </c>
      <c r="C3438" s="7" t="s">
        <v>125</v>
      </c>
      <c r="D3438" s="17" t="s">
        <v>31</v>
      </c>
      <c r="E3438" s="18">
        <v>43734.741793981477</v>
      </c>
      <c r="F3438" s="21">
        <f t="shared" si="266"/>
        <v>43734</v>
      </c>
      <c r="G3438" s="17" t="str">
        <f t="shared" si="267"/>
        <v>CLE00TON - CLE00TON.</v>
      </c>
      <c r="H3438" s="22" t="str">
        <f t="shared" si="268"/>
        <v>CLE00TON</v>
      </c>
      <c r="I3438" s="11" t="str">
        <f t="shared" si="269"/>
        <v>Sortie</v>
      </c>
      <c r="J3438" s="12">
        <v>142.958333333333</v>
      </c>
      <c r="K3438" s="12">
        <f t="shared" si="270"/>
        <v>142.958333333333</v>
      </c>
      <c r="L3438"/>
    </row>
    <row r="3439" spans="1:12" ht="22.5" x14ac:dyDescent="0.2">
      <c r="A3439" s="6" t="e">
        <f>VLOOKUP(Tableau1[[#This Row],[Véhicule]],'[1]Ref DCDC'!E:F,2,0)</f>
        <v>#N/A</v>
      </c>
      <c r="B3439" s="7" t="s">
        <v>125</v>
      </c>
      <c r="C3439" s="7" t="s">
        <v>125</v>
      </c>
      <c r="D3439" s="17" t="s">
        <v>28</v>
      </c>
      <c r="E3439" s="18">
        <v>43734.389351851853</v>
      </c>
      <c r="F3439" s="21">
        <f t="shared" si="266"/>
        <v>43734</v>
      </c>
      <c r="G3439" s="17" t="str">
        <f t="shared" si="267"/>
        <v>CLE00HAV - CLE00HAV.</v>
      </c>
      <c r="H3439" s="22" t="str">
        <f t="shared" si="268"/>
        <v>CLE00HAV</v>
      </c>
      <c r="I3439" s="11" t="str">
        <f t="shared" si="269"/>
        <v>Entrée</v>
      </c>
      <c r="J3439" s="12">
        <v>143</v>
      </c>
      <c r="K3439" s="12">
        <f t="shared" si="270"/>
        <v>143</v>
      </c>
      <c r="L3439"/>
    </row>
    <row r="3440" spans="1:12" ht="22.5" x14ac:dyDescent="0.2">
      <c r="A3440" s="6" t="e">
        <f>VLOOKUP(Tableau1[[#This Row],[Véhicule]],'[1]Ref DCDC'!E:F,2,0)</f>
        <v>#N/A</v>
      </c>
      <c r="B3440" s="7" t="s">
        <v>125</v>
      </c>
      <c r="C3440" s="7" t="s">
        <v>125</v>
      </c>
      <c r="D3440" s="17" t="s">
        <v>29</v>
      </c>
      <c r="E3440" s="18">
        <v>43734.522106481483</v>
      </c>
      <c r="F3440" s="21">
        <f t="shared" si="266"/>
        <v>43734</v>
      </c>
      <c r="G3440" s="17" t="str">
        <f t="shared" si="267"/>
        <v>CLE00HAV - CLE00HAV.</v>
      </c>
      <c r="H3440" s="22" t="str">
        <f t="shared" si="268"/>
        <v>CLE00HAV</v>
      </c>
      <c r="I3440" s="11" t="str">
        <f t="shared" si="269"/>
        <v>Sortie</v>
      </c>
      <c r="J3440" s="12">
        <v>143.041666666667</v>
      </c>
      <c r="K3440" s="12">
        <f t="shared" si="270"/>
        <v>143.041666666667</v>
      </c>
      <c r="L3440"/>
    </row>
    <row r="3441" spans="1:12" ht="22.5" x14ac:dyDescent="0.2">
      <c r="A3441" s="6" t="e">
        <f>VLOOKUP(Tableau1[[#This Row],[Véhicule]],'[1]Ref DCDC'!E:F,2,0)</f>
        <v>#N/A</v>
      </c>
      <c r="B3441" s="7" t="s">
        <v>125</v>
      </c>
      <c r="C3441" s="7" t="s">
        <v>125</v>
      </c>
      <c r="D3441" s="17" t="s">
        <v>30</v>
      </c>
      <c r="E3441" s="18">
        <v>43734.263692129629</v>
      </c>
      <c r="F3441" s="21">
        <f t="shared" si="266"/>
        <v>43734</v>
      </c>
      <c r="G3441" s="17" t="str">
        <f t="shared" si="267"/>
        <v>CLE00TON - CLE00TON.</v>
      </c>
      <c r="H3441" s="22" t="str">
        <f t="shared" si="268"/>
        <v>CLE00TON</v>
      </c>
      <c r="I3441" s="11" t="str">
        <f t="shared" si="269"/>
        <v>Entrée</v>
      </c>
      <c r="J3441" s="12">
        <v>143.083333333333</v>
      </c>
      <c r="K3441" s="12">
        <f t="shared" si="270"/>
        <v>143.083333333333</v>
      </c>
      <c r="L3441"/>
    </row>
    <row r="3442" spans="1:12" ht="22.5" x14ac:dyDescent="0.2">
      <c r="A3442" s="6" t="e">
        <f>VLOOKUP(Tableau1[[#This Row],[Véhicule]],'[1]Ref DCDC'!E:F,2,0)</f>
        <v>#N/A</v>
      </c>
      <c r="B3442" s="7" t="s">
        <v>125</v>
      </c>
      <c r="C3442" s="7" t="s">
        <v>125</v>
      </c>
      <c r="D3442" s="17" t="s">
        <v>31</v>
      </c>
      <c r="E3442" s="18">
        <v>43734.473240740735</v>
      </c>
      <c r="F3442" s="21">
        <f t="shared" si="266"/>
        <v>43734</v>
      </c>
      <c r="G3442" s="17" t="str">
        <f t="shared" si="267"/>
        <v>CLE00TON - CLE00TON.</v>
      </c>
      <c r="H3442" s="22" t="str">
        <f t="shared" si="268"/>
        <v>CLE00TON</v>
      </c>
      <c r="I3442" s="11" t="str">
        <f t="shared" si="269"/>
        <v>Sortie</v>
      </c>
      <c r="J3442" s="12">
        <v>143.125</v>
      </c>
      <c r="K3442" s="12">
        <f t="shared" si="270"/>
        <v>143.125</v>
      </c>
      <c r="L3442"/>
    </row>
    <row r="3443" spans="1:12" ht="22.5" x14ac:dyDescent="0.2">
      <c r="A3443" s="6" t="e">
        <f>VLOOKUP(Tableau1[[#This Row],[Véhicule]],'[1]Ref DCDC'!E:F,2,0)</f>
        <v>#N/A</v>
      </c>
      <c r="B3443" s="7" t="s">
        <v>125</v>
      </c>
      <c r="C3443" s="7" t="s">
        <v>125</v>
      </c>
      <c r="D3443" s="17" t="s">
        <v>30</v>
      </c>
      <c r="E3443" s="18">
        <v>43734.741481481477</v>
      </c>
      <c r="F3443" s="21">
        <f t="shared" si="266"/>
        <v>43734</v>
      </c>
      <c r="G3443" s="17" t="str">
        <f t="shared" si="267"/>
        <v>CLE00TON - CLE00TON.</v>
      </c>
      <c r="H3443" s="22" t="str">
        <f t="shared" si="268"/>
        <v>CLE00TON</v>
      </c>
      <c r="I3443" s="11" t="str">
        <f t="shared" si="269"/>
        <v>Entrée</v>
      </c>
      <c r="J3443" s="12">
        <v>143.166666666667</v>
      </c>
      <c r="K3443" s="12">
        <f t="shared" si="270"/>
        <v>143.166666666667</v>
      </c>
      <c r="L3443"/>
    </row>
    <row r="3444" spans="1:12" ht="22.5" x14ac:dyDescent="0.2">
      <c r="A3444" s="6" t="e">
        <f>VLOOKUP(Tableau1[[#This Row],[Véhicule]],'[1]Ref DCDC'!E:F,2,0)</f>
        <v>#N/A</v>
      </c>
      <c r="B3444" s="7" t="s">
        <v>125</v>
      </c>
      <c r="C3444" s="7" t="s">
        <v>125</v>
      </c>
      <c r="D3444" s="17" t="s">
        <v>31</v>
      </c>
      <c r="E3444" s="18">
        <v>43734.832199074073</v>
      </c>
      <c r="F3444" s="21">
        <f t="shared" si="266"/>
        <v>43734</v>
      </c>
      <c r="G3444" s="17" t="str">
        <f t="shared" si="267"/>
        <v>CLE00TON - CLE00TON.</v>
      </c>
      <c r="H3444" s="22" t="str">
        <f t="shared" si="268"/>
        <v>CLE00TON</v>
      </c>
      <c r="I3444" s="11" t="str">
        <f t="shared" si="269"/>
        <v>Sortie</v>
      </c>
      <c r="J3444" s="12">
        <v>143.208333333333</v>
      </c>
      <c r="K3444" s="12">
        <f t="shared" si="270"/>
        <v>143.208333333333</v>
      </c>
      <c r="L3444"/>
    </row>
    <row r="3445" spans="1:12" ht="22.5" x14ac:dyDescent="0.2">
      <c r="A3445" s="6" t="e">
        <f>VLOOKUP(Tableau1[[#This Row],[Véhicule]],'[1]Ref DCDC'!E:F,2,0)</f>
        <v>#N/A</v>
      </c>
      <c r="B3445" s="7" t="s">
        <v>125</v>
      </c>
      <c r="C3445" s="7" t="s">
        <v>125</v>
      </c>
      <c r="D3445" s="17" t="s">
        <v>34</v>
      </c>
      <c r="E3445" s="18">
        <v>43734.500393518516</v>
      </c>
      <c r="F3445" s="21">
        <f t="shared" si="266"/>
        <v>43734</v>
      </c>
      <c r="G3445" s="17" t="str">
        <f t="shared" si="267"/>
        <v>CLE00DOU - CLE00DOU.</v>
      </c>
      <c r="H3445" s="22" t="str">
        <f t="shared" si="268"/>
        <v>CLE00DOU</v>
      </c>
      <c r="I3445" s="11" t="str">
        <f t="shared" si="269"/>
        <v>Entrée</v>
      </c>
      <c r="J3445" s="12">
        <v>143.25</v>
      </c>
      <c r="K3445" s="12">
        <f t="shared" si="270"/>
        <v>143.25</v>
      </c>
      <c r="L3445"/>
    </row>
    <row r="3446" spans="1:12" ht="22.5" x14ac:dyDescent="0.2">
      <c r="A3446" s="6" t="e">
        <f>VLOOKUP(Tableau1[[#This Row],[Véhicule]],'[1]Ref DCDC'!E:F,2,0)</f>
        <v>#N/A</v>
      </c>
      <c r="B3446" s="7" t="s">
        <v>125</v>
      </c>
      <c r="C3446" s="7" t="s">
        <v>125</v>
      </c>
      <c r="D3446" s="17" t="s">
        <v>35</v>
      </c>
      <c r="E3446" s="18">
        <v>43734.53293981481</v>
      </c>
      <c r="F3446" s="21">
        <f t="shared" si="266"/>
        <v>43734</v>
      </c>
      <c r="G3446" s="17" t="str">
        <f t="shared" si="267"/>
        <v>CLE00DOU - CLE00DOU.</v>
      </c>
      <c r="H3446" s="22" t="str">
        <f t="shared" si="268"/>
        <v>CLE00DOU</v>
      </c>
      <c r="I3446" s="11" t="str">
        <f t="shared" si="269"/>
        <v>Sortie</v>
      </c>
      <c r="J3446" s="12">
        <v>143.291666666667</v>
      </c>
      <c r="K3446" s="12">
        <f t="shared" si="270"/>
        <v>143.291666666667</v>
      </c>
      <c r="L3446"/>
    </row>
    <row r="3447" spans="1:12" ht="22.5" x14ac:dyDescent="0.2">
      <c r="A3447" s="6" t="e">
        <f>VLOOKUP(Tableau1[[#This Row],[Véhicule]],'[1]Ref DCDC'!E:F,2,0)</f>
        <v>#N/A</v>
      </c>
      <c r="B3447" s="7" t="s">
        <v>125</v>
      </c>
      <c r="C3447" s="7" t="s">
        <v>125</v>
      </c>
      <c r="D3447" s="17" t="s">
        <v>30</v>
      </c>
      <c r="E3447" s="18">
        <v>43734.675243055557</v>
      </c>
      <c r="F3447" s="21">
        <f t="shared" si="266"/>
        <v>43734</v>
      </c>
      <c r="G3447" s="17" t="str">
        <f t="shared" si="267"/>
        <v>CLE00TON - CLE00TON.</v>
      </c>
      <c r="H3447" s="22" t="str">
        <f t="shared" si="268"/>
        <v>CLE00TON</v>
      </c>
      <c r="I3447" s="11" t="str">
        <f t="shared" si="269"/>
        <v>Entrée</v>
      </c>
      <c r="J3447" s="12">
        <v>143.333333333333</v>
      </c>
      <c r="K3447" s="12">
        <f t="shared" si="270"/>
        <v>143.333333333333</v>
      </c>
      <c r="L3447"/>
    </row>
    <row r="3448" spans="1:12" ht="22.5" x14ac:dyDescent="0.2">
      <c r="A3448" s="6" t="e">
        <f>VLOOKUP(Tableau1[[#This Row],[Véhicule]],'[1]Ref DCDC'!E:F,2,0)</f>
        <v>#N/A</v>
      </c>
      <c r="B3448" s="7" t="s">
        <v>125</v>
      </c>
      <c r="C3448" s="7" t="s">
        <v>125</v>
      </c>
      <c r="D3448" s="17" t="s">
        <v>31</v>
      </c>
      <c r="E3448" s="18">
        <v>43734.757557870369</v>
      </c>
      <c r="F3448" s="21">
        <f t="shared" si="266"/>
        <v>43734</v>
      </c>
      <c r="G3448" s="17" t="str">
        <f t="shared" si="267"/>
        <v>CLE00TON - CLE00TON.</v>
      </c>
      <c r="H3448" s="22" t="str">
        <f t="shared" si="268"/>
        <v>CLE00TON</v>
      </c>
      <c r="I3448" s="11" t="str">
        <f t="shared" si="269"/>
        <v>Sortie</v>
      </c>
      <c r="J3448" s="12">
        <v>143.375</v>
      </c>
      <c r="K3448" s="12">
        <f t="shared" si="270"/>
        <v>143.375</v>
      </c>
      <c r="L3448"/>
    </row>
    <row r="3449" spans="1:12" ht="22.5" x14ac:dyDescent="0.2">
      <c r="A3449" s="6" t="e">
        <f>VLOOKUP(Tableau1[[#This Row],[Véhicule]],'[1]Ref DCDC'!E:F,2,0)</f>
        <v>#N/A</v>
      </c>
      <c r="B3449" s="7" t="s">
        <v>125</v>
      </c>
      <c r="C3449" s="7" t="s">
        <v>125</v>
      </c>
      <c r="D3449" s="17" t="s">
        <v>34</v>
      </c>
      <c r="E3449" s="18">
        <v>43734.304340277777</v>
      </c>
      <c r="F3449" s="21">
        <f t="shared" si="266"/>
        <v>43734</v>
      </c>
      <c r="G3449" s="17" t="str">
        <f t="shared" si="267"/>
        <v>CLE00DOU - CLE00DOU.</v>
      </c>
      <c r="H3449" s="22" t="str">
        <f t="shared" si="268"/>
        <v>CLE00DOU</v>
      </c>
      <c r="I3449" s="11" t="str">
        <f t="shared" si="269"/>
        <v>Entrée</v>
      </c>
      <c r="J3449" s="12">
        <v>143.416666666667</v>
      </c>
      <c r="K3449" s="12">
        <f t="shared" si="270"/>
        <v>143.416666666667</v>
      </c>
      <c r="L3449"/>
    </row>
    <row r="3450" spans="1:12" ht="22.5" x14ac:dyDescent="0.2">
      <c r="A3450" s="6" t="e">
        <f>VLOOKUP(Tableau1[[#This Row],[Véhicule]],'[1]Ref DCDC'!E:F,2,0)</f>
        <v>#N/A</v>
      </c>
      <c r="B3450" s="7" t="s">
        <v>125</v>
      </c>
      <c r="C3450" s="7" t="s">
        <v>125</v>
      </c>
      <c r="D3450" s="17" t="s">
        <v>35</v>
      </c>
      <c r="E3450" s="18">
        <v>43734.383842592593</v>
      </c>
      <c r="F3450" s="21">
        <f t="shared" si="266"/>
        <v>43734</v>
      </c>
      <c r="G3450" s="17" t="str">
        <f t="shared" si="267"/>
        <v>CLE00DOU - CLE00DOU.</v>
      </c>
      <c r="H3450" s="22" t="str">
        <f t="shared" si="268"/>
        <v>CLE00DOU</v>
      </c>
      <c r="I3450" s="11" t="str">
        <f t="shared" si="269"/>
        <v>Sortie</v>
      </c>
      <c r="J3450" s="12">
        <v>143.458333333333</v>
      </c>
      <c r="K3450" s="12">
        <f t="shared" si="270"/>
        <v>143.458333333333</v>
      </c>
      <c r="L3450"/>
    </row>
    <row r="3451" spans="1:12" ht="22.5" x14ac:dyDescent="0.2">
      <c r="A3451" s="6" t="e">
        <f>VLOOKUP(Tableau1[[#This Row],[Véhicule]],'[1]Ref DCDC'!E:F,2,0)</f>
        <v>#N/A</v>
      </c>
      <c r="B3451" s="7" t="s">
        <v>125</v>
      </c>
      <c r="C3451" s="7" t="s">
        <v>125</v>
      </c>
      <c r="D3451" s="17" t="s">
        <v>30</v>
      </c>
      <c r="E3451" s="18">
        <v>43734.455208333333</v>
      </c>
      <c r="F3451" s="21">
        <f t="shared" si="266"/>
        <v>43734</v>
      </c>
      <c r="G3451" s="17" t="str">
        <f t="shared" si="267"/>
        <v>CLE00TON - CLE00TON.</v>
      </c>
      <c r="H3451" s="22" t="str">
        <f t="shared" si="268"/>
        <v>CLE00TON</v>
      </c>
      <c r="I3451" s="11" t="str">
        <f t="shared" si="269"/>
        <v>Entrée</v>
      </c>
      <c r="J3451" s="12">
        <v>143.5</v>
      </c>
      <c r="K3451" s="12">
        <f t="shared" si="270"/>
        <v>143.5</v>
      </c>
      <c r="L3451"/>
    </row>
    <row r="3452" spans="1:12" ht="22.5" x14ac:dyDescent="0.2">
      <c r="A3452" s="6" t="e">
        <f>VLOOKUP(Tableau1[[#This Row],[Véhicule]],'[1]Ref DCDC'!E:F,2,0)</f>
        <v>#N/A</v>
      </c>
      <c r="B3452" s="7" t="s">
        <v>125</v>
      </c>
      <c r="C3452" s="7" t="s">
        <v>125</v>
      </c>
      <c r="D3452" s="17" t="s">
        <v>31</v>
      </c>
      <c r="E3452" s="18">
        <v>43734.59376157407</v>
      </c>
      <c r="F3452" s="21">
        <f t="shared" si="266"/>
        <v>43734</v>
      </c>
      <c r="G3452" s="17" t="str">
        <f t="shared" si="267"/>
        <v>CLE00TON - CLE00TON.</v>
      </c>
      <c r="H3452" s="22" t="str">
        <f t="shared" si="268"/>
        <v>CLE00TON</v>
      </c>
      <c r="I3452" s="11" t="str">
        <f t="shared" si="269"/>
        <v>Sortie</v>
      </c>
      <c r="J3452" s="12">
        <v>143.541666666667</v>
      </c>
      <c r="K3452" s="12">
        <f t="shared" si="270"/>
        <v>143.541666666667</v>
      </c>
      <c r="L3452"/>
    </row>
    <row r="3453" spans="1:12" ht="22.5" x14ac:dyDescent="0.2">
      <c r="A3453" s="6" t="e">
        <f>VLOOKUP(Tableau1[[#This Row],[Véhicule]],'[1]Ref DCDC'!E:F,2,0)</f>
        <v>#N/A</v>
      </c>
      <c r="B3453" s="7" t="s">
        <v>125</v>
      </c>
      <c r="C3453" s="7" t="s">
        <v>125</v>
      </c>
      <c r="D3453" s="17" t="s">
        <v>30</v>
      </c>
      <c r="E3453" s="18">
        <v>43734.638032407405</v>
      </c>
      <c r="F3453" s="21">
        <f t="shared" si="266"/>
        <v>43734</v>
      </c>
      <c r="G3453" s="17" t="str">
        <f t="shared" si="267"/>
        <v>CLE00TON - CLE00TON.</v>
      </c>
      <c r="H3453" s="22" t="str">
        <f t="shared" si="268"/>
        <v>CLE00TON</v>
      </c>
      <c r="I3453" s="11" t="str">
        <f t="shared" si="269"/>
        <v>Entrée</v>
      </c>
      <c r="J3453" s="12">
        <v>143.583333333333</v>
      </c>
      <c r="K3453" s="12">
        <f t="shared" si="270"/>
        <v>143.583333333333</v>
      </c>
      <c r="L3453"/>
    </row>
    <row r="3454" spans="1:12" ht="22.5" x14ac:dyDescent="0.2">
      <c r="A3454" s="6" t="e">
        <f>VLOOKUP(Tableau1[[#This Row],[Véhicule]],'[1]Ref DCDC'!E:F,2,0)</f>
        <v>#N/A</v>
      </c>
      <c r="B3454" s="7" t="s">
        <v>125</v>
      </c>
      <c r="C3454" s="7" t="s">
        <v>125</v>
      </c>
      <c r="D3454" s="17" t="s">
        <v>31</v>
      </c>
      <c r="E3454" s="18">
        <v>43734.716064814813</v>
      </c>
      <c r="F3454" s="21">
        <f t="shared" si="266"/>
        <v>43734</v>
      </c>
      <c r="G3454" s="17" t="str">
        <f t="shared" si="267"/>
        <v>CLE00TON - CLE00TON.</v>
      </c>
      <c r="H3454" s="22" t="str">
        <f t="shared" si="268"/>
        <v>CLE00TON</v>
      </c>
      <c r="I3454" s="11" t="str">
        <f t="shared" si="269"/>
        <v>Sortie</v>
      </c>
      <c r="J3454" s="12">
        <v>143.625</v>
      </c>
      <c r="K3454" s="12">
        <f t="shared" si="270"/>
        <v>143.625</v>
      </c>
      <c r="L3454"/>
    </row>
    <row r="3455" spans="1:12" ht="22.5" x14ac:dyDescent="0.2">
      <c r="A3455" s="6" t="e">
        <f>VLOOKUP(Tableau1[[#This Row],[Véhicule]],'[1]Ref DCDC'!E:F,2,0)</f>
        <v>#N/A</v>
      </c>
      <c r="B3455" s="7" t="s">
        <v>125</v>
      </c>
      <c r="C3455" s="7" t="s">
        <v>125</v>
      </c>
      <c r="D3455" s="17" t="s">
        <v>30</v>
      </c>
      <c r="E3455" s="18">
        <v>43734.606400462959</v>
      </c>
      <c r="F3455" s="21">
        <f t="shared" si="266"/>
        <v>43734</v>
      </c>
      <c r="G3455" s="17" t="str">
        <f t="shared" si="267"/>
        <v>CLE00TON - CLE00TON.</v>
      </c>
      <c r="H3455" s="22" t="str">
        <f t="shared" si="268"/>
        <v>CLE00TON</v>
      </c>
      <c r="I3455" s="11" t="str">
        <f t="shared" si="269"/>
        <v>Entrée</v>
      </c>
      <c r="J3455" s="12">
        <v>143.666666666667</v>
      </c>
      <c r="K3455" s="12">
        <f t="shared" si="270"/>
        <v>143.666666666667</v>
      </c>
      <c r="L3455"/>
    </row>
    <row r="3456" spans="1:12" ht="22.5" x14ac:dyDescent="0.2">
      <c r="A3456" s="6" t="e">
        <f>VLOOKUP(Tableau1[[#This Row],[Véhicule]],'[1]Ref DCDC'!E:F,2,0)</f>
        <v>#N/A</v>
      </c>
      <c r="B3456" s="7" t="s">
        <v>125</v>
      </c>
      <c r="C3456" s="7" t="s">
        <v>125</v>
      </c>
      <c r="D3456" s="17" t="s">
        <v>31</v>
      </c>
      <c r="E3456" s="18">
        <v>43734.694803240738</v>
      </c>
      <c r="F3456" s="21">
        <f t="shared" si="266"/>
        <v>43734</v>
      </c>
      <c r="G3456" s="17" t="str">
        <f t="shared" si="267"/>
        <v>CLE00TON - CLE00TON.</v>
      </c>
      <c r="H3456" s="22" t="str">
        <f t="shared" si="268"/>
        <v>CLE00TON</v>
      </c>
      <c r="I3456" s="11" t="str">
        <f t="shared" si="269"/>
        <v>Sortie</v>
      </c>
      <c r="J3456" s="12">
        <v>143.708333333333</v>
      </c>
      <c r="K3456" s="12">
        <f t="shared" si="270"/>
        <v>143.708333333333</v>
      </c>
      <c r="L3456"/>
    </row>
    <row r="3457" spans="1:12" ht="22.5" x14ac:dyDescent="0.2">
      <c r="A3457" s="6" t="e">
        <f>VLOOKUP(Tableau1[[#This Row],[Véhicule]],'[1]Ref DCDC'!E:F,2,0)</f>
        <v>#N/A</v>
      </c>
      <c r="B3457" s="7" t="s">
        <v>125</v>
      </c>
      <c r="C3457" s="7" t="s">
        <v>125</v>
      </c>
      <c r="D3457" s="17" t="s">
        <v>34</v>
      </c>
      <c r="E3457" s="18">
        <v>43734.509745370371</v>
      </c>
      <c r="F3457" s="21">
        <f t="shared" si="266"/>
        <v>43734</v>
      </c>
      <c r="G3457" s="17" t="str">
        <f t="shared" si="267"/>
        <v>CLE00DOU - CLE00DOU.</v>
      </c>
      <c r="H3457" s="22" t="str">
        <f t="shared" si="268"/>
        <v>CLE00DOU</v>
      </c>
      <c r="I3457" s="11" t="str">
        <f t="shared" si="269"/>
        <v>Entrée</v>
      </c>
      <c r="J3457" s="12">
        <v>143.75</v>
      </c>
      <c r="K3457" s="12">
        <f t="shared" si="270"/>
        <v>143.75</v>
      </c>
      <c r="L3457"/>
    </row>
    <row r="3458" spans="1:12" ht="22.5" x14ac:dyDescent="0.2">
      <c r="A3458" s="6" t="e">
        <f>VLOOKUP(Tableau1[[#This Row],[Véhicule]],'[1]Ref DCDC'!E:F,2,0)</f>
        <v>#N/A</v>
      </c>
      <c r="B3458" s="7" t="s">
        <v>125</v>
      </c>
      <c r="C3458" s="7" t="s">
        <v>125</v>
      </c>
      <c r="D3458" s="17" t="s">
        <v>35</v>
      </c>
      <c r="E3458" s="18">
        <v>43734.564317129625</v>
      </c>
      <c r="F3458" s="21">
        <f t="shared" ref="F3458:F3521" si="271">INT(E3458*1)</f>
        <v>43734</v>
      </c>
      <c r="G3458" s="17" t="str">
        <f t="shared" ref="G3458:G3521" si="272">IF(MID(D3458,21,6)="entrée",MID(D3458,38,100),MID(D3458,36,100))</f>
        <v>CLE00DOU - CLE00DOU.</v>
      </c>
      <c r="H3458" s="22" t="str">
        <f t="shared" ref="H3458:H3521" si="273">LEFT(G3458,8)</f>
        <v>CLE00DOU</v>
      </c>
      <c r="I3458" s="11" t="str">
        <f t="shared" ref="I3458:I3521" si="274">MID(D3458,21,6)</f>
        <v>Sortie</v>
      </c>
      <c r="J3458" s="12">
        <v>143.791666666667</v>
      </c>
      <c r="K3458" s="12">
        <f t="shared" si="270"/>
        <v>143.791666666667</v>
      </c>
      <c r="L3458"/>
    </row>
    <row r="3459" spans="1:12" ht="22.5" x14ac:dyDescent="0.2">
      <c r="A3459" s="6" t="e">
        <f>VLOOKUP(Tableau1[[#This Row],[Véhicule]],'[1]Ref DCDC'!E:F,2,0)</f>
        <v>#N/A</v>
      </c>
      <c r="B3459" s="7" t="s">
        <v>125</v>
      </c>
      <c r="C3459" s="7" t="s">
        <v>125</v>
      </c>
      <c r="D3459" s="17" t="s">
        <v>32</v>
      </c>
      <c r="E3459" s="18">
        <v>43734.60832175926</v>
      </c>
      <c r="F3459" s="21">
        <f t="shared" si="271"/>
        <v>43734</v>
      </c>
      <c r="G3459" s="17" t="str">
        <f t="shared" si="272"/>
        <v>CLE00MAU - CLE00MAU.</v>
      </c>
      <c r="H3459" s="22" t="str">
        <f t="shared" si="273"/>
        <v>CLE00MAU</v>
      </c>
      <c r="I3459" s="11" t="str">
        <f t="shared" si="274"/>
        <v>Entrée</v>
      </c>
      <c r="J3459" s="12">
        <v>143.833333333333</v>
      </c>
      <c r="K3459" s="12">
        <f t="shared" si="270"/>
        <v>143.833333333333</v>
      </c>
      <c r="L3459"/>
    </row>
    <row r="3460" spans="1:12" ht="22.5" x14ac:dyDescent="0.2">
      <c r="A3460" s="6" t="e">
        <f>VLOOKUP(Tableau1[[#This Row],[Véhicule]],'[1]Ref DCDC'!E:F,2,0)</f>
        <v>#N/A</v>
      </c>
      <c r="B3460" s="7" t="s">
        <v>125</v>
      </c>
      <c r="C3460" s="7" t="s">
        <v>125</v>
      </c>
      <c r="D3460" s="17" t="s">
        <v>33</v>
      </c>
      <c r="E3460" s="18">
        <v>43734.676018518519</v>
      </c>
      <c r="F3460" s="21">
        <f t="shared" si="271"/>
        <v>43734</v>
      </c>
      <c r="G3460" s="17" t="str">
        <f t="shared" si="272"/>
        <v>CLE00MAU - CLE00MAU.</v>
      </c>
      <c r="H3460" s="22" t="str">
        <f t="shared" si="273"/>
        <v>CLE00MAU</v>
      </c>
      <c r="I3460" s="11" t="str">
        <f t="shared" si="274"/>
        <v>Sortie</v>
      </c>
      <c r="J3460" s="12">
        <v>143.875</v>
      </c>
      <c r="K3460" s="12">
        <f t="shared" si="270"/>
        <v>143.875</v>
      </c>
      <c r="L3460"/>
    </row>
    <row r="3461" spans="1:12" ht="22.5" x14ac:dyDescent="0.2">
      <c r="A3461" s="6" t="e">
        <f>VLOOKUP(Tableau1[[#This Row],[Véhicule]],'[1]Ref DCDC'!E:F,2,0)</f>
        <v>#N/A</v>
      </c>
      <c r="B3461" s="7" t="s">
        <v>125</v>
      </c>
      <c r="C3461" s="7" t="s">
        <v>125</v>
      </c>
      <c r="D3461" s="17" t="s">
        <v>30</v>
      </c>
      <c r="E3461" s="18">
        <v>43734.486782407403</v>
      </c>
      <c r="F3461" s="21">
        <f t="shared" si="271"/>
        <v>43734</v>
      </c>
      <c r="G3461" s="17" t="str">
        <f t="shared" si="272"/>
        <v>CLE00TON - CLE00TON.</v>
      </c>
      <c r="H3461" s="22" t="str">
        <f t="shared" si="273"/>
        <v>CLE00TON</v>
      </c>
      <c r="I3461" s="11" t="str">
        <f t="shared" si="274"/>
        <v>Entrée</v>
      </c>
      <c r="J3461" s="12">
        <v>143.916666666667</v>
      </c>
      <c r="K3461" s="12">
        <f t="shared" si="270"/>
        <v>143.916666666667</v>
      </c>
      <c r="L3461"/>
    </row>
    <row r="3462" spans="1:12" ht="22.5" x14ac:dyDescent="0.2">
      <c r="A3462" s="6" t="e">
        <f>VLOOKUP(Tableau1[[#This Row],[Véhicule]],'[1]Ref DCDC'!E:F,2,0)</f>
        <v>#N/A</v>
      </c>
      <c r="B3462" s="7" t="s">
        <v>125</v>
      </c>
      <c r="C3462" s="7" t="s">
        <v>125</v>
      </c>
      <c r="D3462" s="17" t="s">
        <v>31</v>
      </c>
      <c r="E3462" s="18">
        <v>43734.595023148147</v>
      </c>
      <c r="F3462" s="21">
        <f t="shared" si="271"/>
        <v>43734</v>
      </c>
      <c r="G3462" s="17" t="str">
        <f t="shared" si="272"/>
        <v>CLE00TON - CLE00TON.</v>
      </c>
      <c r="H3462" s="22" t="str">
        <f t="shared" si="273"/>
        <v>CLE00TON</v>
      </c>
      <c r="I3462" s="11" t="str">
        <f t="shared" si="274"/>
        <v>Sortie</v>
      </c>
      <c r="J3462" s="12">
        <v>143.958333333333</v>
      </c>
      <c r="K3462" s="12">
        <f t="shared" si="270"/>
        <v>143.958333333333</v>
      </c>
      <c r="L3462"/>
    </row>
    <row r="3463" spans="1:12" ht="22.5" x14ac:dyDescent="0.2">
      <c r="A3463" s="6" t="e">
        <f>VLOOKUP(Tableau1[[#This Row],[Véhicule]],'[1]Ref DCDC'!E:F,2,0)</f>
        <v>#N/A</v>
      </c>
      <c r="B3463" s="7" t="s">
        <v>125</v>
      </c>
      <c r="C3463" s="7" t="s">
        <v>125</v>
      </c>
      <c r="D3463" s="17" t="s">
        <v>38</v>
      </c>
      <c r="E3463" s="18">
        <v>43734.318425925921</v>
      </c>
      <c r="F3463" s="21">
        <f t="shared" si="271"/>
        <v>43734</v>
      </c>
      <c r="G3463" s="17" t="str">
        <f t="shared" si="272"/>
        <v>CLE00SAN - CLE00SAN.</v>
      </c>
      <c r="H3463" s="22" t="str">
        <f t="shared" si="273"/>
        <v>CLE00SAN</v>
      </c>
      <c r="I3463" s="11" t="str">
        <f t="shared" si="274"/>
        <v>Entrée</v>
      </c>
      <c r="J3463" s="12">
        <v>144</v>
      </c>
      <c r="K3463" s="12">
        <f t="shared" si="270"/>
        <v>144</v>
      </c>
      <c r="L3463"/>
    </row>
    <row r="3464" spans="1:12" ht="22.5" x14ac:dyDescent="0.2">
      <c r="A3464" s="6" t="e">
        <f>VLOOKUP(Tableau1[[#This Row],[Véhicule]],'[1]Ref DCDC'!E:F,2,0)</f>
        <v>#N/A</v>
      </c>
      <c r="B3464" s="7" t="s">
        <v>125</v>
      </c>
      <c r="C3464" s="7" t="s">
        <v>125</v>
      </c>
      <c r="D3464" s="17" t="s">
        <v>39</v>
      </c>
      <c r="E3464" s="18">
        <v>43734.382581018515</v>
      </c>
      <c r="F3464" s="21">
        <f t="shared" si="271"/>
        <v>43734</v>
      </c>
      <c r="G3464" s="17" t="str">
        <f t="shared" si="272"/>
        <v>CLE00SAN - CLE00SAN.</v>
      </c>
      <c r="H3464" s="22" t="str">
        <f t="shared" si="273"/>
        <v>CLE00SAN</v>
      </c>
      <c r="I3464" s="11" t="str">
        <f t="shared" si="274"/>
        <v>Sortie</v>
      </c>
      <c r="J3464" s="12">
        <v>144.041666666667</v>
      </c>
      <c r="K3464" s="12">
        <f t="shared" ref="K3464:K3527" si="275">IF(J3464&lt;0.021,0,J3464)</f>
        <v>144.041666666667</v>
      </c>
      <c r="L3464"/>
    </row>
    <row r="3465" spans="1:12" ht="22.5" x14ac:dyDescent="0.2">
      <c r="A3465" s="6" t="e">
        <f>VLOOKUP(Tableau1[[#This Row],[Véhicule]],'[1]Ref DCDC'!E:F,2,0)</f>
        <v>#N/A</v>
      </c>
      <c r="B3465" s="7" t="s">
        <v>125</v>
      </c>
      <c r="C3465" s="7" t="s">
        <v>125</v>
      </c>
      <c r="D3465" s="17" t="s">
        <v>34</v>
      </c>
      <c r="E3465" s="18">
        <v>43734.596550925926</v>
      </c>
      <c r="F3465" s="21">
        <f t="shared" si="271"/>
        <v>43734</v>
      </c>
      <c r="G3465" s="17" t="str">
        <f t="shared" si="272"/>
        <v>CLE00DOU - CLE00DOU.</v>
      </c>
      <c r="H3465" s="22" t="str">
        <f t="shared" si="273"/>
        <v>CLE00DOU</v>
      </c>
      <c r="I3465" s="11" t="str">
        <f t="shared" si="274"/>
        <v>Entrée</v>
      </c>
      <c r="J3465" s="12">
        <v>144.083333333333</v>
      </c>
      <c r="K3465" s="12">
        <f t="shared" si="275"/>
        <v>144.083333333333</v>
      </c>
      <c r="L3465"/>
    </row>
    <row r="3466" spans="1:12" ht="22.5" x14ac:dyDescent="0.2">
      <c r="A3466" s="6" t="e">
        <f>VLOOKUP(Tableau1[[#This Row],[Véhicule]],'[1]Ref DCDC'!E:F,2,0)</f>
        <v>#N/A</v>
      </c>
      <c r="B3466" s="7" t="s">
        <v>125</v>
      </c>
      <c r="C3466" s="7" t="s">
        <v>125</v>
      </c>
      <c r="D3466" s="17" t="s">
        <v>35</v>
      </c>
      <c r="E3466" s="18">
        <v>43734.636550925927</v>
      </c>
      <c r="F3466" s="21">
        <f t="shared" si="271"/>
        <v>43734</v>
      </c>
      <c r="G3466" s="17" t="str">
        <f t="shared" si="272"/>
        <v>CLE00DOU - CLE00DOU.</v>
      </c>
      <c r="H3466" s="22" t="str">
        <f t="shared" si="273"/>
        <v>CLE00DOU</v>
      </c>
      <c r="I3466" s="11" t="str">
        <f t="shared" si="274"/>
        <v>Sortie</v>
      </c>
      <c r="J3466" s="12">
        <v>144.125</v>
      </c>
      <c r="K3466" s="12">
        <f t="shared" si="275"/>
        <v>144.125</v>
      </c>
      <c r="L3466"/>
    </row>
    <row r="3467" spans="1:12" ht="22.5" x14ac:dyDescent="0.2">
      <c r="A3467" s="6" t="e">
        <f>VLOOKUP(Tableau1[[#This Row],[Véhicule]],'[1]Ref DCDC'!E:F,2,0)</f>
        <v>#N/A</v>
      </c>
      <c r="B3467" s="7" t="s">
        <v>125</v>
      </c>
      <c r="C3467" s="7" t="s">
        <v>125</v>
      </c>
      <c r="D3467" s="17" t="s">
        <v>13</v>
      </c>
      <c r="E3467" s="18">
        <v>43734.622337962959</v>
      </c>
      <c r="F3467" s="21">
        <f t="shared" si="271"/>
        <v>43734</v>
      </c>
      <c r="G3467" s="17" t="str">
        <f t="shared" si="272"/>
        <v>CLE00BAT - CLE00BAT.</v>
      </c>
      <c r="H3467" s="22" t="str">
        <f t="shared" si="273"/>
        <v>CLE00BAT</v>
      </c>
      <c r="I3467" s="11" t="str">
        <f t="shared" si="274"/>
        <v>Entrée</v>
      </c>
      <c r="J3467" s="12">
        <v>144.166666666667</v>
      </c>
      <c r="K3467" s="12">
        <f t="shared" si="275"/>
        <v>144.166666666667</v>
      </c>
      <c r="L3467"/>
    </row>
    <row r="3468" spans="1:12" ht="22.5" x14ac:dyDescent="0.2">
      <c r="A3468" s="6" t="e">
        <f>VLOOKUP(Tableau1[[#This Row],[Véhicule]],'[1]Ref DCDC'!E:F,2,0)</f>
        <v>#N/A</v>
      </c>
      <c r="B3468" s="7" t="s">
        <v>125</v>
      </c>
      <c r="C3468" s="7" t="s">
        <v>125</v>
      </c>
      <c r="D3468" s="17" t="s">
        <v>15</v>
      </c>
      <c r="E3468" s="18">
        <v>43734.702743055554</v>
      </c>
      <c r="F3468" s="21">
        <f t="shared" si="271"/>
        <v>43734</v>
      </c>
      <c r="G3468" s="17" t="str">
        <f t="shared" si="272"/>
        <v>CLE00BAT - CLE00BAT.</v>
      </c>
      <c r="H3468" s="22" t="str">
        <f t="shared" si="273"/>
        <v>CLE00BAT</v>
      </c>
      <c r="I3468" s="11" t="str">
        <f t="shared" si="274"/>
        <v>Sortie</v>
      </c>
      <c r="J3468" s="12">
        <v>144.208333333333</v>
      </c>
      <c r="K3468" s="12">
        <f t="shared" si="275"/>
        <v>144.208333333333</v>
      </c>
      <c r="L3468"/>
    </row>
    <row r="3469" spans="1:12" ht="22.5" x14ac:dyDescent="0.2">
      <c r="A3469" s="6" t="e">
        <f>VLOOKUP(Tableau1[[#This Row],[Véhicule]],'[1]Ref DCDC'!E:F,2,0)</f>
        <v>#N/A</v>
      </c>
      <c r="B3469" s="7" t="s">
        <v>125</v>
      </c>
      <c r="C3469" s="7" t="s">
        <v>125</v>
      </c>
      <c r="D3469" s="17" t="s">
        <v>30</v>
      </c>
      <c r="E3469" s="18">
        <v>43734.536249999997</v>
      </c>
      <c r="F3469" s="21">
        <f t="shared" si="271"/>
        <v>43734</v>
      </c>
      <c r="G3469" s="17" t="str">
        <f t="shared" si="272"/>
        <v>CLE00TON - CLE00TON.</v>
      </c>
      <c r="H3469" s="22" t="str">
        <f t="shared" si="273"/>
        <v>CLE00TON</v>
      </c>
      <c r="I3469" s="11" t="str">
        <f t="shared" si="274"/>
        <v>Entrée</v>
      </c>
      <c r="J3469" s="12">
        <v>144.25</v>
      </c>
      <c r="K3469" s="12">
        <f t="shared" si="275"/>
        <v>144.25</v>
      </c>
      <c r="L3469"/>
    </row>
    <row r="3470" spans="1:12" ht="22.5" x14ac:dyDescent="0.2">
      <c r="A3470" s="6" t="e">
        <f>VLOOKUP(Tableau1[[#This Row],[Véhicule]],'[1]Ref DCDC'!E:F,2,0)</f>
        <v>#N/A</v>
      </c>
      <c r="B3470" s="7" t="s">
        <v>125</v>
      </c>
      <c r="C3470" s="7" t="s">
        <v>125</v>
      </c>
      <c r="D3470" s="17" t="s">
        <v>31</v>
      </c>
      <c r="E3470" s="18">
        <v>43734.676122685181</v>
      </c>
      <c r="F3470" s="21">
        <f t="shared" si="271"/>
        <v>43734</v>
      </c>
      <c r="G3470" s="17" t="str">
        <f t="shared" si="272"/>
        <v>CLE00TON - CLE00TON.</v>
      </c>
      <c r="H3470" s="22" t="str">
        <f t="shared" si="273"/>
        <v>CLE00TON</v>
      </c>
      <c r="I3470" s="11" t="str">
        <f t="shared" si="274"/>
        <v>Sortie</v>
      </c>
      <c r="J3470" s="12">
        <v>144.291666666667</v>
      </c>
      <c r="K3470" s="12">
        <f t="shared" si="275"/>
        <v>144.291666666667</v>
      </c>
      <c r="L3470"/>
    </row>
    <row r="3471" spans="1:12" ht="22.5" x14ac:dyDescent="0.2">
      <c r="A3471" s="6" t="e">
        <f>VLOOKUP(Tableau1[[#This Row],[Véhicule]],'[1]Ref DCDC'!E:F,2,0)</f>
        <v>#N/A</v>
      </c>
      <c r="B3471" s="7" t="s">
        <v>125</v>
      </c>
      <c r="C3471" s="7" t="s">
        <v>125</v>
      </c>
      <c r="D3471" s="17" t="s">
        <v>26</v>
      </c>
      <c r="E3471" s="18">
        <v>43734.329293981478</v>
      </c>
      <c r="F3471" s="21">
        <f t="shared" si="271"/>
        <v>43734</v>
      </c>
      <c r="G3471" s="17" t="str">
        <f t="shared" si="272"/>
        <v>CLE00FLI - CLE00FLI.</v>
      </c>
      <c r="H3471" s="22" t="str">
        <f t="shared" si="273"/>
        <v>CLE00FLI</v>
      </c>
      <c r="I3471" s="11" t="str">
        <f t="shared" si="274"/>
        <v>Entrée</v>
      </c>
      <c r="J3471" s="12">
        <v>144.333333333333</v>
      </c>
      <c r="K3471" s="12">
        <f t="shared" si="275"/>
        <v>144.333333333333</v>
      </c>
      <c r="L3471"/>
    </row>
    <row r="3472" spans="1:12" ht="22.5" x14ac:dyDescent="0.2">
      <c r="A3472" s="6" t="e">
        <f>VLOOKUP(Tableau1[[#This Row],[Véhicule]],'[1]Ref DCDC'!E:F,2,0)</f>
        <v>#N/A</v>
      </c>
      <c r="B3472" s="7" t="s">
        <v>125</v>
      </c>
      <c r="C3472" s="7" t="s">
        <v>125</v>
      </c>
      <c r="D3472" s="17" t="s">
        <v>27</v>
      </c>
      <c r="E3472" s="18">
        <v>43734.414583333331</v>
      </c>
      <c r="F3472" s="21">
        <f t="shared" si="271"/>
        <v>43734</v>
      </c>
      <c r="G3472" s="17" t="str">
        <f t="shared" si="272"/>
        <v>CLE00FLI - CLE00FLI.</v>
      </c>
      <c r="H3472" s="22" t="str">
        <f t="shared" si="273"/>
        <v>CLE00FLI</v>
      </c>
      <c r="I3472" s="11" t="str">
        <f t="shared" si="274"/>
        <v>Sortie</v>
      </c>
      <c r="J3472" s="12">
        <v>144.375</v>
      </c>
      <c r="K3472" s="12">
        <f t="shared" si="275"/>
        <v>144.375</v>
      </c>
      <c r="L3472"/>
    </row>
    <row r="3473" spans="1:12" ht="22.5" x14ac:dyDescent="0.2">
      <c r="A3473" s="6" t="e">
        <f>VLOOKUP(Tableau1[[#This Row],[Véhicule]],'[1]Ref DCDC'!E:F,2,0)</f>
        <v>#N/A</v>
      </c>
      <c r="B3473" s="7" t="s">
        <v>125</v>
      </c>
      <c r="C3473" s="7" t="s">
        <v>125</v>
      </c>
      <c r="D3473" s="17" t="s">
        <v>26</v>
      </c>
      <c r="E3473" s="18">
        <v>43734.409502314811</v>
      </c>
      <c r="F3473" s="21">
        <f t="shared" si="271"/>
        <v>43734</v>
      </c>
      <c r="G3473" s="17" t="str">
        <f t="shared" si="272"/>
        <v>CLE00FLI - CLE00FLI.</v>
      </c>
      <c r="H3473" s="22" t="str">
        <f t="shared" si="273"/>
        <v>CLE00FLI</v>
      </c>
      <c r="I3473" s="11" t="str">
        <f t="shared" si="274"/>
        <v>Entrée</v>
      </c>
      <c r="J3473" s="12">
        <v>144.416666666667</v>
      </c>
      <c r="K3473" s="12">
        <f t="shared" si="275"/>
        <v>144.416666666667</v>
      </c>
      <c r="L3473"/>
    </row>
    <row r="3474" spans="1:12" ht="22.5" x14ac:dyDescent="0.2">
      <c r="A3474" s="6" t="e">
        <f>VLOOKUP(Tableau1[[#This Row],[Véhicule]],'[1]Ref DCDC'!E:F,2,0)</f>
        <v>#N/A</v>
      </c>
      <c r="B3474" s="7" t="s">
        <v>125</v>
      </c>
      <c r="C3474" s="7" t="s">
        <v>125</v>
      </c>
      <c r="D3474" s="17" t="s">
        <v>27</v>
      </c>
      <c r="E3474" s="18">
        <v>43734.555648148147</v>
      </c>
      <c r="F3474" s="21">
        <f t="shared" si="271"/>
        <v>43734</v>
      </c>
      <c r="G3474" s="17" t="str">
        <f t="shared" si="272"/>
        <v>CLE00FLI - CLE00FLI.</v>
      </c>
      <c r="H3474" s="22" t="str">
        <f t="shared" si="273"/>
        <v>CLE00FLI</v>
      </c>
      <c r="I3474" s="11" t="str">
        <f t="shared" si="274"/>
        <v>Sortie</v>
      </c>
      <c r="J3474" s="12">
        <v>144.458333333333</v>
      </c>
      <c r="K3474" s="12">
        <f t="shared" si="275"/>
        <v>144.458333333333</v>
      </c>
      <c r="L3474"/>
    </row>
    <row r="3475" spans="1:12" ht="22.5" x14ac:dyDescent="0.2">
      <c r="A3475" s="6" t="e">
        <f>VLOOKUP(Tableau1[[#This Row],[Véhicule]],'[1]Ref DCDC'!E:F,2,0)</f>
        <v>#N/A</v>
      </c>
      <c r="B3475" s="7" t="s">
        <v>125</v>
      </c>
      <c r="C3475" s="7" t="s">
        <v>125</v>
      </c>
      <c r="D3475" s="17" t="s">
        <v>26</v>
      </c>
      <c r="E3475" s="18">
        <v>43734.257627314815</v>
      </c>
      <c r="F3475" s="21">
        <f t="shared" si="271"/>
        <v>43734</v>
      </c>
      <c r="G3475" s="17" t="str">
        <f t="shared" si="272"/>
        <v>CLE00FLI - CLE00FLI.</v>
      </c>
      <c r="H3475" s="22" t="str">
        <f t="shared" si="273"/>
        <v>CLE00FLI</v>
      </c>
      <c r="I3475" s="11" t="str">
        <f t="shared" si="274"/>
        <v>Entrée</v>
      </c>
      <c r="J3475" s="12">
        <v>144.5</v>
      </c>
      <c r="K3475" s="12">
        <f t="shared" si="275"/>
        <v>144.5</v>
      </c>
      <c r="L3475"/>
    </row>
    <row r="3476" spans="1:12" ht="22.5" x14ac:dyDescent="0.2">
      <c r="A3476" s="6" t="e">
        <f>VLOOKUP(Tableau1[[#This Row],[Véhicule]],'[1]Ref DCDC'!E:F,2,0)</f>
        <v>#N/A</v>
      </c>
      <c r="B3476" s="7" t="s">
        <v>125</v>
      </c>
      <c r="C3476" s="7" t="s">
        <v>125</v>
      </c>
      <c r="D3476" s="17" t="s">
        <v>27</v>
      </c>
      <c r="E3476" s="18">
        <v>43734.31486111111</v>
      </c>
      <c r="F3476" s="21">
        <f t="shared" si="271"/>
        <v>43734</v>
      </c>
      <c r="G3476" s="17" t="str">
        <f t="shared" si="272"/>
        <v>CLE00FLI - CLE00FLI.</v>
      </c>
      <c r="H3476" s="22" t="str">
        <f t="shared" si="273"/>
        <v>CLE00FLI</v>
      </c>
      <c r="I3476" s="11" t="str">
        <f t="shared" si="274"/>
        <v>Sortie</v>
      </c>
      <c r="J3476" s="12">
        <v>144.541666666667</v>
      </c>
      <c r="K3476" s="12">
        <f t="shared" si="275"/>
        <v>144.541666666667</v>
      </c>
      <c r="L3476"/>
    </row>
    <row r="3477" spans="1:12" ht="22.5" x14ac:dyDescent="0.2">
      <c r="A3477" s="6" t="e">
        <f>VLOOKUP(Tableau1[[#This Row],[Véhicule]],'[1]Ref DCDC'!E:F,2,0)</f>
        <v>#N/A</v>
      </c>
      <c r="B3477" s="7" t="s">
        <v>125</v>
      </c>
      <c r="C3477" s="7" t="s">
        <v>125</v>
      </c>
      <c r="D3477" s="17" t="s">
        <v>28</v>
      </c>
      <c r="E3477" s="18">
        <v>43734.3433912037</v>
      </c>
      <c r="F3477" s="21">
        <f t="shared" si="271"/>
        <v>43734</v>
      </c>
      <c r="G3477" s="17" t="str">
        <f t="shared" si="272"/>
        <v>CLE00HAV - CLE00HAV.</v>
      </c>
      <c r="H3477" s="22" t="str">
        <f t="shared" si="273"/>
        <v>CLE00HAV</v>
      </c>
      <c r="I3477" s="11" t="str">
        <f t="shared" si="274"/>
        <v>Entrée</v>
      </c>
      <c r="J3477" s="12">
        <v>144.583333333333</v>
      </c>
      <c r="K3477" s="12">
        <f t="shared" si="275"/>
        <v>144.583333333333</v>
      </c>
      <c r="L3477"/>
    </row>
    <row r="3478" spans="1:12" ht="22.5" x14ac:dyDescent="0.2">
      <c r="A3478" s="6" t="e">
        <f>VLOOKUP(Tableau1[[#This Row],[Véhicule]],'[1]Ref DCDC'!E:F,2,0)</f>
        <v>#N/A</v>
      </c>
      <c r="B3478" s="7" t="s">
        <v>125</v>
      </c>
      <c r="C3478" s="7" t="s">
        <v>125</v>
      </c>
      <c r="D3478" s="17" t="s">
        <v>29</v>
      </c>
      <c r="E3478" s="18">
        <v>43734.448229166665</v>
      </c>
      <c r="F3478" s="21">
        <f t="shared" si="271"/>
        <v>43734</v>
      </c>
      <c r="G3478" s="17" t="str">
        <f t="shared" si="272"/>
        <v>CLE00HAV - CLE00HAV.</v>
      </c>
      <c r="H3478" s="22" t="str">
        <f t="shared" si="273"/>
        <v>CLE00HAV</v>
      </c>
      <c r="I3478" s="11" t="str">
        <f t="shared" si="274"/>
        <v>Sortie</v>
      </c>
      <c r="J3478" s="12">
        <v>144.625</v>
      </c>
      <c r="K3478" s="12">
        <f t="shared" si="275"/>
        <v>144.625</v>
      </c>
      <c r="L3478"/>
    </row>
    <row r="3479" spans="1:12" ht="22.5" x14ac:dyDescent="0.2">
      <c r="A3479" s="6" t="e">
        <f>VLOOKUP(Tableau1[[#This Row],[Véhicule]],'[1]Ref DCDC'!E:F,2,0)</f>
        <v>#N/A</v>
      </c>
      <c r="B3479" s="7" t="s">
        <v>125</v>
      </c>
      <c r="C3479" s="7" t="s">
        <v>125</v>
      </c>
      <c r="D3479" s="17" t="s">
        <v>26</v>
      </c>
      <c r="E3479" s="18">
        <v>43734.431759259256</v>
      </c>
      <c r="F3479" s="21">
        <f t="shared" si="271"/>
        <v>43734</v>
      </c>
      <c r="G3479" s="17" t="str">
        <f t="shared" si="272"/>
        <v>CLE00FLI - CLE00FLI.</v>
      </c>
      <c r="H3479" s="22" t="str">
        <f t="shared" si="273"/>
        <v>CLE00FLI</v>
      </c>
      <c r="I3479" s="11" t="str">
        <f t="shared" si="274"/>
        <v>Entrée</v>
      </c>
      <c r="J3479" s="12">
        <v>144.666666666667</v>
      </c>
      <c r="K3479" s="12">
        <f t="shared" si="275"/>
        <v>144.666666666667</v>
      </c>
      <c r="L3479"/>
    </row>
    <row r="3480" spans="1:12" ht="22.5" x14ac:dyDescent="0.2">
      <c r="A3480" s="6" t="e">
        <f>VLOOKUP(Tableau1[[#This Row],[Véhicule]],'[1]Ref DCDC'!E:F,2,0)</f>
        <v>#N/A</v>
      </c>
      <c r="B3480" s="7" t="s">
        <v>125</v>
      </c>
      <c r="C3480" s="7" t="s">
        <v>125</v>
      </c>
      <c r="D3480" s="17" t="s">
        <v>27</v>
      </c>
      <c r="E3480" s="18">
        <v>43734.518645833334</v>
      </c>
      <c r="F3480" s="21">
        <f t="shared" si="271"/>
        <v>43734</v>
      </c>
      <c r="G3480" s="17" t="str">
        <f t="shared" si="272"/>
        <v>CLE00FLI - CLE00FLI.</v>
      </c>
      <c r="H3480" s="22" t="str">
        <f t="shared" si="273"/>
        <v>CLE00FLI</v>
      </c>
      <c r="I3480" s="11" t="str">
        <f t="shared" si="274"/>
        <v>Sortie</v>
      </c>
      <c r="J3480" s="12">
        <v>144.708333333333</v>
      </c>
      <c r="K3480" s="12">
        <f t="shared" si="275"/>
        <v>144.708333333333</v>
      </c>
      <c r="L3480"/>
    </row>
    <row r="3481" spans="1:12" ht="22.5" x14ac:dyDescent="0.2">
      <c r="A3481" s="6" t="e">
        <f>VLOOKUP(Tableau1[[#This Row],[Véhicule]],'[1]Ref DCDC'!E:F,2,0)</f>
        <v>#N/A</v>
      </c>
      <c r="B3481" s="7" t="s">
        <v>125</v>
      </c>
      <c r="C3481" s="7" t="s">
        <v>125</v>
      </c>
      <c r="D3481" s="17" t="s">
        <v>27</v>
      </c>
      <c r="E3481" s="18">
        <v>43734.247511574074</v>
      </c>
      <c r="F3481" s="21">
        <f t="shared" si="271"/>
        <v>43734</v>
      </c>
      <c r="G3481" s="17" t="str">
        <f t="shared" si="272"/>
        <v>CLE00FLI - CLE00FLI.</v>
      </c>
      <c r="H3481" s="22" t="str">
        <f t="shared" si="273"/>
        <v>CLE00FLI</v>
      </c>
      <c r="I3481" s="11" t="str">
        <f t="shared" si="274"/>
        <v>Sortie</v>
      </c>
      <c r="J3481" s="12">
        <v>144.75</v>
      </c>
      <c r="K3481" s="12">
        <f t="shared" si="275"/>
        <v>144.75</v>
      </c>
      <c r="L3481"/>
    </row>
    <row r="3482" spans="1:12" ht="22.5" x14ac:dyDescent="0.2">
      <c r="A3482" s="6" t="e">
        <f>VLOOKUP(Tableau1[[#This Row],[Véhicule]],'[1]Ref DCDC'!E:F,2,0)</f>
        <v>#N/A</v>
      </c>
      <c r="B3482" s="7" t="s">
        <v>125</v>
      </c>
      <c r="C3482" s="7" t="s">
        <v>125</v>
      </c>
      <c r="D3482" s="17" t="s">
        <v>26</v>
      </c>
      <c r="E3482" s="18">
        <v>43734.482824074075</v>
      </c>
      <c r="F3482" s="21">
        <f t="shared" si="271"/>
        <v>43734</v>
      </c>
      <c r="G3482" s="17" t="str">
        <f t="shared" si="272"/>
        <v>CLE00FLI - CLE00FLI.</v>
      </c>
      <c r="H3482" s="22" t="str">
        <f t="shared" si="273"/>
        <v>CLE00FLI</v>
      </c>
      <c r="I3482" s="11" t="str">
        <f t="shared" si="274"/>
        <v>Entrée</v>
      </c>
      <c r="J3482" s="12">
        <v>144.791666666667</v>
      </c>
      <c r="K3482" s="12">
        <f t="shared" si="275"/>
        <v>144.791666666667</v>
      </c>
      <c r="L3482"/>
    </row>
    <row r="3483" spans="1:12" ht="22.5" x14ac:dyDescent="0.2">
      <c r="A3483" s="6" t="e">
        <f>VLOOKUP(Tableau1[[#This Row],[Véhicule]],'[1]Ref DCDC'!E:F,2,0)</f>
        <v>#N/A</v>
      </c>
      <c r="B3483" s="7" t="s">
        <v>125</v>
      </c>
      <c r="C3483" s="7" t="s">
        <v>125</v>
      </c>
      <c r="D3483" s="17" t="s">
        <v>27</v>
      </c>
      <c r="E3483" s="18">
        <v>43734.615810185183</v>
      </c>
      <c r="F3483" s="21">
        <f t="shared" si="271"/>
        <v>43734</v>
      </c>
      <c r="G3483" s="17" t="str">
        <f t="shared" si="272"/>
        <v>CLE00FLI - CLE00FLI.</v>
      </c>
      <c r="H3483" s="22" t="str">
        <f t="shared" si="273"/>
        <v>CLE00FLI</v>
      </c>
      <c r="I3483" s="11" t="str">
        <f t="shared" si="274"/>
        <v>Sortie</v>
      </c>
      <c r="J3483" s="12">
        <v>144.833333333333</v>
      </c>
      <c r="K3483" s="12">
        <f t="shared" si="275"/>
        <v>144.833333333333</v>
      </c>
      <c r="L3483"/>
    </row>
    <row r="3484" spans="1:12" ht="22.5" x14ac:dyDescent="0.2">
      <c r="A3484" s="6" t="e">
        <f>VLOOKUP(Tableau1[[#This Row],[Véhicule]],'[1]Ref DCDC'!E:F,2,0)</f>
        <v>#N/A</v>
      </c>
      <c r="B3484" s="7" t="s">
        <v>125</v>
      </c>
      <c r="C3484" s="7" t="s">
        <v>125</v>
      </c>
      <c r="D3484" s="17" t="s">
        <v>34</v>
      </c>
      <c r="E3484" s="18">
        <v>43734.345949074072</v>
      </c>
      <c r="F3484" s="21">
        <f t="shared" si="271"/>
        <v>43734</v>
      </c>
      <c r="G3484" s="17" t="str">
        <f t="shared" si="272"/>
        <v>CLE00DOU - CLE00DOU.</v>
      </c>
      <c r="H3484" s="22" t="str">
        <f t="shared" si="273"/>
        <v>CLE00DOU</v>
      </c>
      <c r="I3484" s="11" t="str">
        <f t="shared" si="274"/>
        <v>Entrée</v>
      </c>
      <c r="J3484" s="12">
        <v>144.875</v>
      </c>
      <c r="K3484" s="12">
        <f t="shared" si="275"/>
        <v>144.875</v>
      </c>
      <c r="L3484"/>
    </row>
    <row r="3485" spans="1:12" ht="22.5" x14ac:dyDescent="0.2">
      <c r="A3485" s="6" t="e">
        <f>VLOOKUP(Tableau1[[#This Row],[Véhicule]],'[1]Ref DCDC'!E:F,2,0)</f>
        <v>#N/A</v>
      </c>
      <c r="B3485" s="7" t="s">
        <v>125</v>
      </c>
      <c r="C3485" s="7" t="s">
        <v>125</v>
      </c>
      <c r="D3485" s="17" t="s">
        <v>35</v>
      </c>
      <c r="E3485" s="18">
        <v>43734.409699074073</v>
      </c>
      <c r="F3485" s="21">
        <f t="shared" si="271"/>
        <v>43734</v>
      </c>
      <c r="G3485" s="17" t="str">
        <f t="shared" si="272"/>
        <v>CLE00DOU - CLE00DOU.</v>
      </c>
      <c r="H3485" s="22" t="str">
        <f t="shared" si="273"/>
        <v>CLE00DOU</v>
      </c>
      <c r="I3485" s="11" t="str">
        <f t="shared" si="274"/>
        <v>Sortie</v>
      </c>
      <c r="J3485" s="12">
        <v>144.916666666667</v>
      </c>
      <c r="K3485" s="12">
        <f t="shared" si="275"/>
        <v>144.916666666667</v>
      </c>
      <c r="L3485"/>
    </row>
    <row r="3486" spans="1:12" ht="22.5" x14ac:dyDescent="0.2">
      <c r="A3486" s="6" t="e">
        <f>VLOOKUP(Tableau1[[#This Row],[Véhicule]],'[1]Ref DCDC'!E:F,2,0)</f>
        <v>#N/A</v>
      </c>
      <c r="B3486" s="7" t="s">
        <v>125</v>
      </c>
      <c r="C3486" s="7" t="s">
        <v>125</v>
      </c>
      <c r="D3486" s="17" t="s">
        <v>32</v>
      </c>
      <c r="E3486" s="18">
        <v>43734.495740740742</v>
      </c>
      <c r="F3486" s="21">
        <f t="shared" si="271"/>
        <v>43734</v>
      </c>
      <c r="G3486" s="17" t="str">
        <f t="shared" si="272"/>
        <v>CLE00MAU - CLE00MAU.</v>
      </c>
      <c r="H3486" s="22" t="str">
        <f t="shared" si="273"/>
        <v>CLE00MAU</v>
      </c>
      <c r="I3486" s="11" t="str">
        <f t="shared" si="274"/>
        <v>Entrée</v>
      </c>
      <c r="J3486" s="12">
        <v>144.958333333333</v>
      </c>
      <c r="K3486" s="12">
        <f t="shared" si="275"/>
        <v>144.958333333333</v>
      </c>
      <c r="L3486"/>
    </row>
    <row r="3487" spans="1:12" ht="22.5" x14ac:dyDescent="0.2">
      <c r="A3487" s="6" t="e">
        <f>VLOOKUP(Tableau1[[#This Row],[Véhicule]],'[1]Ref DCDC'!E:F,2,0)</f>
        <v>#N/A</v>
      </c>
      <c r="B3487" s="7" t="s">
        <v>125</v>
      </c>
      <c r="C3487" s="7" t="s">
        <v>125</v>
      </c>
      <c r="D3487" s="17" t="s">
        <v>33</v>
      </c>
      <c r="E3487" s="18">
        <v>43734.545810185184</v>
      </c>
      <c r="F3487" s="21">
        <f t="shared" si="271"/>
        <v>43734</v>
      </c>
      <c r="G3487" s="17" t="str">
        <f t="shared" si="272"/>
        <v>CLE00MAU - CLE00MAU.</v>
      </c>
      <c r="H3487" s="22" t="str">
        <f t="shared" si="273"/>
        <v>CLE00MAU</v>
      </c>
      <c r="I3487" s="11" t="str">
        <f t="shared" si="274"/>
        <v>Sortie</v>
      </c>
      <c r="J3487" s="12">
        <v>145</v>
      </c>
      <c r="K3487" s="12">
        <f t="shared" si="275"/>
        <v>145</v>
      </c>
      <c r="L3487"/>
    </row>
    <row r="3488" spans="1:12" ht="22.5" x14ac:dyDescent="0.2">
      <c r="A3488" s="6" t="e">
        <f>VLOOKUP(Tableau1[[#This Row],[Véhicule]],'[1]Ref DCDC'!E:F,2,0)</f>
        <v>#N/A</v>
      </c>
      <c r="B3488" s="7" t="s">
        <v>125</v>
      </c>
      <c r="C3488" s="7" t="s">
        <v>125</v>
      </c>
      <c r="D3488" s="17" t="s">
        <v>32</v>
      </c>
      <c r="E3488" s="18">
        <v>43734.286678240736</v>
      </c>
      <c r="F3488" s="21">
        <f t="shared" si="271"/>
        <v>43734</v>
      </c>
      <c r="G3488" s="17" t="str">
        <f t="shared" si="272"/>
        <v>CLE00MAU - CLE00MAU.</v>
      </c>
      <c r="H3488" s="22" t="str">
        <f t="shared" si="273"/>
        <v>CLE00MAU</v>
      </c>
      <c r="I3488" s="11" t="str">
        <f t="shared" si="274"/>
        <v>Entrée</v>
      </c>
      <c r="J3488" s="12">
        <v>145.041666666667</v>
      </c>
      <c r="K3488" s="12">
        <f t="shared" si="275"/>
        <v>145.041666666667</v>
      </c>
      <c r="L3488"/>
    </row>
    <row r="3489" spans="1:12" ht="22.5" x14ac:dyDescent="0.2">
      <c r="A3489" s="6" t="e">
        <f>VLOOKUP(Tableau1[[#This Row],[Véhicule]],'[1]Ref DCDC'!E:F,2,0)</f>
        <v>#N/A</v>
      </c>
      <c r="B3489" s="7" t="s">
        <v>125</v>
      </c>
      <c r="C3489" s="7" t="s">
        <v>125</v>
      </c>
      <c r="D3489" s="17" t="s">
        <v>33</v>
      </c>
      <c r="E3489" s="18">
        <v>43734.353726851848</v>
      </c>
      <c r="F3489" s="21">
        <f t="shared" si="271"/>
        <v>43734</v>
      </c>
      <c r="G3489" s="17" t="str">
        <f t="shared" si="272"/>
        <v>CLE00MAU - CLE00MAU.</v>
      </c>
      <c r="H3489" s="22" t="str">
        <f t="shared" si="273"/>
        <v>CLE00MAU</v>
      </c>
      <c r="I3489" s="11" t="str">
        <f t="shared" si="274"/>
        <v>Sortie</v>
      </c>
      <c r="J3489" s="12">
        <v>145.083333333333</v>
      </c>
      <c r="K3489" s="12">
        <f t="shared" si="275"/>
        <v>145.083333333333</v>
      </c>
      <c r="L3489"/>
    </row>
    <row r="3490" spans="1:12" ht="22.5" x14ac:dyDescent="0.2">
      <c r="A3490" s="6" t="e">
        <f>VLOOKUP(Tableau1[[#This Row],[Véhicule]],'[1]Ref DCDC'!E:F,2,0)</f>
        <v>#N/A</v>
      </c>
      <c r="B3490" s="7" t="s">
        <v>125</v>
      </c>
      <c r="C3490" s="7" t="s">
        <v>125</v>
      </c>
      <c r="D3490" s="17" t="s">
        <v>13</v>
      </c>
      <c r="E3490" s="18">
        <v>43734.354756944442</v>
      </c>
      <c r="F3490" s="21">
        <f t="shared" si="271"/>
        <v>43734</v>
      </c>
      <c r="G3490" s="17" t="str">
        <f t="shared" si="272"/>
        <v>CLE00BAT - CLE00BAT.</v>
      </c>
      <c r="H3490" s="22" t="str">
        <f t="shared" si="273"/>
        <v>CLE00BAT</v>
      </c>
      <c r="I3490" s="11" t="str">
        <f t="shared" si="274"/>
        <v>Entrée</v>
      </c>
      <c r="J3490" s="12">
        <v>145.125</v>
      </c>
      <c r="K3490" s="12">
        <f t="shared" si="275"/>
        <v>145.125</v>
      </c>
      <c r="L3490"/>
    </row>
    <row r="3491" spans="1:12" ht="22.5" x14ac:dyDescent="0.2">
      <c r="A3491" s="6" t="e">
        <f>VLOOKUP(Tableau1[[#This Row],[Véhicule]],'[1]Ref DCDC'!E:F,2,0)</f>
        <v>#N/A</v>
      </c>
      <c r="B3491" s="7" t="s">
        <v>125</v>
      </c>
      <c r="C3491" s="7" t="s">
        <v>125</v>
      </c>
      <c r="D3491" s="17" t="s">
        <v>15</v>
      </c>
      <c r="E3491" s="18">
        <v>43734.475613425922</v>
      </c>
      <c r="F3491" s="21">
        <f t="shared" si="271"/>
        <v>43734</v>
      </c>
      <c r="G3491" s="17" t="str">
        <f t="shared" si="272"/>
        <v>CLE00BAT - CLE00BAT.</v>
      </c>
      <c r="H3491" s="22" t="str">
        <f t="shared" si="273"/>
        <v>CLE00BAT</v>
      </c>
      <c r="I3491" s="11" t="str">
        <f t="shared" si="274"/>
        <v>Sortie</v>
      </c>
      <c r="J3491" s="12">
        <v>145.166666666667</v>
      </c>
      <c r="K3491" s="12">
        <f t="shared" si="275"/>
        <v>145.166666666667</v>
      </c>
      <c r="L3491"/>
    </row>
    <row r="3492" spans="1:12" ht="22.5" x14ac:dyDescent="0.2">
      <c r="A3492" s="6" t="e">
        <f>VLOOKUP(Tableau1[[#This Row],[Véhicule]],'[1]Ref DCDC'!E:F,2,0)</f>
        <v>#N/A</v>
      </c>
      <c r="B3492" s="7" t="s">
        <v>125</v>
      </c>
      <c r="C3492" s="7" t="s">
        <v>125</v>
      </c>
      <c r="D3492" s="17" t="s">
        <v>36</v>
      </c>
      <c r="E3492" s="18">
        <v>43734.625775462962</v>
      </c>
      <c r="F3492" s="21">
        <f t="shared" si="271"/>
        <v>43734</v>
      </c>
      <c r="G3492" s="17" t="str">
        <f t="shared" si="272"/>
        <v>CLE00BLA - CLE00BLA.</v>
      </c>
      <c r="H3492" s="22" t="str">
        <f t="shared" si="273"/>
        <v>CLE00BLA</v>
      </c>
      <c r="I3492" s="11" t="str">
        <f t="shared" si="274"/>
        <v>Entrée</v>
      </c>
      <c r="J3492" s="12">
        <v>145.208333333333</v>
      </c>
      <c r="K3492" s="12">
        <f t="shared" si="275"/>
        <v>145.208333333333</v>
      </c>
      <c r="L3492"/>
    </row>
    <row r="3493" spans="1:12" ht="22.5" x14ac:dyDescent="0.2">
      <c r="A3493" s="6" t="e">
        <f>VLOOKUP(Tableau1[[#This Row],[Véhicule]],'[1]Ref DCDC'!E:F,2,0)</f>
        <v>#N/A</v>
      </c>
      <c r="B3493" s="7" t="s">
        <v>125</v>
      </c>
      <c r="C3493" s="7" t="s">
        <v>125</v>
      </c>
      <c r="D3493" s="17" t="s">
        <v>37</v>
      </c>
      <c r="E3493" s="18">
        <v>43734.692303240736</v>
      </c>
      <c r="F3493" s="21">
        <f t="shared" si="271"/>
        <v>43734</v>
      </c>
      <c r="G3493" s="17" t="str">
        <f t="shared" si="272"/>
        <v>CLE00BLA - CLE00BLA.</v>
      </c>
      <c r="H3493" s="22" t="str">
        <f t="shared" si="273"/>
        <v>CLE00BLA</v>
      </c>
      <c r="I3493" s="11" t="str">
        <f t="shared" si="274"/>
        <v>Sortie</v>
      </c>
      <c r="J3493" s="12">
        <v>145.25</v>
      </c>
      <c r="K3493" s="12">
        <f t="shared" si="275"/>
        <v>145.25</v>
      </c>
      <c r="L3493"/>
    </row>
    <row r="3494" spans="1:12" ht="22.5" x14ac:dyDescent="0.2">
      <c r="A3494" s="6" t="e">
        <f>VLOOKUP(Tableau1[[#This Row],[Véhicule]],'[1]Ref DCDC'!E:F,2,0)</f>
        <v>#N/A</v>
      </c>
      <c r="B3494" s="7" t="s">
        <v>125</v>
      </c>
      <c r="C3494" s="7" t="s">
        <v>125</v>
      </c>
      <c r="D3494" s="17" t="s">
        <v>26</v>
      </c>
      <c r="E3494" s="18">
        <v>43734.308275462958</v>
      </c>
      <c r="F3494" s="21">
        <f t="shared" si="271"/>
        <v>43734</v>
      </c>
      <c r="G3494" s="17" t="str">
        <f t="shared" si="272"/>
        <v>CLE00FLI - CLE00FLI.</v>
      </c>
      <c r="H3494" s="22" t="str">
        <f t="shared" si="273"/>
        <v>CLE00FLI</v>
      </c>
      <c r="I3494" s="11" t="str">
        <f t="shared" si="274"/>
        <v>Entrée</v>
      </c>
      <c r="J3494" s="12">
        <v>145.291666666667</v>
      </c>
      <c r="K3494" s="12">
        <f t="shared" si="275"/>
        <v>145.291666666667</v>
      </c>
      <c r="L3494"/>
    </row>
    <row r="3495" spans="1:12" ht="22.5" x14ac:dyDescent="0.2">
      <c r="A3495" s="6" t="e">
        <f>VLOOKUP(Tableau1[[#This Row],[Véhicule]],'[1]Ref DCDC'!E:F,2,0)</f>
        <v>#N/A</v>
      </c>
      <c r="B3495" s="7" t="s">
        <v>125</v>
      </c>
      <c r="C3495" s="7" t="s">
        <v>125</v>
      </c>
      <c r="D3495" s="17" t="s">
        <v>27</v>
      </c>
      <c r="E3495" s="18">
        <v>43734.389814814815</v>
      </c>
      <c r="F3495" s="21">
        <f t="shared" si="271"/>
        <v>43734</v>
      </c>
      <c r="G3495" s="17" t="str">
        <f t="shared" si="272"/>
        <v>CLE00FLI - CLE00FLI.</v>
      </c>
      <c r="H3495" s="22" t="str">
        <f t="shared" si="273"/>
        <v>CLE00FLI</v>
      </c>
      <c r="I3495" s="11" t="str">
        <f t="shared" si="274"/>
        <v>Sortie</v>
      </c>
      <c r="J3495" s="12">
        <v>145.333333333333</v>
      </c>
      <c r="K3495" s="12">
        <f t="shared" si="275"/>
        <v>145.333333333333</v>
      </c>
      <c r="L3495"/>
    </row>
    <row r="3496" spans="1:12" ht="22.5" x14ac:dyDescent="0.2">
      <c r="A3496" s="6" t="e">
        <f>VLOOKUP(Tableau1[[#This Row],[Véhicule]],'[1]Ref DCDC'!E:F,2,0)</f>
        <v>#N/A</v>
      </c>
      <c r="B3496" s="7" t="s">
        <v>125</v>
      </c>
      <c r="C3496" s="7" t="s">
        <v>125</v>
      </c>
      <c r="D3496" s="17" t="s">
        <v>28</v>
      </c>
      <c r="E3496" s="18">
        <v>43734.592824074076</v>
      </c>
      <c r="F3496" s="21">
        <f t="shared" si="271"/>
        <v>43734</v>
      </c>
      <c r="G3496" s="17" t="str">
        <f t="shared" si="272"/>
        <v>CLE00HAV - CLE00HAV.</v>
      </c>
      <c r="H3496" s="22" t="str">
        <f t="shared" si="273"/>
        <v>CLE00HAV</v>
      </c>
      <c r="I3496" s="11" t="str">
        <f t="shared" si="274"/>
        <v>Entrée</v>
      </c>
      <c r="J3496" s="12">
        <v>145.375</v>
      </c>
      <c r="K3496" s="12">
        <f t="shared" si="275"/>
        <v>145.375</v>
      </c>
      <c r="L3496"/>
    </row>
    <row r="3497" spans="1:12" ht="22.5" x14ac:dyDescent="0.2">
      <c r="A3497" s="6" t="e">
        <f>VLOOKUP(Tableau1[[#This Row],[Véhicule]],'[1]Ref DCDC'!E:F,2,0)</f>
        <v>#N/A</v>
      </c>
      <c r="B3497" s="7" t="s">
        <v>125</v>
      </c>
      <c r="C3497" s="7" t="s">
        <v>125</v>
      </c>
      <c r="D3497" s="17" t="s">
        <v>29</v>
      </c>
      <c r="E3497" s="18">
        <v>43734.687986111108</v>
      </c>
      <c r="F3497" s="21">
        <f t="shared" si="271"/>
        <v>43734</v>
      </c>
      <c r="G3497" s="17" t="str">
        <f t="shared" si="272"/>
        <v>CLE00HAV - CLE00HAV.</v>
      </c>
      <c r="H3497" s="22" t="str">
        <f t="shared" si="273"/>
        <v>CLE00HAV</v>
      </c>
      <c r="I3497" s="11" t="str">
        <f t="shared" si="274"/>
        <v>Sortie</v>
      </c>
      <c r="J3497" s="12">
        <v>145.416666666667</v>
      </c>
      <c r="K3497" s="12">
        <f t="shared" si="275"/>
        <v>145.416666666667</v>
      </c>
      <c r="L3497"/>
    </row>
    <row r="3498" spans="1:12" ht="22.5" x14ac:dyDescent="0.2">
      <c r="A3498" s="6" t="e">
        <f>VLOOKUP(Tableau1[[#This Row],[Véhicule]],'[1]Ref DCDC'!E:F,2,0)</f>
        <v>#N/A</v>
      </c>
      <c r="B3498" s="7" t="s">
        <v>125</v>
      </c>
      <c r="C3498" s="7" t="s">
        <v>125</v>
      </c>
      <c r="D3498" s="17" t="s">
        <v>26</v>
      </c>
      <c r="E3498" s="18">
        <v>43734.380960648145</v>
      </c>
      <c r="F3498" s="21">
        <f t="shared" si="271"/>
        <v>43734</v>
      </c>
      <c r="G3498" s="17" t="str">
        <f t="shared" si="272"/>
        <v>CLE00FLI - CLE00FLI.</v>
      </c>
      <c r="H3498" s="22" t="str">
        <f t="shared" si="273"/>
        <v>CLE00FLI</v>
      </c>
      <c r="I3498" s="11" t="str">
        <f t="shared" si="274"/>
        <v>Entrée</v>
      </c>
      <c r="J3498" s="12">
        <v>145.458333333333</v>
      </c>
      <c r="K3498" s="12">
        <f t="shared" si="275"/>
        <v>145.458333333333</v>
      </c>
      <c r="L3498"/>
    </row>
    <row r="3499" spans="1:12" ht="22.5" x14ac:dyDescent="0.2">
      <c r="A3499" s="6" t="e">
        <f>VLOOKUP(Tableau1[[#This Row],[Véhicule]],'[1]Ref DCDC'!E:F,2,0)</f>
        <v>#N/A</v>
      </c>
      <c r="B3499" s="7" t="s">
        <v>125</v>
      </c>
      <c r="C3499" s="7" t="s">
        <v>125</v>
      </c>
      <c r="D3499" s="17" t="s">
        <v>27</v>
      </c>
      <c r="E3499" s="18">
        <v>43734.481493055551</v>
      </c>
      <c r="F3499" s="21">
        <f t="shared" si="271"/>
        <v>43734</v>
      </c>
      <c r="G3499" s="17" t="str">
        <f t="shared" si="272"/>
        <v>CLE00FLI - CLE00FLI.</v>
      </c>
      <c r="H3499" s="22" t="str">
        <f t="shared" si="273"/>
        <v>CLE00FLI</v>
      </c>
      <c r="I3499" s="11" t="str">
        <f t="shared" si="274"/>
        <v>Sortie</v>
      </c>
      <c r="J3499" s="12">
        <v>145.5</v>
      </c>
      <c r="K3499" s="12">
        <f t="shared" si="275"/>
        <v>145.5</v>
      </c>
      <c r="L3499"/>
    </row>
    <row r="3500" spans="1:12" ht="22.5" x14ac:dyDescent="0.2">
      <c r="A3500" s="6" t="e">
        <f>VLOOKUP(Tableau1[[#This Row],[Véhicule]],'[1]Ref DCDC'!E:F,2,0)</f>
        <v>#N/A</v>
      </c>
      <c r="B3500" s="7" t="s">
        <v>125</v>
      </c>
      <c r="C3500" s="7" t="s">
        <v>125</v>
      </c>
      <c r="D3500" s="17" t="s">
        <v>34</v>
      </c>
      <c r="E3500" s="18">
        <v>43734.646967592591</v>
      </c>
      <c r="F3500" s="21">
        <f t="shared" si="271"/>
        <v>43734</v>
      </c>
      <c r="G3500" s="17" t="str">
        <f t="shared" si="272"/>
        <v>CLE00DOU - CLE00DOU.</v>
      </c>
      <c r="H3500" s="22" t="str">
        <f t="shared" si="273"/>
        <v>CLE00DOU</v>
      </c>
      <c r="I3500" s="11" t="str">
        <f t="shared" si="274"/>
        <v>Entrée</v>
      </c>
      <c r="J3500" s="12">
        <v>145.541666666667</v>
      </c>
      <c r="K3500" s="12">
        <f t="shared" si="275"/>
        <v>145.541666666667</v>
      </c>
      <c r="L3500"/>
    </row>
    <row r="3501" spans="1:12" ht="22.5" x14ac:dyDescent="0.2">
      <c r="A3501" s="6" t="e">
        <f>VLOOKUP(Tableau1[[#This Row],[Véhicule]],'[1]Ref DCDC'!E:F,2,0)</f>
        <v>#N/A</v>
      </c>
      <c r="B3501" s="7" t="s">
        <v>125</v>
      </c>
      <c r="C3501" s="7" t="s">
        <v>125</v>
      </c>
      <c r="D3501" s="17" t="s">
        <v>35</v>
      </c>
      <c r="E3501" s="18">
        <v>43734.692731481482</v>
      </c>
      <c r="F3501" s="21">
        <f t="shared" si="271"/>
        <v>43734</v>
      </c>
      <c r="G3501" s="17" t="str">
        <f t="shared" si="272"/>
        <v>CLE00DOU - CLE00DOU.</v>
      </c>
      <c r="H3501" s="22" t="str">
        <f t="shared" si="273"/>
        <v>CLE00DOU</v>
      </c>
      <c r="I3501" s="11" t="str">
        <f t="shared" si="274"/>
        <v>Sortie</v>
      </c>
      <c r="J3501" s="12">
        <v>145.583333333333</v>
      </c>
      <c r="K3501" s="12">
        <f t="shared" si="275"/>
        <v>145.583333333333</v>
      </c>
      <c r="L3501"/>
    </row>
    <row r="3502" spans="1:12" ht="22.5" x14ac:dyDescent="0.2">
      <c r="A3502" s="6" t="e">
        <f>VLOOKUP(Tableau1[[#This Row],[Véhicule]],'[1]Ref DCDC'!E:F,2,0)</f>
        <v>#N/A</v>
      </c>
      <c r="B3502" s="7" t="s">
        <v>125</v>
      </c>
      <c r="C3502" s="7" t="s">
        <v>125</v>
      </c>
      <c r="D3502" s="17" t="s">
        <v>28</v>
      </c>
      <c r="E3502" s="18">
        <v>43734.297060185185</v>
      </c>
      <c r="F3502" s="21">
        <f t="shared" si="271"/>
        <v>43734</v>
      </c>
      <c r="G3502" s="17" t="str">
        <f t="shared" si="272"/>
        <v>CLE00HAV - CLE00HAV.</v>
      </c>
      <c r="H3502" s="22" t="str">
        <f t="shared" si="273"/>
        <v>CLE00HAV</v>
      </c>
      <c r="I3502" s="11" t="str">
        <f t="shared" si="274"/>
        <v>Entrée</v>
      </c>
      <c r="J3502" s="12">
        <v>145.625</v>
      </c>
      <c r="K3502" s="12">
        <f t="shared" si="275"/>
        <v>145.625</v>
      </c>
      <c r="L3502"/>
    </row>
    <row r="3503" spans="1:12" ht="22.5" x14ac:dyDescent="0.2">
      <c r="A3503" s="6" t="e">
        <f>VLOOKUP(Tableau1[[#This Row],[Véhicule]],'[1]Ref DCDC'!E:F,2,0)</f>
        <v>#N/A</v>
      </c>
      <c r="B3503" s="7" t="s">
        <v>125</v>
      </c>
      <c r="C3503" s="7" t="s">
        <v>125</v>
      </c>
      <c r="D3503" s="17" t="s">
        <v>29</v>
      </c>
      <c r="E3503" s="18">
        <v>43734.37877314815</v>
      </c>
      <c r="F3503" s="21">
        <f t="shared" si="271"/>
        <v>43734</v>
      </c>
      <c r="G3503" s="17" t="str">
        <f t="shared" si="272"/>
        <v>CLE00HAV - CLE00HAV.</v>
      </c>
      <c r="H3503" s="22" t="str">
        <f t="shared" si="273"/>
        <v>CLE00HAV</v>
      </c>
      <c r="I3503" s="11" t="str">
        <f t="shared" si="274"/>
        <v>Sortie</v>
      </c>
      <c r="J3503" s="12">
        <v>145.666666666667</v>
      </c>
      <c r="K3503" s="12">
        <f t="shared" si="275"/>
        <v>145.666666666667</v>
      </c>
      <c r="L3503"/>
    </row>
    <row r="3504" spans="1:12" ht="22.5" x14ac:dyDescent="0.2">
      <c r="A3504" s="6" t="e">
        <f>VLOOKUP(Tableau1[[#This Row],[Véhicule]],'[1]Ref DCDC'!E:F,2,0)</f>
        <v>#N/A</v>
      </c>
      <c r="B3504" s="7" t="s">
        <v>125</v>
      </c>
      <c r="C3504" s="7" t="s">
        <v>125</v>
      </c>
      <c r="D3504" s="17" t="s">
        <v>32</v>
      </c>
      <c r="E3504" s="18">
        <v>43734.519432870366</v>
      </c>
      <c r="F3504" s="21">
        <f t="shared" si="271"/>
        <v>43734</v>
      </c>
      <c r="G3504" s="17" t="str">
        <f t="shared" si="272"/>
        <v>CLE00MAU - CLE00MAU.</v>
      </c>
      <c r="H3504" s="22" t="str">
        <f t="shared" si="273"/>
        <v>CLE00MAU</v>
      </c>
      <c r="I3504" s="11" t="str">
        <f t="shared" si="274"/>
        <v>Entrée</v>
      </c>
      <c r="J3504" s="12">
        <v>145.708333333333</v>
      </c>
      <c r="K3504" s="12">
        <f t="shared" si="275"/>
        <v>145.708333333333</v>
      </c>
      <c r="L3504"/>
    </row>
    <row r="3505" spans="1:12" ht="22.5" x14ac:dyDescent="0.2">
      <c r="A3505" s="6" t="e">
        <f>VLOOKUP(Tableau1[[#This Row],[Véhicule]],'[1]Ref DCDC'!E:F,2,0)</f>
        <v>#N/A</v>
      </c>
      <c r="B3505" s="7" t="s">
        <v>125</v>
      </c>
      <c r="C3505" s="7" t="s">
        <v>125</v>
      </c>
      <c r="D3505" s="17" t="s">
        <v>33</v>
      </c>
      <c r="E3505" s="18">
        <v>43734.560069444444</v>
      </c>
      <c r="F3505" s="21">
        <f t="shared" si="271"/>
        <v>43734</v>
      </c>
      <c r="G3505" s="17" t="str">
        <f t="shared" si="272"/>
        <v>CLE00MAU - CLE00MAU.</v>
      </c>
      <c r="H3505" s="22" t="str">
        <f t="shared" si="273"/>
        <v>CLE00MAU</v>
      </c>
      <c r="I3505" s="11" t="str">
        <f t="shared" si="274"/>
        <v>Sortie</v>
      </c>
      <c r="J3505" s="12">
        <v>145.75</v>
      </c>
      <c r="K3505" s="12">
        <f t="shared" si="275"/>
        <v>145.75</v>
      </c>
      <c r="L3505"/>
    </row>
    <row r="3506" spans="1:12" ht="22.5" x14ac:dyDescent="0.2">
      <c r="A3506" s="6" t="e">
        <f>VLOOKUP(Tableau1[[#This Row],[Véhicule]],'[1]Ref DCDC'!E:F,2,0)</f>
        <v>#N/A</v>
      </c>
      <c r="B3506" s="7" t="s">
        <v>125</v>
      </c>
      <c r="C3506" s="7" t="s">
        <v>125</v>
      </c>
      <c r="D3506" s="17" t="s">
        <v>26</v>
      </c>
      <c r="E3506" s="18">
        <v>43734.613726851851</v>
      </c>
      <c r="F3506" s="21">
        <f t="shared" si="271"/>
        <v>43734</v>
      </c>
      <c r="G3506" s="17" t="str">
        <f t="shared" si="272"/>
        <v>CLE00FLI - CLE00FLI.</v>
      </c>
      <c r="H3506" s="22" t="str">
        <f t="shared" si="273"/>
        <v>CLE00FLI</v>
      </c>
      <c r="I3506" s="11" t="str">
        <f t="shared" si="274"/>
        <v>Entrée</v>
      </c>
      <c r="J3506" s="12">
        <v>145.791666666667</v>
      </c>
      <c r="K3506" s="12">
        <f t="shared" si="275"/>
        <v>145.791666666667</v>
      </c>
      <c r="L3506"/>
    </row>
    <row r="3507" spans="1:12" ht="22.5" x14ac:dyDescent="0.2">
      <c r="A3507" s="6" t="e">
        <f>VLOOKUP(Tableau1[[#This Row],[Véhicule]],'[1]Ref DCDC'!E:F,2,0)</f>
        <v>#N/A</v>
      </c>
      <c r="B3507" s="7" t="s">
        <v>125</v>
      </c>
      <c r="C3507" s="7" t="s">
        <v>125</v>
      </c>
      <c r="D3507" s="17" t="s">
        <v>27</v>
      </c>
      <c r="E3507" s="18">
        <v>43734.709143518514</v>
      </c>
      <c r="F3507" s="21">
        <f t="shared" si="271"/>
        <v>43734</v>
      </c>
      <c r="G3507" s="17" t="str">
        <f t="shared" si="272"/>
        <v>CLE00FLI - CLE00FLI.</v>
      </c>
      <c r="H3507" s="22" t="str">
        <f t="shared" si="273"/>
        <v>CLE00FLI</v>
      </c>
      <c r="I3507" s="11" t="str">
        <f t="shared" si="274"/>
        <v>Sortie</v>
      </c>
      <c r="J3507" s="12">
        <v>145.833333333333</v>
      </c>
      <c r="K3507" s="12">
        <f t="shared" si="275"/>
        <v>145.833333333333</v>
      </c>
      <c r="L3507"/>
    </row>
    <row r="3508" spans="1:12" ht="22.5" x14ac:dyDescent="0.2">
      <c r="A3508" s="6" t="e">
        <f>VLOOKUP(Tableau1[[#This Row],[Véhicule]],'[1]Ref DCDC'!E:F,2,0)</f>
        <v>#N/A</v>
      </c>
      <c r="B3508" s="7" t="s">
        <v>125</v>
      </c>
      <c r="C3508" s="7" t="s">
        <v>125</v>
      </c>
      <c r="D3508" s="17" t="s">
        <v>34</v>
      </c>
      <c r="E3508" s="18">
        <v>43734.434085648143</v>
      </c>
      <c r="F3508" s="21">
        <f t="shared" si="271"/>
        <v>43734</v>
      </c>
      <c r="G3508" s="17" t="str">
        <f t="shared" si="272"/>
        <v>CLE00DOU - CLE00DOU.</v>
      </c>
      <c r="H3508" s="22" t="str">
        <f t="shared" si="273"/>
        <v>CLE00DOU</v>
      </c>
      <c r="I3508" s="11" t="str">
        <f t="shared" si="274"/>
        <v>Entrée</v>
      </c>
      <c r="J3508" s="12">
        <v>145.875</v>
      </c>
      <c r="K3508" s="12">
        <f t="shared" si="275"/>
        <v>145.875</v>
      </c>
      <c r="L3508"/>
    </row>
    <row r="3509" spans="1:12" ht="22.5" x14ac:dyDescent="0.2">
      <c r="A3509" s="6" t="e">
        <f>VLOOKUP(Tableau1[[#This Row],[Véhicule]],'[1]Ref DCDC'!E:F,2,0)</f>
        <v>#N/A</v>
      </c>
      <c r="B3509" s="7" t="s">
        <v>125</v>
      </c>
      <c r="C3509" s="7" t="s">
        <v>125</v>
      </c>
      <c r="D3509" s="17" t="s">
        <v>35</v>
      </c>
      <c r="E3509" s="18">
        <v>43734.553425925922</v>
      </c>
      <c r="F3509" s="21">
        <f t="shared" si="271"/>
        <v>43734</v>
      </c>
      <c r="G3509" s="17" t="str">
        <f t="shared" si="272"/>
        <v>CLE00DOU - CLE00DOU.</v>
      </c>
      <c r="H3509" s="22" t="str">
        <f t="shared" si="273"/>
        <v>CLE00DOU</v>
      </c>
      <c r="I3509" s="11" t="str">
        <f t="shared" si="274"/>
        <v>Sortie</v>
      </c>
      <c r="J3509" s="12">
        <v>145.916666666667</v>
      </c>
      <c r="K3509" s="12">
        <f t="shared" si="275"/>
        <v>145.916666666667</v>
      </c>
      <c r="L3509"/>
    </row>
    <row r="3510" spans="1:12" ht="22.5" x14ac:dyDescent="0.2">
      <c r="A3510" s="6" t="e">
        <f>VLOOKUP(Tableau1[[#This Row],[Véhicule]],'[1]Ref DCDC'!E:F,2,0)</f>
        <v>#N/A</v>
      </c>
      <c r="B3510" s="7" t="s">
        <v>125</v>
      </c>
      <c r="C3510" s="7" t="s">
        <v>125</v>
      </c>
      <c r="D3510" s="17" t="s">
        <v>26</v>
      </c>
      <c r="E3510" s="18">
        <v>43734.541550925926</v>
      </c>
      <c r="F3510" s="21">
        <f t="shared" si="271"/>
        <v>43734</v>
      </c>
      <c r="G3510" s="17" t="str">
        <f t="shared" si="272"/>
        <v>CLE00FLI - CLE00FLI.</v>
      </c>
      <c r="H3510" s="22" t="str">
        <f t="shared" si="273"/>
        <v>CLE00FLI</v>
      </c>
      <c r="I3510" s="11" t="str">
        <f t="shared" si="274"/>
        <v>Entrée</v>
      </c>
      <c r="J3510" s="12">
        <v>145.958333333333</v>
      </c>
      <c r="K3510" s="12">
        <f t="shared" si="275"/>
        <v>145.958333333333</v>
      </c>
      <c r="L3510"/>
    </row>
    <row r="3511" spans="1:12" ht="22.5" x14ac:dyDescent="0.2">
      <c r="A3511" s="6" t="e">
        <f>VLOOKUP(Tableau1[[#This Row],[Véhicule]],'[1]Ref DCDC'!E:F,2,0)</f>
        <v>#N/A</v>
      </c>
      <c r="B3511" s="7" t="s">
        <v>125</v>
      </c>
      <c r="C3511" s="7" t="s">
        <v>125</v>
      </c>
      <c r="D3511" s="17" t="s">
        <v>27</v>
      </c>
      <c r="E3511" s="18">
        <v>43734.643715277773</v>
      </c>
      <c r="F3511" s="21">
        <f t="shared" si="271"/>
        <v>43734</v>
      </c>
      <c r="G3511" s="17" t="str">
        <f t="shared" si="272"/>
        <v>CLE00FLI - CLE00FLI.</v>
      </c>
      <c r="H3511" s="22" t="str">
        <f t="shared" si="273"/>
        <v>CLE00FLI</v>
      </c>
      <c r="I3511" s="11" t="str">
        <f t="shared" si="274"/>
        <v>Sortie</v>
      </c>
      <c r="J3511" s="12">
        <v>146</v>
      </c>
      <c r="K3511" s="12">
        <f t="shared" si="275"/>
        <v>146</v>
      </c>
      <c r="L3511"/>
    </row>
    <row r="3512" spans="1:12" ht="22.5" x14ac:dyDescent="0.2">
      <c r="A3512" s="6" t="e">
        <f>VLOOKUP(Tableau1[[#This Row],[Véhicule]],'[1]Ref DCDC'!E:F,2,0)</f>
        <v>#N/A</v>
      </c>
      <c r="B3512" s="7" t="s">
        <v>125</v>
      </c>
      <c r="C3512" s="7" t="s">
        <v>125</v>
      </c>
      <c r="D3512" s="17" t="s">
        <v>26</v>
      </c>
      <c r="E3512" s="18">
        <v>43734.587395833332</v>
      </c>
      <c r="F3512" s="21">
        <f t="shared" si="271"/>
        <v>43734</v>
      </c>
      <c r="G3512" s="17" t="str">
        <f t="shared" si="272"/>
        <v>CLE00FLI - CLE00FLI.</v>
      </c>
      <c r="H3512" s="22" t="str">
        <f t="shared" si="273"/>
        <v>CLE00FLI</v>
      </c>
      <c r="I3512" s="11" t="str">
        <f t="shared" si="274"/>
        <v>Entrée</v>
      </c>
      <c r="J3512" s="12">
        <v>146.041666666667</v>
      </c>
      <c r="K3512" s="12">
        <f t="shared" si="275"/>
        <v>146.041666666667</v>
      </c>
      <c r="L3512"/>
    </row>
    <row r="3513" spans="1:12" ht="22.5" x14ac:dyDescent="0.2">
      <c r="A3513" s="6" t="e">
        <f>VLOOKUP(Tableau1[[#This Row],[Véhicule]],'[1]Ref DCDC'!E:F,2,0)</f>
        <v>#N/A</v>
      </c>
      <c r="B3513" s="7" t="s">
        <v>125</v>
      </c>
      <c r="C3513" s="7" t="s">
        <v>125</v>
      </c>
      <c r="D3513" s="17" t="s">
        <v>27</v>
      </c>
      <c r="E3513" s="18">
        <v>43734.618333333332</v>
      </c>
      <c r="F3513" s="21">
        <f t="shared" si="271"/>
        <v>43734</v>
      </c>
      <c r="G3513" s="17" t="str">
        <f t="shared" si="272"/>
        <v>CLE00FLI - CLE00FLI.</v>
      </c>
      <c r="H3513" s="22" t="str">
        <f t="shared" si="273"/>
        <v>CLE00FLI</v>
      </c>
      <c r="I3513" s="11" t="str">
        <f t="shared" si="274"/>
        <v>Sortie</v>
      </c>
      <c r="J3513" s="12">
        <v>146.083333333333</v>
      </c>
      <c r="K3513" s="12">
        <f t="shared" si="275"/>
        <v>146.083333333333</v>
      </c>
      <c r="L3513"/>
    </row>
    <row r="3514" spans="1:12" ht="22.5" x14ac:dyDescent="0.2">
      <c r="A3514" s="6" t="e">
        <f>VLOOKUP(Tableau1[[#This Row],[Véhicule]],'[1]Ref DCDC'!E:F,2,0)</f>
        <v>#N/A</v>
      </c>
      <c r="B3514" s="7" t="s">
        <v>125</v>
      </c>
      <c r="C3514" s="7" t="s">
        <v>125</v>
      </c>
      <c r="D3514" s="17" t="s">
        <v>26</v>
      </c>
      <c r="E3514" s="18">
        <v>43734.246388888889</v>
      </c>
      <c r="F3514" s="21">
        <f t="shared" si="271"/>
        <v>43734</v>
      </c>
      <c r="G3514" s="17" t="str">
        <f t="shared" si="272"/>
        <v>CLE00FLI - CLE00FLI.</v>
      </c>
      <c r="H3514" s="22" t="str">
        <f t="shared" si="273"/>
        <v>CLE00FLI</v>
      </c>
      <c r="I3514" s="11" t="str">
        <f t="shared" si="274"/>
        <v>Entrée</v>
      </c>
      <c r="J3514" s="12">
        <v>146.125</v>
      </c>
      <c r="K3514" s="12">
        <f t="shared" si="275"/>
        <v>146.125</v>
      </c>
      <c r="L3514"/>
    </row>
    <row r="3515" spans="1:12" ht="22.5" x14ac:dyDescent="0.2">
      <c r="A3515" s="6" t="e">
        <f>VLOOKUP(Tableau1[[#This Row],[Véhicule]],'[1]Ref DCDC'!E:F,2,0)</f>
        <v>#N/A</v>
      </c>
      <c r="B3515" s="7" t="s">
        <v>125</v>
      </c>
      <c r="C3515" s="7" t="s">
        <v>125</v>
      </c>
      <c r="D3515" s="17" t="s">
        <v>27</v>
      </c>
      <c r="E3515" s="18">
        <v>43734.299004629625</v>
      </c>
      <c r="F3515" s="21">
        <f t="shared" si="271"/>
        <v>43734</v>
      </c>
      <c r="G3515" s="17" t="str">
        <f t="shared" si="272"/>
        <v>CLE00FLI - CLE00FLI.</v>
      </c>
      <c r="H3515" s="22" t="str">
        <f t="shared" si="273"/>
        <v>CLE00FLI</v>
      </c>
      <c r="I3515" s="11" t="str">
        <f t="shared" si="274"/>
        <v>Sortie</v>
      </c>
      <c r="J3515" s="12">
        <v>146.166666666667</v>
      </c>
      <c r="K3515" s="12">
        <f t="shared" si="275"/>
        <v>146.166666666667</v>
      </c>
      <c r="L3515"/>
    </row>
    <row r="3516" spans="1:12" ht="22.5" x14ac:dyDescent="0.2">
      <c r="A3516" s="6" t="e">
        <f>VLOOKUP(Tableau1[[#This Row],[Véhicule]],'[1]Ref DCDC'!E:F,2,0)</f>
        <v>#N/A</v>
      </c>
      <c r="B3516" s="7" t="s">
        <v>125</v>
      </c>
      <c r="C3516" s="7" t="s">
        <v>125</v>
      </c>
      <c r="D3516" s="17" t="s">
        <v>26</v>
      </c>
      <c r="E3516" s="18">
        <v>43734.547604166662</v>
      </c>
      <c r="F3516" s="21">
        <f t="shared" si="271"/>
        <v>43734</v>
      </c>
      <c r="G3516" s="17" t="str">
        <f t="shared" si="272"/>
        <v>CLE00FLI - CLE00FLI.</v>
      </c>
      <c r="H3516" s="22" t="str">
        <f t="shared" si="273"/>
        <v>CLE00FLI</v>
      </c>
      <c r="I3516" s="11" t="str">
        <f t="shared" si="274"/>
        <v>Entrée</v>
      </c>
      <c r="J3516" s="12">
        <v>146.208333333333</v>
      </c>
      <c r="K3516" s="12">
        <f t="shared" si="275"/>
        <v>146.208333333333</v>
      </c>
      <c r="L3516"/>
    </row>
    <row r="3517" spans="1:12" ht="22.5" x14ac:dyDescent="0.2">
      <c r="A3517" s="6" t="e">
        <f>VLOOKUP(Tableau1[[#This Row],[Véhicule]],'[1]Ref DCDC'!E:F,2,0)</f>
        <v>#N/A</v>
      </c>
      <c r="B3517" s="7" t="s">
        <v>125</v>
      </c>
      <c r="C3517" s="7" t="s">
        <v>125</v>
      </c>
      <c r="D3517" s="17" t="s">
        <v>34</v>
      </c>
      <c r="E3517" s="18">
        <v>43734.547743055555</v>
      </c>
      <c r="F3517" s="21">
        <f t="shared" si="271"/>
        <v>43734</v>
      </c>
      <c r="G3517" s="17" t="str">
        <f t="shared" si="272"/>
        <v>CLE00DOU - CLE00DOU.</v>
      </c>
      <c r="H3517" s="22" t="str">
        <f t="shared" si="273"/>
        <v>CLE00DOU</v>
      </c>
      <c r="I3517" s="11" t="str">
        <f t="shared" si="274"/>
        <v>Entrée</v>
      </c>
      <c r="J3517" s="12">
        <v>146.25</v>
      </c>
      <c r="K3517" s="12">
        <f t="shared" si="275"/>
        <v>146.25</v>
      </c>
      <c r="L3517"/>
    </row>
    <row r="3518" spans="1:12" ht="22.5" x14ac:dyDescent="0.2">
      <c r="A3518" s="6" t="e">
        <f>VLOOKUP(Tableau1[[#This Row],[Véhicule]],'[1]Ref DCDC'!E:F,2,0)</f>
        <v>#N/A</v>
      </c>
      <c r="B3518" s="7" t="s">
        <v>125</v>
      </c>
      <c r="C3518" s="7" t="s">
        <v>125</v>
      </c>
      <c r="D3518" s="17" t="s">
        <v>35</v>
      </c>
      <c r="E3518" s="18">
        <v>43734.580833333333</v>
      </c>
      <c r="F3518" s="21">
        <f t="shared" si="271"/>
        <v>43734</v>
      </c>
      <c r="G3518" s="17" t="str">
        <f t="shared" si="272"/>
        <v>CLE00DOU - CLE00DOU.</v>
      </c>
      <c r="H3518" s="22" t="str">
        <f t="shared" si="273"/>
        <v>CLE00DOU</v>
      </c>
      <c r="I3518" s="11" t="str">
        <f t="shared" si="274"/>
        <v>Sortie</v>
      </c>
      <c r="J3518" s="12">
        <v>146.291666666667</v>
      </c>
      <c r="K3518" s="12">
        <f t="shared" si="275"/>
        <v>146.291666666667</v>
      </c>
      <c r="L3518"/>
    </row>
    <row r="3519" spans="1:12" ht="22.5" x14ac:dyDescent="0.2">
      <c r="A3519" s="6" t="e">
        <f>VLOOKUP(Tableau1[[#This Row],[Véhicule]],'[1]Ref DCDC'!E:F,2,0)</f>
        <v>#N/A</v>
      </c>
      <c r="B3519" s="7" t="s">
        <v>125</v>
      </c>
      <c r="C3519" s="7" t="s">
        <v>125</v>
      </c>
      <c r="D3519" s="17" t="s">
        <v>35</v>
      </c>
      <c r="E3519" s="18">
        <v>43734.295370370368</v>
      </c>
      <c r="F3519" s="21">
        <f t="shared" si="271"/>
        <v>43734</v>
      </c>
      <c r="G3519" s="17" t="str">
        <f t="shared" si="272"/>
        <v>CLE00DOU - CLE00DOU.</v>
      </c>
      <c r="H3519" s="22" t="str">
        <f t="shared" si="273"/>
        <v>CLE00DOU</v>
      </c>
      <c r="I3519" s="11" t="str">
        <f t="shared" si="274"/>
        <v>Sortie</v>
      </c>
      <c r="J3519" s="12">
        <v>146.333333333333</v>
      </c>
      <c r="K3519" s="12">
        <f t="shared" si="275"/>
        <v>146.333333333333</v>
      </c>
      <c r="L3519"/>
    </row>
    <row r="3520" spans="1:12" ht="22.5" x14ac:dyDescent="0.2">
      <c r="A3520" s="6" t="e">
        <f>VLOOKUP(Tableau1[[#This Row],[Véhicule]],'[1]Ref DCDC'!E:F,2,0)</f>
        <v>#N/A</v>
      </c>
      <c r="B3520" s="7" t="s">
        <v>125</v>
      </c>
      <c r="C3520" s="7" t="s">
        <v>125</v>
      </c>
      <c r="D3520" s="17" t="s">
        <v>34</v>
      </c>
      <c r="E3520" s="18">
        <v>43734.754421296297</v>
      </c>
      <c r="F3520" s="21">
        <f t="shared" si="271"/>
        <v>43734</v>
      </c>
      <c r="G3520" s="17" t="str">
        <f t="shared" si="272"/>
        <v>CLE00DOU - CLE00DOU.</v>
      </c>
      <c r="H3520" s="22" t="str">
        <f t="shared" si="273"/>
        <v>CLE00DOU</v>
      </c>
      <c r="I3520" s="11" t="str">
        <f t="shared" si="274"/>
        <v>Entrée</v>
      </c>
      <c r="J3520" s="12">
        <v>146.375</v>
      </c>
      <c r="K3520" s="12">
        <f t="shared" si="275"/>
        <v>146.375</v>
      </c>
      <c r="L3520"/>
    </row>
    <row r="3521" spans="1:12" ht="22.5" x14ac:dyDescent="0.2">
      <c r="A3521" s="6" t="e">
        <f>VLOOKUP(Tableau1[[#This Row],[Véhicule]],'[1]Ref DCDC'!E:F,2,0)</f>
        <v>#N/A</v>
      </c>
      <c r="B3521" s="7" t="s">
        <v>125</v>
      </c>
      <c r="C3521" s="7" t="s">
        <v>125</v>
      </c>
      <c r="D3521" s="17" t="s">
        <v>35</v>
      </c>
      <c r="E3521" s="18">
        <v>43734.309849537036</v>
      </c>
      <c r="F3521" s="21">
        <f t="shared" si="271"/>
        <v>43734</v>
      </c>
      <c r="G3521" s="17" t="str">
        <f t="shared" si="272"/>
        <v>CLE00DOU - CLE00DOU.</v>
      </c>
      <c r="H3521" s="22" t="str">
        <f t="shared" si="273"/>
        <v>CLE00DOU</v>
      </c>
      <c r="I3521" s="11" t="str">
        <f t="shared" si="274"/>
        <v>Sortie</v>
      </c>
      <c r="J3521" s="12">
        <v>146.416666666667</v>
      </c>
      <c r="K3521" s="12">
        <f t="shared" si="275"/>
        <v>146.416666666667</v>
      </c>
      <c r="L3521"/>
    </row>
    <row r="3522" spans="1:12" ht="22.5" x14ac:dyDescent="0.2">
      <c r="A3522" s="6" t="e">
        <f>VLOOKUP(Tableau1[[#This Row],[Véhicule]],'[1]Ref DCDC'!E:F,2,0)</f>
        <v>#N/A</v>
      </c>
      <c r="B3522" s="7" t="s">
        <v>125</v>
      </c>
      <c r="C3522" s="7" t="s">
        <v>125</v>
      </c>
      <c r="D3522" s="17" t="s">
        <v>34</v>
      </c>
      <c r="E3522" s="18">
        <v>43734.73982638889</v>
      </c>
      <c r="F3522" s="21">
        <f t="shared" ref="F3522:F3585" si="276">INT(E3522*1)</f>
        <v>43734</v>
      </c>
      <c r="G3522" s="17" t="str">
        <f t="shared" ref="G3522:G3585" si="277">IF(MID(D3522,21,6)="entrée",MID(D3522,38,100),MID(D3522,36,100))</f>
        <v>CLE00DOU - CLE00DOU.</v>
      </c>
      <c r="H3522" s="22" t="str">
        <f t="shared" ref="H3522:H3585" si="278">LEFT(G3522,8)</f>
        <v>CLE00DOU</v>
      </c>
      <c r="I3522" s="11" t="str">
        <f t="shared" ref="I3522:I3585" si="279">MID(D3522,21,6)</f>
        <v>Entrée</v>
      </c>
      <c r="J3522" s="12">
        <v>146.458333333333</v>
      </c>
      <c r="K3522" s="12">
        <f t="shared" si="275"/>
        <v>146.458333333333</v>
      </c>
      <c r="L3522"/>
    </row>
    <row r="3523" spans="1:12" ht="22.5" x14ac:dyDescent="0.2">
      <c r="A3523" s="6" t="e">
        <f>VLOOKUP(Tableau1[[#This Row],[Véhicule]],'[1]Ref DCDC'!E:F,2,0)</f>
        <v>#N/A</v>
      </c>
      <c r="B3523" s="7" t="s">
        <v>125</v>
      </c>
      <c r="C3523" s="7" t="s">
        <v>125</v>
      </c>
      <c r="D3523" s="17" t="s">
        <v>13</v>
      </c>
      <c r="E3523" s="18">
        <v>43734.667442129627</v>
      </c>
      <c r="F3523" s="21">
        <f t="shared" si="276"/>
        <v>43734</v>
      </c>
      <c r="G3523" s="17" t="str">
        <f t="shared" si="277"/>
        <v>CLE00BAT - CLE00BAT.</v>
      </c>
      <c r="H3523" s="22" t="str">
        <f t="shared" si="278"/>
        <v>CLE00BAT</v>
      </c>
      <c r="I3523" s="11" t="str">
        <f t="shared" si="279"/>
        <v>Entrée</v>
      </c>
      <c r="J3523" s="12">
        <v>146.5</v>
      </c>
      <c r="K3523" s="12">
        <f t="shared" si="275"/>
        <v>146.5</v>
      </c>
      <c r="L3523"/>
    </row>
    <row r="3524" spans="1:12" ht="22.5" x14ac:dyDescent="0.2">
      <c r="A3524" s="6" t="e">
        <f>VLOOKUP(Tableau1[[#This Row],[Véhicule]],'[1]Ref DCDC'!E:F,2,0)</f>
        <v>#N/A</v>
      </c>
      <c r="B3524" s="7" t="s">
        <v>125</v>
      </c>
      <c r="C3524" s="7" t="s">
        <v>125</v>
      </c>
      <c r="D3524" s="17" t="s">
        <v>15</v>
      </c>
      <c r="E3524" s="18">
        <v>43734.766273148147</v>
      </c>
      <c r="F3524" s="21">
        <f t="shared" si="276"/>
        <v>43734</v>
      </c>
      <c r="G3524" s="17" t="str">
        <f t="shared" si="277"/>
        <v>CLE00BAT - CLE00BAT.</v>
      </c>
      <c r="H3524" s="22" t="str">
        <f t="shared" si="278"/>
        <v>CLE00BAT</v>
      </c>
      <c r="I3524" s="11" t="str">
        <f t="shared" si="279"/>
        <v>Sortie</v>
      </c>
      <c r="J3524" s="12">
        <v>146.541666666667</v>
      </c>
      <c r="K3524" s="12">
        <f t="shared" si="275"/>
        <v>146.541666666667</v>
      </c>
      <c r="L3524"/>
    </row>
    <row r="3525" spans="1:12" ht="22.5" x14ac:dyDescent="0.2">
      <c r="A3525" s="6" t="e">
        <f>VLOOKUP(Tableau1[[#This Row],[Véhicule]],'[1]Ref DCDC'!E:F,2,0)</f>
        <v>#N/A</v>
      </c>
      <c r="B3525" s="7" t="s">
        <v>125</v>
      </c>
      <c r="C3525" s="7" t="s">
        <v>125</v>
      </c>
      <c r="D3525" s="17" t="s">
        <v>32</v>
      </c>
      <c r="E3525" s="18">
        <v>43734.556932870371</v>
      </c>
      <c r="F3525" s="21">
        <f t="shared" si="276"/>
        <v>43734</v>
      </c>
      <c r="G3525" s="17" t="str">
        <f t="shared" si="277"/>
        <v>CLE00MAU - CLE00MAU.</v>
      </c>
      <c r="H3525" s="22" t="str">
        <f t="shared" si="278"/>
        <v>CLE00MAU</v>
      </c>
      <c r="I3525" s="11" t="str">
        <f t="shared" si="279"/>
        <v>Entrée</v>
      </c>
      <c r="J3525" s="12">
        <v>146.583333333333</v>
      </c>
      <c r="K3525" s="12">
        <f t="shared" si="275"/>
        <v>146.583333333333</v>
      </c>
      <c r="L3525"/>
    </row>
    <row r="3526" spans="1:12" ht="22.5" x14ac:dyDescent="0.2">
      <c r="A3526" s="6" t="e">
        <f>VLOOKUP(Tableau1[[#This Row],[Véhicule]],'[1]Ref DCDC'!E:F,2,0)</f>
        <v>#N/A</v>
      </c>
      <c r="B3526" s="7" t="s">
        <v>125</v>
      </c>
      <c r="C3526" s="7" t="s">
        <v>125</v>
      </c>
      <c r="D3526" s="17" t="s">
        <v>33</v>
      </c>
      <c r="E3526" s="18">
        <v>43734.606365740736</v>
      </c>
      <c r="F3526" s="21">
        <f t="shared" si="276"/>
        <v>43734</v>
      </c>
      <c r="G3526" s="17" t="str">
        <f t="shared" si="277"/>
        <v>CLE00MAU - CLE00MAU.</v>
      </c>
      <c r="H3526" s="22" t="str">
        <f t="shared" si="278"/>
        <v>CLE00MAU</v>
      </c>
      <c r="I3526" s="11" t="str">
        <f t="shared" si="279"/>
        <v>Sortie</v>
      </c>
      <c r="J3526" s="12">
        <v>146.625</v>
      </c>
      <c r="K3526" s="12">
        <f t="shared" si="275"/>
        <v>146.625</v>
      </c>
      <c r="L3526"/>
    </row>
    <row r="3527" spans="1:12" ht="22.5" x14ac:dyDescent="0.2">
      <c r="A3527" s="6" t="e">
        <f>VLOOKUP(Tableau1[[#This Row],[Véhicule]],'[1]Ref DCDC'!E:F,2,0)</f>
        <v>#N/A</v>
      </c>
      <c r="B3527" s="7" t="s">
        <v>125</v>
      </c>
      <c r="C3527" s="7" t="s">
        <v>125</v>
      </c>
      <c r="D3527" s="17" t="s">
        <v>26</v>
      </c>
      <c r="E3527" s="18">
        <v>43734.361516203702</v>
      </c>
      <c r="F3527" s="21">
        <f t="shared" si="276"/>
        <v>43734</v>
      </c>
      <c r="G3527" s="17" t="str">
        <f t="shared" si="277"/>
        <v>CLE00FLI - CLE00FLI.</v>
      </c>
      <c r="H3527" s="22" t="str">
        <f t="shared" si="278"/>
        <v>CLE00FLI</v>
      </c>
      <c r="I3527" s="11" t="str">
        <f t="shared" si="279"/>
        <v>Entrée</v>
      </c>
      <c r="J3527" s="12">
        <v>146.666666666667</v>
      </c>
      <c r="K3527" s="12">
        <f t="shared" si="275"/>
        <v>146.666666666667</v>
      </c>
      <c r="L3527"/>
    </row>
    <row r="3528" spans="1:12" ht="22.5" x14ac:dyDescent="0.2">
      <c r="A3528" s="6" t="e">
        <f>VLOOKUP(Tableau1[[#This Row],[Véhicule]],'[1]Ref DCDC'!E:F,2,0)</f>
        <v>#N/A</v>
      </c>
      <c r="B3528" s="7" t="s">
        <v>125</v>
      </c>
      <c r="C3528" s="7" t="s">
        <v>125</v>
      </c>
      <c r="D3528" s="17" t="s">
        <v>27</v>
      </c>
      <c r="E3528" s="18">
        <v>43734.442141203705</v>
      </c>
      <c r="F3528" s="21">
        <f t="shared" si="276"/>
        <v>43734</v>
      </c>
      <c r="G3528" s="17" t="str">
        <f t="shared" si="277"/>
        <v>CLE00FLI - CLE00FLI.</v>
      </c>
      <c r="H3528" s="22" t="str">
        <f t="shared" si="278"/>
        <v>CLE00FLI</v>
      </c>
      <c r="I3528" s="11" t="str">
        <f t="shared" si="279"/>
        <v>Sortie</v>
      </c>
      <c r="J3528" s="12">
        <v>146.708333333333</v>
      </c>
      <c r="K3528" s="12">
        <f t="shared" ref="K3528:K3591" si="280">IF(J3528&lt;0.021,0,J3528)</f>
        <v>146.708333333333</v>
      </c>
      <c r="L3528"/>
    </row>
    <row r="3529" spans="1:12" ht="22.5" x14ac:dyDescent="0.2">
      <c r="A3529" s="6" t="e">
        <f>VLOOKUP(Tableau1[[#This Row],[Véhicule]],'[1]Ref DCDC'!E:F,2,0)</f>
        <v>#N/A</v>
      </c>
      <c r="B3529" s="7" t="s">
        <v>125</v>
      </c>
      <c r="C3529" s="7" t="s">
        <v>125</v>
      </c>
      <c r="D3529" s="17" t="s">
        <v>26</v>
      </c>
      <c r="E3529" s="18">
        <v>43734.445162037038</v>
      </c>
      <c r="F3529" s="21">
        <f t="shared" si="276"/>
        <v>43734</v>
      </c>
      <c r="G3529" s="17" t="str">
        <f t="shared" si="277"/>
        <v>CLE00FLI - CLE00FLI.</v>
      </c>
      <c r="H3529" s="22" t="str">
        <f t="shared" si="278"/>
        <v>CLE00FLI</v>
      </c>
      <c r="I3529" s="11" t="str">
        <f t="shared" si="279"/>
        <v>Entrée</v>
      </c>
      <c r="J3529" s="12">
        <v>146.75</v>
      </c>
      <c r="K3529" s="12">
        <f t="shared" si="280"/>
        <v>146.75</v>
      </c>
      <c r="L3529"/>
    </row>
    <row r="3530" spans="1:12" ht="22.5" x14ac:dyDescent="0.2">
      <c r="A3530" s="6" t="e">
        <f>VLOOKUP(Tableau1[[#This Row],[Véhicule]],'[1]Ref DCDC'!E:F,2,0)</f>
        <v>#N/A</v>
      </c>
      <c r="B3530" s="7" t="s">
        <v>125</v>
      </c>
      <c r="C3530" s="7" t="s">
        <v>125</v>
      </c>
      <c r="D3530" s="17" t="s">
        <v>27</v>
      </c>
      <c r="E3530" s="18">
        <v>43734.569097222222</v>
      </c>
      <c r="F3530" s="21">
        <f t="shared" si="276"/>
        <v>43734</v>
      </c>
      <c r="G3530" s="17" t="str">
        <f t="shared" si="277"/>
        <v>CLE00FLI - CLE00FLI.</v>
      </c>
      <c r="H3530" s="22" t="str">
        <f t="shared" si="278"/>
        <v>CLE00FLI</v>
      </c>
      <c r="I3530" s="11" t="str">
        <f t="shared" si="279"/>
        <v>Sortie</v>
      </c>
      <c r="J3530" s="12">
        <v>146.791666666667</v>
      </c>
      <c r="K3530" s="12">
        <f t="shared" si="280"/>
        <v>146.791666666667</v>
      </c>
      <c r="L3530"/>
    </row>
    <row r="3531" spans="1:12" ht="22.5" x14ac:dyDescent="0.2">
      <c r="A3531" s="6" t="e">
        <f>VLOOKUP(Tableau1[[#This Row],[Véhicule]],'[1]Ref DCDC'!E:F,2,0)</f>
        <v>#N/A</v>
      </c>
      <c r="B3531" s="7" t="s">
        <v>125</v>
      </c>
      <c r="C3531" s="7" t="s">
        <v>125</v>
      </c>
      <c r="D3531" s="17" t="s">
        <v>26</v>
      </c>
      <c r="E3531" s="18">
        <v>43734.479710648149</v>
      </c>
      <c r="F3531" s="21">
        <f t="shared" si="276"/>
        <v>43734</v>
      </c>
      <c r="G3531" s="17" t="str">
        <f t="shared" si="277"/>
        <v>CLE00FLI - CLE00FLI.</v>
      </c>
      <c r="H3531" s="22" t="str">
        <f t="shared" si="278"/>
        <v>CLE00FLI</v>
      </c>
      <c r="I3531" s="11" t="str">
        <f t="shared" si="279"/>
        <v>Entrée</v>
      </c>
      <c r="J3531" s="12">
        <v>146.833333333333</v>
      </c>
      <c r="K3531" s="12">
        <f t="shared" si="280"/>
        <v>146.833333333333</v>
      </c>
      <c r="L3531"/>
    </row>
    <row r="3532" spans="1:12" ht="22.5" x14ac:dyDescent="0.2">
      <c r="A3532" s="6" t="e">
        <f>VLOOKUP(Tableau1[[#This Row],[Véhicule]],'[1]Ref DCDC'!E:F,2,0)</f>
        <v>#N/A</v>
      </c>
      <c r="B3532" s="7" t="s">
        <v>125</v>
      </c>
      <c r="C3532" s="7" t="s">
        <v>125</v>
      </c>
      <c r="D3532" s="17" t="s">
        <v>27</v>
      </c>
      <c r="E3532" s="18">
        <v>43734.571296296293</v>
      </c>
      <c r="F3532" s="21">
        <f t="shared" si="276"/>
        <v>43734</v>
      </c>
      <c r="G3532" s="17" t="str">
        <f t="shared" si="277"/>
        <v>CLE00FLI - CLE00FLI.</v>
      </c>
      <c r="H3532" s="22" t="str">
        <f t="shared" si="278"/>
        <v>CLE00FLI</v>
      </c>
      <c r="I3532" s="11" t="str">
        <f t="shared" si="279"/>
        <v>Sortie</v>
      </c>
      <c r="J3532" s="12">
        <v>146.875</v>
      </c>
      <c r="K3532" s="12">
        <f t="shared" si="280"/>
        <v>146.875</v>
      </c>
      <c r="L3532"/>
    </row>
    <row r="3533" spans="1:12" ht="22.5" x14ac:dyDescent="0.2">
      <c r="A3533" s="6" t="e">
        <f>VLOOKUP(Tableau1[[#This Row],[Véhicule]],'[1]Ref DCDC'!E:F,2,0)</f>
        <v>#N/A</v>
      </c>
      <c r="B3533" s="7" t="s">
        <v>125</v>
      </c>
      <c r="C3533" s="7" t="s">
        <v>125</v>
      </c>
      <c r="D3533" s="17" t="s">
        <v>38</v>
      </c>
      <c r="E3533" s="18">
        <v>43734.459374999999</v>
      </c>
      <c r="F3533" s="21">
        <f t="shared" si="276"/>
        <v>43734</v>
      </c>
      <c r="G3533" s="17" t="str">
        <f t="shared" si="277"/>
        <v>CLE00SAN - CLE00SAN.</v>
      </c>
      <c r="H3533" s="22" t="str">
        <f t="shared" si="278"/>
        <v>CLE00SAN</v>
      </c>
      <c r="I3533" s="11" t="str">
        <f t="shared" si="279"/>
        <v>Entrée</v>
      </c>
      <c r="J3533" s="12">
        <v>146.916666666667</v>
      </c>
      <c r="K3533" s="12">
        <f t="shared" si="280"/>
        <v>146.916666666667</v>
      </c>
      <c r="L3533"/>
    </row>
    <row r="3534" spans="1:12" ht="22.5" x14ac:dyDescent="0.2">
      <c r="A3534" s="6" t="e">
        <f>VLOOKUP(Tableau1[[#This Row],[Véhicule]],'[1]Ref DCDC'!E:F,2,0)</f>
        <v>#N/A</v>
      </c>
      <c r="B3534" s="7" t="s">
        <v>125</v>
      </c>
      <c r="C3534" s="7" t="s">
        <v>125</v>
      </c>
      <c r="D3534" s="17" t="s">
        <v>39</v>
      </c>
      <c r="E3534" s="18">
        <v>43734.506724537037</v>
      </c>
      <c r="F3534" s="21">
        <f t="shared" si="276"/>
        <v>43734</v>
      </c>
      <c r="G3534" s="17" t="str">
        <f t="shared" si="277"/>
        <v>CLE00SAN - CLE00SAN.</v>
      </c>
      <c r="H3534" s="22" t="str">
        <f t="shared" si="278"/>
        <v>CLE00SAN</v>
      </c>
      <c r="I3534" s="11" t="str">
        <f t="shared" si="279"/>
        <v>Sortie</v>
      </c>
      <c r="J3534" s="12">
        <v>146.958333333333</v>
      </c>
      <c r="K3534" s="12">
        <f t="shared" si="280"/>
        <v>146.958333333333</v>
      </c>
      <c r="L3534"/>
    </row>
    <row r="3535" spans="1:12" ht="22.5" x14ac:dyDescent="0.2">
      <c r="A3535" s="6" t="e">
        <f>VLOOKUP(Tableau1[[#This Row],[Véhicule]],'[1]Ref DCDC'!E:F,2,0)</f>
        <v>#N/A</v>
      </c>
      <c r="B3535" s="7" t="s">
        <v>125</v>
      </c>
      <c r="C3535" s="7" t="s">
        <v>125</v>
      </c>
      <c r="D3535" s="17" t="s">
        <v>28</v>
      </c>
      <c r="E3535" s="18">
        <v>43734.53634259259</v>
      </c>
      <c r="F3535" s="21">
        <f t="shared" si="276"/>
        <v>43734</v>
      </c>
      <c r="G3535" s="17" t="str">
        <f t="shared" si="277"/>
        <v>CLE00HAV - CLE00HAV.</v>
      </c>
      <c r="H3535" s="22" t="str">
        <f t="shared" si="278"/>
        <v>CLE00HAV</v>
      </c>
      <c r="I3535" s="11" t="str">
        <f t="shared" si="279"/>
        <v>Entrée</v>
      </c>
      <c r="J3535" s="12">
        <v>147</v>
      </c>
      <c r="K3535" s="12">
        <f t="shared" si="280"/>
        <v>147</v>
      </c>
      <c r="L3535"/>
    </row>
    <row r="3536" spans="1:12" ht="22.5" x14ac:dyDescent="0.2">
      <c r="A3536" s="6" t="e">
        <f>VLOOKUP(Tableau1[[#This Row],[Véhicule]],'[1]Ref DCDC'!E:F,2,0)</f>
        <v>#N/A</v>
      </c>
      <c r="B3536" s="7" t="s">
        <v>125</v>
      </c>
      <c r="C3536" s="7" t="s">
        <v>125</v>
      </c>
      <c r="D3536" s="17" t="s">
        <v>26</v>
      </c>
      <c r="E3536" s="18">
        <v>43734.572280092594</v>
      </c>
      <c r="F3536" s="21">
        <f t="shared" si="276"/>
        <v>43734</v>
      </c>
      <c r="G3536" s="17" t="str">
        <f t="shared" si="277"/>
        <v>CLE00FLI - CLE00FLI.</v>
      </c>
      <c r="H3536" s="22" t="str">
        <f t="shared" si="278"/>
        <v>CLE00FLI</v>
      </c>
      <c r="I3536" s="11" t="str">
        <f t="shared" si="279"/>
        <v>Entrée</v>
      </c>
      <c r="J3536" s="12">
        <v>147.041666666667</v>
      </c>
      <c r="K3536" s="12">
        <f t="shared" si="280"/>
        <v>147.041666666667</v>
      </c>
      <c r="L3536"/>
    </row>
    <row r="3537" spans="1:12" ht="22.5" x14ac:dyDescent="0.2">
      <c r="A3537" s="6" t="e">
        <f>VLOOKUP(Tableau1[[#This Row],[Véhicule]],'[1]Ref DCDC'!E:F,2,0)</f>
        <v>#N/A</v>
      </c>
      <c r="B3537" s="7" t="s">
        <v>125</v>
      </c>
      <c r="C3537" s="7" t="s">
        <v>125</v>
      </c>
      <c r="D3537" s="17" t="s">
        <v>27</v>
      </c>
      <c r="E3537" s="18">
        <v>43734.67287037037</v>
      </c>
      <c r="F3537" s="21">
        <f t="shared" si="276"/>
        <v>43734</v>
      </c>
      <c r="G3537" s="17" t="str">
        <f t="shared" si="277"/>
        <v>CLE00FLI - CLE00FLI.</v>
      </c>
      <c r="H3537" s="22" t="str">
        <f t="shared" si="278"/>
        <v>CLE00FLI</v>
      </c>
      <c r="I3537" s="11" t="str">
        <f t="shared" si="279"/>
        <v>Sortie</v>
      </c>
      <c r="J3537" s="12">
        <v>147.083333333333</v>
      </c>
      <c r="K3537" s="12">
        <f t="shared" si="280"/>
        <v>147.083333333333</v>
      </c>
      <c r="L3537"/>
    </row>
    <row r="3538" spans="1:12" ht="22.5" x14ac:dyDescent="0.2">
      <c r="A3538" s="6" t="e">
        <f>VLOOKUP(Tableau1[[#This Row],[Véhicule]],'[1]Ref DCDC'!E:F,2,0)</f>
        <v>#N/A</v>
      </c>
      <c r="B3538" s="7" t="s">
        <v>125</v>
      </c>
      <c r="C3538" s="7" t="s">
        <v>125</v>
      </c>
      <c r="D3538" s="17" t="s">
        <v>38</v>
      </c>
      <c r="E3538" s="18">
        <v>43734.3909375</v>
      </c>
      <c r="F3538" s="21">
        <f t="shared" si="276"/>
        <v>43734</v>
      </c>
      <c r="G3538" s="17" t="str">
        <f t="shared" si="277"/>
        <v>CLE00SAN - CLE00SAN.</v>
      </c>
      <c r="H3538" s="22" t="str">
        <f t="shared" si="278"/>
        <v>CLE00SAN</v>
      </c>
      <c r="I3538" s="11" t="str">
        <f t="shared" si="279"/>
        <v>Entrée</v>
      </c>
      <c r="J3538" s="12">
        <v>147.125</v>
      </c>
      <c r="K3538" s="12">
        <f t="shared" si="280"/>
        <v>147.125</v>
      </c>
      <c r="L3538"/>
    </row>
    <row r="3539" spans="1:12" ht="22.5" x14ac:dyDescent="0.2">
      <c r="A3539" s="6" t="e">
        <f>VLOOKUP(Tableau1[[#This Row],[Véhicule]],'[1]Ref DCDC'!E:F,2,0)</f>
        <v>#N/A</v>
      </c>
      <c r="B3539" s="7" t="s">
        <v>125</v>
      </c>
      <c r="C3539" s="7" t="s">
        <v>125</v>
      </c>
      <c r="D3539" s="17" t="s">
        <v>39</v>
      </c>
      <c r="E3539" s="18">
        <v>43734.432638888888</v>
      </c>
      <c r="F3539" s="21">
        <f t="shared" si="276"/>
        <v>43734</v>
      </c>
      <c r="G3539" s="17" t="str">
        <f t="shared" si="277"/>
        <v>CLE00SAN - CLE00SAN.</v>
      </c>
      <c r="H3539" s="22" t="str">
        <f t="shared" si="278"/>
        <v>CLE00SAN</v>
      </c>
      <c r="I3539" s="11" t="str">
        <f t="shared" si="279"/>
        <v>Sortie</v>
      </c>
      <c r="J3539" s="12">
        <v>147.166666666667</v>
      </c>
      <c r="K3539" s="12">
        <f t="shared" si="280"/>
        <v>147.166666666667</v>
      </c>
      <c r="L3539"/>
    </row>
    <row r="3540" spans="1:12" ht="22.5" x14ac:dyDescent="0.2">
      <c r="A3540" s="6" t="e">
        <f>VLOOKUP(Tableau1[[#This Row],[Véhicule]],'[1]Ref DCDC'!E:F,2,0)</f>
        <v>#N/A</v>
      </c>
      <c r="B3540" s="7" t="s">
        <v>125</v>
      </c>
      <c r="C3540" s="7" t="s">
        <v>125</v>
      </c>
      <c r="D3540" s="17" t="s">
        <v>38</v>
      </c>
      <c r="E3540" s="18">
        <v>43734.477164351847</v>
      </c>
      <c r="F3540" s="21">
        <f t="shared" si="276"/>
        <v>43734</v>
      </c>
      <c r="G3540" s="17" t="str">
        <f t="shared" si="277"/>
        <v>CLE00SAN - CLE00SAN.</v>
      </c>
      <c r="H3540" s="22" t="str">
        <f t="shared" si="278"/>
        <v>CLE00SAN</v>
      </c>
      <c r="I3540" s="11" t="str">
        <f t="shared" si="279"/>
        <v>Entrée</v>
      </c>
      <c r="J3540" s="12">
        <v>147.208333333333</v>
      </c>
      <c r="K3540" s="12">
        <f t="shared" si="280"/>
        <v>147.208333333333</v>
      </c>
      <c r="L3540"/>
    </row>
    <row r="3541" spans="1:12" ht="22.5" x14ac:dyDescent="0.2">
      <c r="A3541" s="6" t="e">
        <f>VLOOKUP(Tableau1[[#This Row],[Véhicule]],'[1]Ref DCDC'!E:F,2,0)</f>
        <v>#N/A</v>
      </c>
      <c r="B3541" s="7" t="s">
        <v>125</v>
      </c>
      <c r="C3541" s="7" t="s">
        <v>125</v>
      </c>
      <c r="D3541" s="17" t="s">
        <v>39</v>
      </c>
      <c r="E3541" s="18">
        <v>43734.531296296293</v>
      </c>
      <c r="F3541" s="21">
        <f t="shared" si="276"/>
        <v>43734</v>
      </c>
      <c r="G3541" s="17" t="str">
        <f t="shared" si="277"/>
        <v>CLE00SAN - CLE00SAN.</v>
      </c>
      <c r="H3541" s="22" t="str">
        <f t="shared" si="278"/>
        <v>CLE00SAN</v>
      </c>
      <c r="I3541" s="11" t="str">
        <f t="shared" si="279"/>
        <v>Sortie</v>
      </c>
      <c r="J3541" s="12">
        <v>147.25</v>
      </c>
      <c r="K3541" s="12">
        <f t="shared" si="280"/>
        <v>147.25</v>
      </c>
      <c r="L3541"/>
    </row>
    <row r="3542" spans="1:12" ht="22.5" x14ac:dyDescent="0.2">
      <c r="A3542" s="6" t="e">
        <f>VLOOKUP(Tableau1[[#This Row],[Véhicule]],'[1]Ref DCDC'!E:F,2,0)</f>
        <v>#N/A</v>
      </c>
      <c r="B3542" s="7" t="s">
        <v>125</v>
      </c>
      <c r="C3542" s="7" t="s">
        <v>125</v>
      </c>
      <c r="D3542" s="17" t="s">
        <v>28</v>
      </c>
      <c r="E3542" s="18">
        <v>43734.682326388887</v>
      </c>
      <c r="F3542" s="21">
        <f t="shared" si="276"/>
        <v>43734</v>
      </c>
      <c r="G3542" s="17" t="str">
        <f t="shared" si="277"/>
        <v>CLE00HAV - CLE00HAV.</v>
      </c>
      <c r="H3542" s="22" t="str">
        <f t="shared" si="278"/>
        <v>CLE00HAV</v>
      </c>
      <c r="I3542" s="11" t="str">
        <f t="shared" si="279"/>
        <v>Entrée</v>
      </c>
      <c r="J3542" s="12">
        <v>147.291666666667</v>
      </c>
      <c r="K3542" s="12">
        <f t="shared" si="280"/>
        <v>147.291666666667</v>
      </c>
      <c r="L3542"/>
    </row>
    <row r="3543" spans="1:12" ht="22.5" x14ac:dyDescent="0.2">
      <c r="A3543" s="6" t="e">
        <f>VLOOKUP(Tableau1[[#This Row],[Véhicule]],'[1]Ref DCDC'!E:F,2,0)</f>
        <v>#N/A</v>
      </c>
      <c r="B3543" s="7" t="s">
        <v>125</v>
      </c>
      <c r="C3543" s="7" t="s">
        <v>125</v>
      </c>
      <c r="D3543" s="17" t="s">
        <v>29</v>
      </c>
      <c r="E3543" s="18">
        <v>43734.763611111106</v>
      </c>
      <c r="F3543" s="21">
        <f t="shared" si="276"/>
        <v>43734</v>
      </c>
      <c r="G3543" s="17" t="str">
        <f t="shared" si="277"/>
        <v>CLE00HAV - CLE00HAV.</v>
      </c>
      <c r="H3543" s="22" t="str">
        <f t="shared" si="278"/>
        <v>CLE00HAV</v>
      </c>
      <c r="I3543" s="11" t="str">
        <f t="shared" si="279"/>
        <v>Sortie</v>
      </c>
      <c r="J3543" s="12">
        <v>147.333333333333</v>
      </c>
      <c r="K3543" s="12">
        <f t="shared" si="280"/>
        <v>147.333333333333</v>
      </c>
      <c r="L3543"/>
    </row>
    <row r="3544" spans="1:12" ht="22.5" x14ac:dyDescent="0.2">
      <c r="A3544" s="6" t="e">
        <f>VLOOKUP(Tableau1[[#This Row],[Véhicule]],'[1]Ref DCDC'!E:F,2,0)</f>
        <v>#N/A</v>
      </c>
      <c r="B3544" s="7" t="s">
        <v>125</v>
      </c>
      <c r="C3544" s="7" t="s">
        <v>125</v>
      </c>
      <c r="D3544" s="17" t="s">
        <v>32</v>
      </c>
      <c r="E3544" s="18">
        <v>43734.250335648147</v>
      </c>
      <c r="F3544" s="21">
        <f t="shared" si="276"/>
        <v>43734</v>
      </c>
      <c r="G3544" s="17" t="str">
        <f t="shared" si="277"/>
        <v>CLE00MAU - CLE00MAU.</v>
      </c>
      <c r="H3544" s="22" t="str">
        <f t="shared" si="278"/>
        <v>CLE00MAU</v>
      </c>
      <c r="I3544" s="11" t="str">
        <f t="shared" si="279"/>
        <v>Entrée</v>
      </c>
      <c r="J3544" s="12">
        <v>147.375</v>
      </c>
      <c r="K3544" s="12">
        <f t="shared" si="280"/>
        <v>147.375</v>
      </c>
      <c r="L3544"/>
    </row>
    <row r="3545" spans="1:12" ht="22.5" x14ac:dyDescent="0.2">
      <c r="A3545" s="6" t="e">
        <f>VLOOKUP(Tableau1[[#This Row],[Véhicule]],'[1]Ref DCDC'!E:F,2,0)</f>
        <v>#N/A</v>
      </c>
      <c r="B3545" s="7" t="s">
        <v>125</v>
      </c>
      <c r="C3545" s="7" t="s">
        <v>125</v>
      </c>
      <c r="D3545" s="17" t="s">
        <v>33</v>
      </c>
      <c r="E3545" s="18">
        <v>43734.315081018518</v>
      </c>
      <c r="F3545" s="21">
        <f t="shared" si="276"/>
        <v>43734</v>
      </c>
      <c r="G3545" s="17" t="str">
        <f t="shared" si="277"/>
        <v>CLE00MAU - CLE00MAU.</v>
      </c>
      <c r="H3545" s="22" t="str">
        <f t="shared" si="278"/>
        <v>CLE00MAU</v>
      </c>
      <c r="I3545" s="11" t="str">
        <f t="shared" si="279"/>
        <v>Sortie</v>
      </c>
      <c r="J3545" s="12">
        <v>147.416666666667</v>
      </c>
      <c r="K3545" s="12">
        <f t="shared" si="280"/>
        <v>147.416666666667</v>
      </c>
      <c r="L3545"/>
    </row>
    <row r="3546" spans="1:12" ht="22.5" x14ac:dyDescent="0.2">
      <c r="A3546" s="6" t="e">
        <f>VLOOKUP(Tableau1[[#This Row],[Véhicule]],'[1]Ref DCDC'!E:F,2,0)</f>
        <v>#N/A</v>
      </c>
      <c r="B3546" s="7" t="s">
        <v>125</v>
      </c>
      <c r="C3546" s="7" t="s">
        <v>125</v>
      </c>
      <c r="D3546" s="17" t="s">
        <v>13</v>
      </c>
      <c r="E3546" s="18">
        <v>43734.642280092594</v>
      </c>
      <c r="F3546" s="21">
        <f t="shared" si="276"/>
        <v>43734</v>
      </c>
      <c r="G3546" s="17" t="str">
        <f t="shared" si="277"/>
        <v>CLE00BAT - CLE00BAT.</v>
      </c>
      <c r="H3546" s="22" t="str">
        <f t="shared" si="278"/>
        <v>CLE00BAT</v>
      </c>
      <c r="I3546" s="11" t="str">
        <f t="shared" si="279"/>
        <v>Entrée</v>
      </c>
      <c r="J3546" s="12">
        <v>147.458333333333</v>
      </c>
      <c r="K3546" s="12">
        <f t="shared" si="280"/>
        <v>147.458333333333</v>
      </c>
      <c r="L3546"/>
    </row>
    <row r="3547" spans="1:12" ht="22.5" x14ac:dyDescent="0.2">
      <c r="A3547" s="6" t="e">
        <f>VLOOKUP(Tableau1[[#This Row],[Véhicule]],'[1]Ref DCDC'!E:F,2,0)</f>
        <v>#N/A</v>
      </c>
      <c r="B3547" s="7" t="s">
        <v>125</v>
      </c>
      <c r="C3547" s="7" t="s">
        <v>125</v>
      </c>
      <c r="D3547" s="17" t="s">
        <v>15</v>
      </c>
      <c r="E3547" s="18">
        <v>43734.699641203704</v>
      </c>
      <c r="F3547" s="21">
        <f t="shared" si="276"/>
        <v>43734</v>
      </c>
      <c r="G3547" s="17" t="str">
        <f t="shared" si="277"/>
        <v>CLE00BAT - CLE00BAT.</v>
      </c>
      <c r="H3547" s="22" t="str">
        <f t="shared" si="278"/>
        <v>CLE00BAT</v>
      </c>
      <c r="I3547" s="11" t="str">
        <f t="shared" si="279"/>
        <v>Sortie</v>
      </c>
      <c r="J3547" s="12">
        <v>147.5</v>
      </c>
      <c r="K3547" s="12">
        <f t="shared" si="280"/>
        <v>147.5</v>
      </c>
      <c r="L3547"/>
    </row>
    <row r="3548" spans="1:12" ht="22.5" x14ac:dyDescent="0.2">
      <c r="A3548" s="6" t="e">
        <f>VLOOKUP(Tableau1[[#This Row],[Véhicule]],'[1]Ref DCDC'!E:F,2,0)</f>
        <v>#N/A</v>
      </c>
      <c r="B3548" s="7" t="s">
        <v>125</v>
      </c>
      <c r="C3548" s="7" t="s">
        <v>125</v>
      </c>
      <c r="D3548" s="17" t="s">
        <v>30</v>
      </c>
      <c r="E3548" s="18">
        <v>43734.665104166663</v>
      </c>
      <c r="F3548" s="21">
        <f t="shared" si="276"/>
        <v>43734</v>
      </c>
      <c r="G3548" s="17" t="str">
        <f t="shared" si="277"/>
        <v>CLE00TON - CLE00TON.</v>
      </c>
      <c r="H3548" s="22" t="str">
        <f t="shared" si="278"/>
        <v>CLE00TON</v>
      </c>
      <c r="I3548" s="11" t="str">
        <f t="shared" si="279"/>
        <v>Entrée</v>
      </c>
      <c r="J3548" s="12">
        <v>147.541666666667</v>
      </c>
      <c r="K3548" s="12">
        <f t="shared" si="280"/>
        <v>147.541666666667</v>
      </c>
      <c r="L3548"/>
    </row>
    <row r="3549" spans="1:12" ht="22.5" x14ac:dyDescent="0.2">
      <c r="A3549" s="6" t="e">
        <f>VLOOKUP(Tableau1[[#This Row],[Véhicule]],'[1]Ref DCDC'!E:F,2,0)</f>
        <v>#N/A</v>
      </c>
      <c r="B3549" s="7" t="s">
        <v>125</v>
      </c>
      <c r="C3549" s="7" t="s">
        <v>125</v>
      </c>
      <c r="D3549" s="17" t="s">
        <v>31</v>
      </c>
      <c r="E3549" s="18">
        <v>43734.788321759261</v>
      </c>
      <c r="F3549" s="21">
        <f t="shared" si="276"/>
        <v>43734</v>
      </c>
      <c r="G3549" s="17" t="str">
        <f t="shared" si="277"/>
        <v>CLE00TON - CLE00TON.</v>
      </c>
      <c r="H3549" s="22" t="str">
        <f t="shared" si="278"/>
        <v>CLE00TON</v>
      </c>
      <c r="I3549" s="11" t="str">
        <f t="shared" si="279"/>
        <v>Sortie</v>
      </c>
      <c r="J3549" s="12">
        <v>147.583333333333</v>
      </c>
      <c r="K3549" s="12">
        <f t="shared" si="280"/>
        <v>147.583333333333</v>
      </c>
      <c r="L3549"/>
    </row>
    <row r="3550" spans="1:12" ht="22.5" x14ac:dyDescent="0.2">
      <c r="A3550" s="6" t="e">
        <f>VLOOKUP(Tableau1[[#This Row],[Véhicule]],'[1]Ref DCDC'!E:F,2,0)</f>
        <v>#N/A</v>
      </c>
      <c r="B3550" s="7" t="s">
        <v>125</v>
      </c>
      <c r="C3550" s="7" t="s">
        <v>125</v>
      </c>
      <c r="D3550" s="17" t="s">
        <v>39</v>
      </c>
      <c r="E3550" s="18">
        <v>43734.307766203703</v>
      </c>
      <c r="F3550" s="21">
        <f t="shared" si="276"/>
        <v>43734</v>
      </c>
      <c r="G3550" s="17" t="str">
        <f t="shared" si="277"/>
        <v>CLE00SAN - CLE00SAN.</v>
      </c>
      <c r="H3550" s="22" t="str">
        <f t="shared" si="278"/>
        <v>CLE00SAN</v>
      </c>
      <c r="I3550" s="11" t="str">
        <f t="shared" si="279"/>
        <v>Sortie</v>
      </c>
      <c r="J3550" s="12">
        <v>147.625</v>
      </c>
      <c r="K3550" s="12">
        <f t="shared" si="280"/>
        <v>147.625</v>
      </c>
      <c r="L3550"/>
    </row>
    <row r="3551" spans="1:12" ht="22.5" x14ac:dyDescent="0.2">
      <c r="A3551" s="6" t="e">
        <f>VLOOKUP(Tableau1[[#This Row],[Véhicule]],'[1]Ref DCDC'!E:F,2,0)</f>
        <v>#N/A</v>
      </c>
      <c r="B3551" s="7" t="s">
        <v>125</v>
      </c>
      <c r="C3551" s="7" t="s">
        <v>125</v>
      </c>
      <c r="D3551" s="17" t="s">
        <v>38</v>
      </c>
      <c r="E3551" s="18">
        <v>43734.502372685187</v>
      </c>
      <c r="F3551" s="21">
        <f t="shared" si="276"/>
        <v>43734</v>
      </c>
      <c r="G3551" s="17" t="str">
        <f t="shared" si="277"/>
        <v>CLE00SAN - CLE00SAN.</v>
      </c>
      <c r="H3551" s="22" t="str">
        <f t="shared" si="278"/>
        <v>CLE00SAN</v>
      </c>
      <c r="I3551" s="11" t="str">
        <f t="shared" si="279"/>
        <v>Entrée</v>
      </c>
      <c r="J3551" s="12">
        <v>147.666666666667</v>
      </c>
      <c r="K3551" s="12">
        <f t="shared" si="280"/>
        <v>147.666666666667</v>
      </c>
      <c r="L3551"/>
    </row>
    <row r="3552" spans="1:12" ht="22.5" x14ac:dyDescent="0.2">
      <c r="A3552" s="6" t="e">
        <f>VLOOKUP(Tableau1[[#This Row],[Véhicule]],'[1]Ref DCDC'!E:F,2,0)</f>
        <v>#N/A</v>
      </c>
      <c r="B3552" s="7" t="s">
        <v>125</v>
      </c>
      <c r="C3552" s="7" t="s">
        <v>125</v>
      </c>
      <c r="D3552" s="17" t="s">
        <v>39</v>
      </c>
      <c r="E3552" s="18">
        <v>43734.570590277777</v>
      </c>
      <c r="F3552" s="21">
        <f t="shared" si="276"/>
        <v>43734</v>
      </c>
      <c r="G3552" s="17" t="str">
        <f t="shared" si="277"/>
        <v>CLE00SAN - CLE00SAN.</v>
      </c>
      <c r="H3552" s="22" t="str">
        <f t="shared" si="278"/>
        <v>CLE00SAN</v>
      </c>
      <c r="I3552" s="11" t="str">
        <f t="shared" si="279"/>
        <v>Sortie</v>
      </c>
      <c r="J3552" s="12">
        <v>147.708333333333</v>
      </c>
      <c r="K3552" s="12">
        <f t="shared" si="280"/>
        <v>147.708333333333</v>
      </c>
      <c r="L3552"/>
    </row>
    <row r="3553" spans="1:12" ht="22.5" x14ac:dyDescent="0.2">
      <c r="A3553" s="6" t="e">
        <f>VLOOKUP(Tableau1[[#This Row],[Véhicule]],'[1]Ref DCDC'!E:F,2,0)</f>
        <v>#N/A</v>
      </c>
      <c r="B3553" s="7" t="s">
        <v>125</v>
      </c>
      <c r="C3553" s="7" t="s">
        <v>125</v>
      </c>
      <c r="D3553" s="17" t="s">
        <v>38</v>
      </c>
      <c r="E3553" s="18">
        <v>43734.466944444444</v>
      </c>
      <c r="F3553" s="21">
        <f t="shared" si="276"/>
        <v>43734</v>
      </c>
      <c r="G3553" s="17" t="str">
        <f t="shared" si="277"/>
        <v>CLE00SAN - CLE00SAN.</v>
      </c>
      <c r="H3553" s="22" t="str">
        <f t="shared" si="278"/>
        <v>CLE00SAN</v>
      </c>
      <c r="I3553" s="11" t="str">
        <f t="shared" si="279"/>
        <v>Entrée</v>
      </c>
      <c r="J3553" s="12">
        <v>147.75</v>
      </c>
      <c r="K3553" s="12">
        <f t="shared" si="280"/>
        <v>147.75</v>
      </c>
      <c r="L3553"/>
    </row>
    <row r="3554" spans="1:12" ht="22.5" x14ac:dyDescent="0.2">
      <c r="A3554" s="6" t="e">
        <f>VLOOKUP(Tableau1[[#This Row],[Véhicule]],'[1]Ref DCDC'!E:F,2,0)</f>
        <v>#N/A</v>
      </c>
      <c r="B3554" s="7" t="s">
        <v>125</v>
      </c>
      <c r="C3554" s="7" t="s">
        <v>125</v>
      </c>
      <c r="D3554" s="17" t="s">
        <v>39</v>
      </c>
      <c r="E3554" s="18">
        <v>43734.540243055555</v>
      </c>
      <c r="F3554" s="21">
        <f t="shared" si="276"/>
        <v>43734</v>
      </c>
      <c r="G3554" s="17" t="str">
        <f t="shared" si="277"/>
        <v>CLE00SAN - CLE00SAN.</v>
      </c>
      <c r="H3554" s="22" t="str">
        <f t="shared" si="278"/>
        <v>CLE00SAN</v>
      </c>
      <c r="I3554" s="11" t="str">
        <f t="shared" si="279"/>
        <v>Sortie</v>
      </c>
      <c r="J3554" s="12">
        <v>147.791666666667</v>
      </c>
      <c r="K3554" s="12">
        <f t="shared" si="280"/>
        <v>147.791666666667</v>
      </c>
      <c r="L3554"/>
    </row>
    <row r="3555" spans="1:12" ht="22.5" x14ac:dyDescent="0.2">
      <c r="A3555" s="6" t="e">
        <f>VLOOKUP(Tableau1[[#This Row],[Véhicule]],'[1]Ref DCDC'!E:F,2,0)</f>
        <v>#N/A</v>
      </c>
      <c r="B3555" s="7" t="s">
        <v>125</v>
      </c>
      <c r="C3555" s="7" t="s">
        <v>125</v>
      </c>
      <c r="D3555" s="17" t="s">
        <v>28</v>
      </c>
      <c r="E3555" s="18">
        <v>43734.594351851847</v>
      </c>
      <c r="F3555" s="21">
        <f t="shared" si="276"/>
        <v>43734</v>
      </c>
      <c r="G3555" s="17" t="str">
        <f t="shared" si="277"/>
        <v>CLE00HAV - CLE00HAV.</v>
      </c>
      <c r="H3555" s="22" t="str">
        <f t="shared" si="278"/>
        <v>CLE00HAV</v>
      </c>
      <c r="I3555" s="11" t="str">
        <f t="shared" si="279"/>
        <v>Entrée</v>
      </c>
      <c r="J3555" s="12">
        <v>147.833333333333</v>
      </c>
      <c r="K3555" s="12">
        <f t="shared" si="280"/>
        <v>147.833333333333</v>
      </c>
      <c r="L3555"/>
    </row>
    <row r="3556" spans="1:12" ht="22.5" x14ac:dyDescent="0.2">
      <c r="A3556" s="6" t="e">
        <f>VLOOKUP(Tableau1[[#This Row],[Véhicule]],'[1]Ref DCDC'!E:F,2,0)</f>
        <v>#N/A</v>
      </c>
      <c r="B3556" s="7" t="s">
        <v>125</v>
      </c>
      <c r="C3556" s="7" t="s">
        <v>125</v>
      </c>
      <c r="D3556" s="17" t="s">
        <v>29</v>
      </c>
      <c r="E3556" s="18">
        <v>43734.668807870366</v>
      </c>
      <c r="F3556" s="21">
        <f t="shared" si="276"/>
        <v>43734</v>
      </c>
      <c r="G3556" s="17" t="str">
        <f t="shared" si="277"/>
        <v>CLE00HAV - CLE00HAV.</v>
      </c>
      <c r="H3556" s="22" t="str">
        <f t="shared" si="278"/>
        <v>CLE00HAV</v>
      </c>
      <c r="I3556" s="11" t="str">
        <f t="shared" si="279"/>
        <v>Sortie</v>
      </c>
      <c r="J3556" s="12">
        <v>147.875</v>
      </c>
      <c r="K3556" s="12">
        <f t="shared" si="280"/>
        <v>147.875</v>
      </c>
      <c r="L3556"/>
    </row>
    <row r="3557" spans="1:12" ht="22.5" x14ac:dyDescent="0.2">
      <c r="A3557" s="6" t="e">
        <f>VLOOKUP(Tableau1[[#This Row],[Véhicule]],'[1]Ref DCDC'!E:F,2,0)</f>
        <v>#N/A</v>
      </c>
      <c r="B3557" s="7" t="s">
        <v>125</v>
      </c>
      <c r="C3557" s="7" t="s">
        <v>125</v>
      </c>
      <c r="D3557" s="17" t="s">
        <v>13</v>
      </c>
      <c r="E3557" s="18">
        <v>43734.302905092591</v>
      </c>
      <c r="F3557" s="21">
        <f t="shared" si="276"/>
        <v>43734</v>
      </c>
      <c r="G3557" s="17" t="str">
        <f t="shared" si="277"/>
        <v>CLE00BAT - CLE00BAT.</v>
      </c>
      <c r="H3557" s="22" t="str">
        <f t="shared" si="278"/>
        <v>CLE00BAT</v>
      </c>
      <c r="I3557" s="11" t="str">
        <f t="shared" si="279"/>
        <v>Entrée</v>
      </c>
      <c r="J3557" s="12">
        <v>147.916666666667</v>
      </c>
      <c r="K3557" s="12">
        <f t="shared" si="280"/>
        <v>147.916666666667</v>
      </c>
      <c r="L3557"/>
    </row>
    <row r="3558" spans="1:12" ht="22.5" x14ac:dyDescent="0.2">
      <c r="A3558" s="6" t="e">
        <f>VLOOKUP(Tableau1[[#This Row],[Véhicule]],'[1]Ref DCDC'!E:F,2,0)</f>
        <v>#N/A</v>
      </c>
      <c r="B3558" s="7" t="s">
        <v>125</v>
      </c>
      <c r="C3558" s="7" t="s">
        <v>125</v>
      </c>
      <c r="D3558" s="17" t="s">
        <v>15</v>
      </c>
      <c r="E3558" s="18">
        <v>43734.341793981483</v>
      </c>
      <c r="F3558" s="21">
        <f t="shared" si="276"/>
        <v>43734</v>
      </c>
      <c r="G3558" s="17" t="str">
        <f t="shared" si="277"/>
        <v>CLE00BAT - CLE00BAT.</v>
      </c>
      <c r="H3558" s="22" t="str">
        <f t="shared" si="278"/>
        <v>CLE00BAT</v>
      </c>
      <c r="I3558" s="11" t="str">
        <f t="shared" si="279"/>
        <v>Sortie</v>
      </c>
      <c r="J3558" s="12">
        <v>147.958333333333</v>
      </c>
      <c r="K3558" s="12">
        <f t="shared" si="280"/>
        <v>147.958333333333</v>
      </c>
      <c r="L3558"/>
    </row>
    <row r="3559" spans="1:12" ht="22.5" x14ac:dyDescent="0.2">
      <c r="A3559" s="6" t="e">
        <f>VLOOKUP(Tableau1[[#This Row],[Véhicule]],'[1]Ref DCDC'!E:F,2,0)</f>
        <v>#N/A</v>
      </c>
      <c r="B3559" s="7" t="s">
        <v>125</v>
      </c>
      <c r="C3559" s="7" t="s">
        <v>125</v>
      </c>
      <c r="D3559" s="17" t="s">
        <v>30</v>
      </c>
      <c r="E3559" s="18">
        <v>43734.59103009259</v>
      </c>
      <c r="F3559" s="21">
        <f t="shared" si="276"/>
        <v>43734</v>
      </c>
      <c r="G3559" s="17" t="str">
        <f t="shared" si="277"/>
        <v>CLE00TON - CLE00TON.</v>
      </c>
      <c r="H3559" s="22" t="str">
        <f t="shared" si="278"/>
        <v>CLE00TON</v>
      </c>
      <c r="I3559" s="11" t="str">
        <f t="shared" si="279"/>
        <v>Entrée</v>
      </c>
      <c r="J3559" s="12">
        <v>148</v>
      </c>
      <c r="K3559" s="12">
        <f t="shared" si="280"/>
        <v>148</v>
      </c>
      <c r="L3559"/>
    </row>
    <row r="3560" spans="1:12" ht="22.5" x14ac:dyDescent="0.2">
      <c r="A3560" s="6" t="e">
        <f>VLOOKUP(Tableau1[[#This Row],[Véhicule]],'[1]Ref DCDC'!E:F,2,0)</f>
        <v>#N/A</v>
      </c>
      <c r="B3560" s="7" t="s">
        <v>125</v>
      </c>
      <c r="C3560" s="7" t="s">
        <v>125</v>
      </c>
      <c r="D3560" s="17" t="s">
        <v>31</v>
      </c>
      <c r="E3560" s="18">
        <v>43734.718171296292</v>
      </c>
      <c r="F3560" s="21">
        <f t="shared" si="276"/>
        <v>43734</v>
      </c>
      <c r="G3560" s="17" t="str">
        <f t="shared" si="277"/>
        <v>CLE00TON - CLE00TON.</v>
      </c>
      <c r="H3560" s="22" t="str">
        <f t="shared" si="278"/>
        <v>CLE00TON</v>
      </c>
      <c r="I3560" s="11" t="str">
        <f t="shared" si="279"/>
        <v>Sortie</v>
      </c>
      <c r="J3560" s="12">
        <v>148.041666666667</v>
      </c>
      <c r="K3560" s="12">
        <f t="shared" si="280"/>
        <v>148.041666666667</v>
      </c>
      <c r="L3560"/>
    </row>
    <row r="3561" spans="1:12" ht="22.5" x14ac:dyDescent="0.2">
      <c r="A3561" s="6" t="e">
        <f>VLOOKUP(Tableau1[[#This Row],[Véhicule]],'[1]Ref DCDC'!E:F,2,0)</f>
        <v>#N/A</v>
      </c>
      <c r="B3561" s="7" t="s">
        <v>125</v>
      </c>
      <c r="C3561" s="7" t="s">
        <v>125</v>
      </c>
      <c r="D3561" s="17" t="s">
        <v>28</v>
      </c>
      <c r="E3561" s="18">
        <v>43734.403668981482</v>
      </c>
      <c r="F3561" s="21">
        <f t="shared" si="276"/>
        <v>43734</v>
      </c>
      <c r="G3561" s="17" t="str">
        <f t="shared" si="277"/>
        <v>CLE00HAV - CLE00HAV.</v>
      </c>
      <c r="H3561" s="22" t="str">
        <f t="shared" si="278"/>
        <v>CLE00HAV</v>
      </c>
      <c r="I3561" s="11" t="str">
        <f t="shared" si="279"/>
        <v>Entrée</v>
      </c>
      <c r="J3561" s="12">
        <v>148.083333333333</v>
      </c>
      <c r="K3561" s="12">
        <f t="shared" si="280"/>
        <v>148.083333333333</v>
      </c>
      <c r="L3561"/>
    </row>
    <row r="3562" spans="1:12" ht="22.5" x14ac:dyDescent="0.2">
      <c r="A3562" s="6" t="e">
        <f>VLOOKUP(Tableau1[[#This Row],[Véhicule]],'[1]Ref DCDC'!E:F,2,0)</f>
        <v>#N/A</v>
      </c>
      <c r="B3562" s="7" t="s">
        <v>125</v>
      </c>
      <c r="C3562" s="7" t="s">
        <v>125</v>
      </c>
      <c r="D3562" s="17" t="s">
        <v>29</v>
      </c>
      <c r="E3562" s="18">
        <v>43734.473182870366</v>
      </c>
      <c r="F3562" s="21">
        <f t="shared" si="276"/>
        <v>43734</v>
      </c>
      <c r="G3562" s="17" t="str">
        <f t="shared" si="277"/>
        <v>CLE00HAV - CLE00HAV.</v>
      </c>
      <c r="H3562" s="22" t="str">
        <f t="shared" si="278"/>
        <v>CLE00HAV</v>
      </c>
      <c r="I3562" s="11" t="str">
        <f t="shared" si="279"/>
        <v>Sortie</v>
      </c>
      <c r="J3562" s="12">
        <v>148.125</v>
      </c>
      <c r="K3562" s="12">
        <f t="shared" si="280"/>
        <v>148.125</v>
      </c>
      <c r="L3562"/>
    </row>
    <row r="3563" spans="1:12" ht="22.5" x14ac:dyDescent="0.2">
      <c r="A3563" s="6" t="e">
        <f>VLOOKUP(Tableau1[[#This Row],[Véhicule]],'[1]Ref DCDC'!E:F,2,0)</f>
        <v>#N/A</v>
      </c>
      <c r="B3563" s="7" t="s">
        <v>125</v>
      </c>
      <c r="C3563" s="7" t="s">
        <v>125</v>
      </c>
      <c r="D3563" s="17" t="s">
        <v>38</v>
      </c>
      <c r="E3563" s="18">
        <v>43734.493333333332</v>
      </c>
      <c r="F3563" s="21">
        <f t="shared" si="276"/>
        <v>43734</v>
      </c>
      <c r="G3563" s="17" t="str">
        <f t="shared" si="277"/>
        <v>CLE00SAN - CLE00SAN.</v>
      </c>
      <c r="H3563" s="22" t="str">
        <f t="shared" si="278"/>
        <v>CLE00SAN</v>
      </c>
      <c r="I3563" s="11" t="str">
        <f t="shared" si="279"/>
        <v>Entrée</v>
      </c>
      <c r="J3563" s="12">
        <v>148.166666666667</v>
      </c>
      <c r="K3563" s="12">
        <f t="shared" si="280"/>
        <v>148.166666666667</v>
      </c>
      <c r="L3563"/>
    </row>
    <row r="3564" spans="1:12" ht="22.5" x14ac:dyDescent="0.2">
      <c r="A3564" s="6" t="e">
        <f>VLOOKUP(Tableau1[[#This Row],[Véhicule]],'[1]Ref DCDC'!E:F,2,0)</f>
        <v>#N/A</v>
      </c>
      <c r="B3564" s="7" t="s">
        <v>125</v>
      </c>
      <c r="C3564" s="7" t="s">
        <v>125</v>
      </c>
      <c r="D3564" s="17" t="s">
        <v>39</v>
      </c>
      <c r="E3564" s="18">
        <v>43734.538194444445</v>
      </c>
      <c r="F3564" s="21">
        <f t="shared" si="276"/>
        <v>43734</v>
      </c>
      <c r="G3564" s="17" t="str">
        <f t="shared" si="277"/>
        <v>CLE00SAN - CLE00SAN.</v>
      </c>
      <c r="H3564" s="22" t="str">
        <f t="shared" si="278"/>
        <v>CLE00SAN</v>
      </c>
      <c r="I3564" s="11" t="str">
        <f t="shared" si="279"/>
        <v>Sortie</v>
      </c>
      <c r="J3564" s="12">
        <v>148.208333333333</v>
      </c>
      <c r="K3564" s="12">
        <f t="shared" si="280"/>
        <v>148.208333333333</v>
      </c>
      <c r="L3564"/>
    </row>
    <row r="3565" spans="1:12" ht="22.5" x14ac:dyDescent="0.2">
      <c r="A3565" s="6" t="e">
        <f>VLOOKUP(Tableau1[[#This Row],[Véhicule]],'[1]Ref DCDC'!E:F,2,0)</f>
        <v>#N/A</v>
      </c>
      <c r="B3565" s="7" t="s">
        <v>125</v>
      </c>
      <c r="C3565" s="7" t="s">
        <v>125</v>
      </c>
      <c r="D3565" s="17" t="s">
        <v>42</v>
      </c>
      <c r="E3565" s="18">
        <v>43734.42900462963</v>
      </c>
      <c r="F3565" s="21">
        <f t="shared" si="276"/>
        <v>43734</v>
      </c>
      <c r="G3565" s="17" t="str">
        <f t="shared" si="277"/>
        <v>CLE00RTB - CLE00RTB.</v>
      </c>
      <c r="H3565" s="22" t="str">
        <f t="shared" si="278"/>
        <v>CLE00RTB</v>
      </c>
      <c r="I3565" s="11" t="str">
        <f t="shared" si="279"/>
        <v>Entrée</v>
      </c>
      <c r="J3565" s="12">
        <v>148.25</v>
      </c>
      <c r="K3565" s="12">
        <f t="shared" si="280"/>
        <v>148.25</v>
      </c>
      <c r="L3565"/>
    </row>
    <row r="3566" spans="1:12" ht="22.5" x14ac:dyDescent="0.2">
      <c r="A3566" s="6" t="e">
        <f>VLOOKUP(Tableau1[[#This Row],[Véhicule]],'[1]Ref DCDC'!E:F,2,0)</f>
        <v>#N/A</v>
      </c>
      <c r="B3566" s="7" t="s">
        <v>125</v>
      </c>
      <c r="C3566" s="7" t="s">
        <v>125</v>
      </c>
      <c r="D3566" s="17" t="s">
        <v>43</v>
      </c>
      <c r="E3566" s="18">
        <v>43734.457650462959</v>
      </c>
      <c r="F3566" s="21">
        <f t="shared" si="276"/>
        <v>43734</v>
      </c>
      <c r="G3566" s="17" t="str">
        <f t="shared" si="277"/>
        <v>CLE00RTB - CLE00RTB.</v>
      </c>
      <c r="H3566" s="22" t="str">
        <f t="shared" si="278"/>
        <v>CLE00RTB</v>
      </c>
      <c r="I3566" s="11" t="str">
        <f t="shared" si="279"/>
        <v>Sortie</v>
      </c>
      <c r="J3566" s="12">
        <v>148.291666666667</v>
      </c>
      <c r="K3566" s="12">
        <f t="shared" si="280"/>
        <v>148.291666666667</v>
      </c>
      <c r="L3566"/>
    </row>
    <row r="3567" spans="1:12" ht="22.5" x14ac:dyDescent="0.2">
      <c r="A3567" s="6" t="e">
        <f>VLOOKUP(Tableau1[[#This Row],[Véhicule]],'[1]Ref DCDC'!E:F,2,0)</f>
        <v>#N/A</v>
      </c>
      <c r="B3567" s="7" t="s">
        <v>125</v>
      </c>
      <c r="C3567" s="7" t="s">
        <v>125</v>
      </c>
      <c r="D3567" s="17" t="s">
        <v>28</v>
      </c>
      <c r="E3567" s="18">
        <v>43734.429745370369</v>
      </c>
      <c r="F3567" s="21">
        <f t="shared" si="276"/>
        <v>43734</v>
      </c>
      <c r="G3567" s="17" t="str">
        <f t="shared" si="277"/>
        <v>CLE00HAV - CLE00HAV.</v>
      </c>
      <c r="H3567" s="22" t="str">
        <f t="shared" si="278"/>
        <v>CLE00HAV</v>
      </c>
      <c r="I3567" s="11" t="str">
        <f t="shared" si="279"/>
        <v>Entrée</v>
      </c>
      <c r="J3567" s="12">
        <v>148.333333333333</v>
      </c>
      <c r="K3567" s="12">
        <f t="shared" si="280"/>
        <v>148.333333333333</v>
      </c>
      <c r="L3567"/>
    </row>
    <row r="3568" spans="1:12" ht="22.5" x14ac:dyDescent="0.2">
      <c r="A3568" s="6" t="e">
        <f>VLOOKUP(Tableau1[[#This Row],[Véhicule]],'[1]Ref DCDC'!E:F,2,0)</f>
        <v>#N/A</v>
      </c>
      <c r="B3568" s="7" t="s">
        <v>125</v>
      </c>
      <c r="C3568" s="7" t="s">
        <v>125</v>
      </c>
      <c r="D3568" s="17" t="s">
        <v>29</v>
      </c>
      <c r="E3568" s="18">
        <v>43734.516759259255</v>
      </c>
      <c r="F3568" s="21">
        <f t="shared" si="276"/>
        <v>43734</v>
      </c>
      <c r="G3568" s="17" t="str">
        <f t="shared" si="277"/>
        <v>CLE00HAV - CLE00HAV.</v>
      </c>
      <c r="H3568" s="22" t="str">
        <f t="shared" si="278"/>
        <v>CLE00HAV</v>
      </c>
      <c r="I3568" s="11" t="str">
        <f t="shared" si="279"/>
        <v>Sortie</v>
      </c>
      <c r="J3568" s="12">
        <v>148.375</v>
      </c>
      <c r="K3568" s="12">
        <f t="shared" si="280"/>
        <v>148.375</v>
      </c>
      <c r="L3568"/>
    </row>
    <row r="3569" spans="1:12" ht="22.5" x14ac:dyDescent="0.2">
      <c r="A3569" s="6" t="e">
        <f>VLOOKUP(Tableau1[[#This Row],[Véhicule]],'[1]Ref DCDC'!E:F,2,0)</f>
        <v>#N/A</v>
      </c>
      <c r="B3569" s="7" t="s">
        <v>125</v>
      </c>
      <c r="C3569" s="7" t="s">
        <v>125</v>
      </c>
      <c r="D3569" s="17" t="s">
        <v>44</v>
      </c>
      <c r="E3569" s="18">
        <v>43734.639791666668</v>
      </c>
      <c r="F3569" s="21">
        <f t="shared" si="276"/>
        <v>43734</v>
      </c>
      <c r="G3569" s="17" t="str">
        <f t="shared" si="277"/>
        <v>CLE00VTG - CLE00VTG.</v>
      </c>
      <c r="H3569" s="22" t="str">
        <f t="shared" si="278"/>
        <v>CLE00VTG</v>
      </c>
      <c r="I3569" s="11" t="str">
        <f t="shared" si="279"/>
        <v>Entrée</v>
      </c>
      <c r="J3569" s="12">
        <v>148.416666666667</v>
      </c>
      <c r="K3569" s="12">
        <f t="shared" si="280"/>
        <v>148.416666666667</v>
      </c>
      <c r="L3569"/>
    </row>
    <row r="3570" spans="1:12" ht="22.5" x14ac:dyDescent="0.2">
      <c r="A3570" s="6" t="e">
        <f>VLOOKUP(Tableau1[[#This Row],[Véhicule]],'[1]Ref DCDC'!E:F,2,0)</f>
        <v>#N/A</v>
      </c>
      <c r="B3570" s="7" t="s">
        <v>125</v>
      </c>
      <c r="C3570" s="7" t="s">
        <v>125</v>
      </c>
      <c r="D3570" s="17" t="s">
        <v>45</v>
      </c>
      <c r="E3570" s="18">
        <v>43734.730057870365</v>
      </c>
      <c r="F3570" s="21">
        <f t="shared" si="276"/>
        <v>43734</v>
      </c>
      <c r="G3570" s="17" t="str">
        <f t="shared" si="277"/>
        <v>CLE00VTG - CLE00VTG.</v>
      </c>
      <c r="H3570" s="22" t="str">
        <f t="shared" si="278"/>
        <v>CLE00VTG</v>
      </c>
      <c r="I3570" s="11" t="str">
        <f t="shared" si="279"/>
        <v>Sortie</v>
      </c>
      <c r="J3570" s="12">
        <v>148.458333333333</v>
      </c>
      <c r="K3570" s="12">
        <f t="shared" si="280"/>
        <v>148.458333333333</v>
      </c>
      <c r="L3570"/>
    </row>
    <row r="3571" spans="1:12" ht="22.5" x14ac:dyDescent="0.2">
      <c r="A3571" s="6" t="e">
        <f>VLOOKUP(Tableau1[[#This Row],[Véhicule]],'[1]Ref DCDC'!E:F,2,0)</f>
        <v>#N/A</v>
      </c>
      <c r="B3571" s="7" t="s">
        <v>125</v>
      </c>
      <c r="C3571" s="7" t="s">
        <v>125</v>
      </c>
      <c r="D3571" s="17" t="s">
        <v>42</v>
      </c>
      <c r="E3571" s="18">
        <v>43734.465254629627</v>
      </c>
      <c r="F3571" s="21">
        <f t="shared" si="276"/>
        <v>43734</v>
      </c>
      <c r="G3571" s="17" t="str">
        <f t="shared" si="277"/>
        <v>CLE00RTB - CLE00RTB.</v>
      </c>
      <c r="H3571" s="22" t="str">
        <f t="shared" si="278"/>
        <v>CLE00RTB</v>
      </c>
      <c r="I3571" s="11" t="str">
        <f t="shared" si="279"/>
        <v>Entrée</v>
      </c>
      <c r="J3571" s="12">
        <v>148.5</v>
      </c>
      <c r="K3571" s="12">
        <f t="shared" si="280"/>
        <v>148.5</v>
      </c>
      <c r="L3571"/>
    </row>
    <row r="3572" spans="1:12" ht="22.5" x14ac:dyDescent="0.2">
      <c r="A3572" s="6" t="e">
        <f>VLOOKUP(Tableau1[[#This Row],[Véhicule]],'[1]Ref DCDC'!E:F,2,0)</f>
        <v>#N/A</v>
      </c>
      <c r="B3572" s="7" t="s">
        <v>125</v>
      </c>
      <c r="C3572" s="7" t="s">
        <v>125</v>
      </c>
      <c r="D3572" s="17" t="s">
        <v>43</v>
      </c>
      <c r="E3572" s="18">
        <v>43734.517662037033</v>
      </c>
      <c r="F3572" s="21">
        <f t="shared" si="276"/>
        <v>43734</v>
      </c>
      <c r="G3572" s="17" t="str">
        <f t="shared" si="277"/>
        <v>CLE00RTB - CLE00RTB.</v>
      </c>
      <c r="H3572" s="22" t="str">
        <f t="shared" si="278"/>
        <v>CLE00RTB</v>
      </c>
      <c r="I3572" s="11" t="str">
        <f t="shared" si="279"/>
        <v>Sortie</v>
      </c>
      <c r="J3572" s="12">
        <v>148.541666666667</v>
      </c>
      <c r="K3572" s="12">
        <f t="shared" si="280"/>
        <v>148.541666666667</v>
      </c>
      <c r="L3572"/>
    </row>
    <row r="3573" spans="1:12" ht="22.5" x14ac:dyDescent="0.2">
      <c r="A3573" s="6" t="e">
        <f>VLOOKUP(Tableau1[[#This Row],[Véhicule]],'[1]Ref DCDC'!E:F,2,0)</f>
        <v>#N/A</v>
      </c>
      <c r="B3573" s="7" t="s">
        <v>125</v>
      </c>
      <c r="C3573" s="7" t="s">
        <v>125</v>
      </c>
      <c r="D3573" s="17" t="s">
        <v>39</v>
      </c>
      <c r="E3573" s="18">
        <v>43734.337129629625</v>
      </c>
      <c r="F3573" s="21">
        <f t="shared" si="276"/>
        <v>43734</v>
      </c>
      <c r="G3573" s="17" t="str">
        <f t="shared" si="277"/>
        <v>CLE00SAN - CLE00SAN.</v>
      </c>
      <c r="H3573" s="22" t="str">
        <f t="shared" si="278"/>
        <v>CLE00SAN</v>
      </c>
      <c r="I3573" s="11" t="str">
        <f t="shared" si="279"/>
        <v>Sortie</v>
      </c>
      <c r="J3573" s="12">
        <v>148.583333333333</v>
      </c>
      <c r="K3573" s="12">
        <f t="shared" si="280"/>
        <v>148.583333333333</v>
      </c>
      <c r="L3573"/>
    </row>
    <row r="3574" spans="1:12" ht="22.5" x14ac:dyDescent="0.2">
      <c r="A3574" s="6" t="e">
        <f>VLOOKUP(Tableau1[[#This Row],[Véhicule]],'[1]Ref DCDC'!E:F,2,0)</f>
        <v>#N/A</v>
      </c>
      <c r="B3574" s="7" t="s">
        <v>125</v>
      </c>
      <c r="C3574" s="7" t="s">
        <v>125</v>
      </c>
      <c r="D3574" s="17" t="s">
        <v>38</v>
      </c>
      <c r="E3574" s="18">
        <v>43734.390983796293</v>
      </c>
      <c r="F3574" s="21">
        <f t="shared" si="276"/>
        <v>43734</v>
      </c>
      <c r="G3574" s="17" t="str">
        <f t="shared" si="277"/>
        <v>CLE00SAN - CLE00SAN.</v>
      </c>
      <c r="H3574" s="22" t="str">
        <f t="shared" si="278"/>
        <v>CLE00SAN</v>
      </c>
      <c r="I3574" s="11" t="str">
        <f t="shared" si="279"/>
        <v>Entrée</v>
      </c>
      <c r="J3574" s="12">
        <v>148.625</v>
      </c>
      <c r="K3574" s="12">
        <f t="shared" si="280"/>
        <v>148.625</v>
      </c>
      <c r="L3574"/>
    </row>
    <row r="3575" spans="1:12" ht="22.5" x14ac:dyDescent="0.2">
      <c r="A3575" s="6" t="e">
        <f>VLOOKUP(Tableau1[[#This Row],[Véhicule]],'[1]Ref DCDC'!E:F,2,0)</f>
        <v>#N/A</v>
      </c>
      <c r="B3575" s="7" t="s">
        <v>125</v>
      </c>
      <c r="C3575" s="7" t="s">
        <v>125</v>
      </c>
      <c r="D3575" s="17" t="s">
        <v>39</v>
      </c>
      <c r="E3575" s="18">
        <v>43734.432094907403</v>
      </c>
      <c r="F3575" s="21">
        <f t="shared" si="276"/>
        <v>43734</v>
      </c>
      <c r="G3575" s="17" t="str">
        <f t="shared" si="277"/>
        <v>CLE00SAN - CLE00SAN.</v>
      </c>
      <c r="H3575" s="22" t="str">
        <f t="shared" si="278"/>
        <v>CLE00SAN</v>
      </c>
      <c r="I3575" s="11" t="str">
        <f t="shared" si="279"/>
        <v>Sortie</v>
      </c>
      <c r="J3575" s="12">
        <v>148.666666666667</v>
      </c>
      <c r="K3575" s="12">
        <f t="shared" si="280"/>
        <v>148.666666666667</v>
      </c>
      <c r="L3575"/>
    </row>
    <row r="3576" spans="1:12" ht="22.5" x14ac:dyDescent="0.2">
      <c r="A3576" s="6" t="e">
        <f>VLOOKUP(Tableau1[[#This Row],[Véhicule]],'[1]Ref DCDC'!E:F,2,0)</f>
        <v>#N/A</v>
      </c>
      <c r="B3576" s="7" t="s">
        <v>125</v>
      </c>
      <c r="C3576" s="7" t="s">
        <v>125</v>
      </c>
      <c r="D3576" s="17" t="s">
        <v>38</v>
      </c>
      <c r="E3576" s="18">
        <v>43734.500173611108</v>
      </c>
      <c r="F3576" s="21">
        <f t="shared" si="276"/>
        <v>43734</v>
      </c>
      <c r="G3576" s="17" t="str">
        <f t="shared" si="277"/>
        <v>CLE00SAN - CLE00SAN.</v>
      </c>
      <c r="H3576" s="22" t="str">
        <f t="shared" si="278"/>
        <v>CLE00SAN</v>
      </c>
      <c r="I3576" s="11" t="str">
        <f t="shared" si="279"/>
        <v>Entrée</v>
      </c>
      <c r="J3576" s="12">
        <v>148.708333333333</v>
      </c>
      <c r="K3576" s="12">
        <f t="shared" si="280"/>
        <v>148.708333333333</v>
      </c>
      <c r="L3576"/>
    </row>
    <row r="3577" spans="1:12" ht="22.5" x14ac:dyDescent="0.2">
      <c r="A3577" s="6" t="e">
        <f>VLOOKUP(Tableau1[[#This Row],[Véhicule]],'[1]Ref DCDC'!E:F,2,0)</f>
        <v>#N/A</v>
      </c>
      <c r="B3577" s="7" t="s">
        <v>125</v>
      </c>
      <c r="C3577" s="7" t="s">
        <v>125</v>
      </c>
      <c r="D3577" s="17" t="s">
        <v>39</v>
      </c>
      <c r="E3577" s="18">
        <v>43734.566307870366</v>
      </c>
      <c r="F3577" s="21">
        <f t="shared" si="276"/>
        <v>43734</v>
      </c>
      <c r="G3577" s="17" t="str">
        <f t="shared" si="277"/>
        <v>CLE00SAN - CLE00SAN.</v>
      </c>
      <c r="H3577" s="22" t="str">
        <f t="shared" si="278"/>
        <v>CLE00SAN</v>
      </c>
      <c r="I3577" s="11" t="str">
        <f t="shared" si="279"/>
        <v>Sortie</v>
      </c>
      <c r="J3577" s="12">
        <v>148.75</v>
      </c>
      <c r="K3577" s="12">
        <f t="shared" si="280"/>
        <v>148.75</v>
      </c>
      <c r="L3577"/>
    </row>
    <row r="3578" spans="1:12" ht="22.5" x14ac:dyDescent="0.2">
      <c r="A3578" s="6" t="e">
        <f>VLOOKUP(Tableau1[[#This Row],[Véhicule]],'[1]Ref DCDC'!E:F,2,0)</f>
        <v>#N/A</v>
      </c>
      <c r="B3578" s="7" t="s">
        <v>125</v>
      </c>
      <c r="C3578" s="7" t="s">
        <v>125</v>
      </c>
      <c r="D3578" s="17" t="s">
        <v>26</v>
      </c>
      <c r="E3578" s="18">
        <v>43734.234259259254</v>
      </c>
      <c r="F3578" s="21">
        <f t="shared" si="276"/>
        <v>43734</v>
      </c>
      <c r="G3578" s="17" t="str">
        <f t="shared" si="277"/>
        <v>CLE00FLI - CLE00FLI.</v>
      </c>
      <c r="H3578" s="22" t="str">
        <f t="shared" si="278"/>
        <v>CLE00FLI</v>
      </c>
      <c r="I3578" s="11" t="str">
        <f t="shared" si="279"/>
        <v>Entrée</v>
      </c>
      <c r="J3578" s="12">
        <v>148.791666666667</v>
      </c>
      <c r="K3578" s="12">
        <f t="shared" si="280"/>
        <v>148.791666666667</v>
      </c>
      <c r="L3578"/>
    </row>
    <row r="3579" spans="1:12" ht="22.5" x14ac:dyDescent="0.2">
      <c r="A3579" s="6" t="e">
        <f>VLOOKUP(Tableau1[[#This Row],[Véhicule]],'[1]Ref DCDC'!E:F,2,0)</f>
        <v>#N/A</v>
      </c>
      <c r="B3579" s="7" t="s">
        <v>125</v>
      </c>
      <c r="C3579" s="7" t="s">
        <v>125</v>
      </c>
      <c r="D3579" s="17" t="s">
        <v>27</v>
      </c>
      <c r="E3579" s="18">
        <v>43734.318553240737</v>
      </c>
      <c r="F3579" s="21">
        <f t="shared" si="276"/>
        <v>43734</v>
      </c>
      <c r="G3579" s="17" t="str">
        <f t="shared" si="277"/>
        <v>CLE00FLI - CLE00FLI.</v>
      </c>
      <c r="H3579" s="22" t="str">
        <f t="shared" si="278"/>
        <v>CLE00FLI</v>
      </c>
      <c r="I3579" s="11" t="str">
        <f t="shared" si="279"/>
        <v>Sortie</v>
      </c>
      <c r="J3579" s="12">
        <v>148.833333333333</v>
      </c>
      <c r="K3579" s="12">
        <f t="shared" si="280"/>
        <v>148.833333333333</v>
      </c>
      <c r="L3579"/>
    </row>
    <row r="3580" spans="1:12" ht="22.5" x14ac:dyDescent="0.2">
      <c r="A3580" s="6" t="e">
        <f>VLOOKUP(Tableau1[[#This Row],[Véhicule]],'[1]Ref DCDC'!E:F,2,0)</f>
        <v>#N/A</v>
      </c>
      <c r="B3580" s="7" t="s">
        <v>125</v>
      </c>
      <c r="C3580" s="7" t="s">
        <v>125</v>
      </c>
      <c r="D3580" s="17" t="s">
        <v>26</v>
      </c>
      <c r="E3580" s="18">
        <v>43734.506261574075</v>
      </c>
      <c r="F3580" s="21">
        <f t="shared" si="276"/>
        <v>43734</v>
      </c>
      <c r="G3580" s="17" t="str">
        <f t="shared" si="277"/>
        <v>CLE00FLI - CLE00FLI.</v>
      </c>
      <c r="H3580" s="22" t="str">
        <f t="shared" si="278"/>
        <v>CLE00FLI</v>
      </c>
      <c r="I3580" s="11" t="str">
        <f t="shared" si="279"/>
        <v>Entrée</v>
      </c>
      <c r="J3580" s="12">
        <v>148.875</v>
      </c>
      <c r="K3580" s="12">
        <f t="shared" si="280"/>
        <v>148.875</v>
      </c>
      <c r="L3580"/>
    </row>
    <row r="3581" spans="1:12" ht="22.5" x14ac:dyDescent="0.2">
      <c r="A3581" s="6" t="e">
        <f>VLOOKUP(Tableau1[[#This Row],[Véhicule]],'[1]Ref DCDC'!E:F,2,0)</f>
        <v>#N/A</v>
      </c>
      <c r="B3581" s="7" t="s">
        <v>125</v>
      </c>
      <c r="C3581" s="7" t="s">
        <v>125</v>
      </c>
      <c r="D3581" s="17" t="s">
        <v>27</v>
      </c>
      <c r="E3581" s="18">
        <v>43734.577141203699</v>
      </c>
      <c r="F3581" s="21">
        <f t="shared" si="276"/>
        <v>43734</v>
      </c>
      <c r="G3581" s="17" t="str">
        <f t="shared" si="277"/>
        <v>CLE00FLI - CLE00FLI.</v>
      </c>
      <c r="H3581" s="22" t="str">
        <f t="shared" si="278"/>
        <v>CLE00FLI</v>
      </c>
      <c r="I3581" s="11" t="str">
        <f t="shared" si="279"/>
        <v>Sortie</v>
      </c>
      <c r="J3581" s="12">
        <v>148.916666666667</v>
      </c>
      <c r="K3581" s="12">
        <f t="shared" si="280"/>
        <v>148.916666666667</v>
      </c>
      <c r="L3581"/>
    </row>
    <row r="3582" spans="1:12" ht="22.5" x14ac:dyDescent="0.2">
      <c r="A3582" s="6" t="e">
        <f>VLOOKUP(Tableau1[[#This Row],[Véhicule]],'[1]Ref DCDC'!E:F,2,0)</f>
        <v>#N/A</v>
      </c>
      <c r="B3582" s="7" t="s">
        <v>125</v>
      </c>
      <c r="C3582" s="7" t="s">
        <v>125</v>
      </c>
      <c r="D3582" s="17" t="s">
        <v>13</v>
      </c>
      <c r="E3582" s="18">
        <v>43734.664872685185</v>
      </c>
      <c r="F3582" s="21">
        <f t="shared" si="276"/>
        <v>43734</v>
      </c>
      <c r="G3582" s="17" t="str">
        <f t="shared" si="277"/>
        <v>CLE00BAT - CLE00BAT.</v>
      </c>
      <c r="H3582" s="22" t="str">
        <f t="shared" si="278"/>
        <v>CLE00BAT</v>
      </c>
      <c r="I3582" s="11" t="str">
        <f t="shared" si="279"/>
        <v>Entrée</v>
      </c>
      <c r="J3582" s="12">
        <v>148.958333333333</v>
      </c>
      <c r="K3582" s="12">
        <f t="shared" si="280"/>
        <v>148.958333333333</v>
      </c>
      <c r="L3582"/>
    </row>
    <row r="3583" spans="1:12" ht="22.5" x14ac:dyDescent="0.2">
      <c r="A3583" s="6" t="e">
        <f>VLOOKUP(Tableau1[[#This Row],[Véhicule]],'[1]Ref DCDC'!E:F,2,0)</f>
        <v>#N/A</v>
      </c>
      <c r="B3583" s="7" t="s">
        <v>125</v>
      </c>
      <c r="C3583" s="7" t="s">
        <v>125</v>
      </c>
      <c r="D3583" s="17" t="s">
        <v>15</v>
      </c>
      <c r="E3583" s="18">
        <v>43734.747349537036</v>
      </c>
      <c r="F3583" s="21">
        <f t="shared" si="276"/>
        <v>43734</v>
      </c>
      <c r="G3583" s="17" t="str">
        <f t="shared" si="277"/>
        <v>CLE00BAT - CLE00BAT.</v>
      </c>
      <c r="H3583" s="22" t="str">
        <f t="shared" si="278"/>
        <v>CLE00BAT</v>
      </c>
      <c r="I3583" s="11" t="str">
        <f t="shared" si="279"/>
        <v>Sortie</v>
      </c>
      <c r="J3583" s="12">
        <v>149</v>
      </c>
      <c r="K3583" s="12">
        <f t="shared" si="280"/>
        <v>149</v>
      </c>
      <c r="L3583"/>
    </row>
    <row r="3584" spans="1:12" ht="22.5" x14ac:dyDescent="0.2">
      <c r="A3584" s="6" t="e">
        <f>VLOOKUP(Tableau1[[#This Row],[Véhicule]],'[1]Ref DCDC'!E:F,2,0)</f>
        <v>#N/A</v>
      </c>
      <c r="B3584" s="7" t="s">
        <v>125</v>
      </c>
      <c r="C3584" s="7" t="s">
        <v>125</v>
      </c>
      <c r="D3584" s="17" t="s">
        <v>27</v>
      </c>
      <c r="E3584" s="18">
        <v>43734.249664351853</v>
      </c>
      <c r="F3584" s="21">
        <f t="shared" si="276"/>
        <v>43734</v>
      </c>
      <c r="G3584" s="17" t="str">
        <f t="shared" si="277"/>
        <v>CLE00FLI - CLE00FLI.</v>
      </c>
      <c r="H3584" s="22" t="str">
        <f t="shared" si="278"/>
        <v>CLE00FLI</v>
      </c>
      <c r="I3584" s="11" t="str">
        <f t="shared" si="279"/>
        <v>Sortie</v>
      </c>
      <c r="J3584" s="12">
        <v>149.041666666667</v>
      </c>
      <c r="K3584" s="12">
        <f t="shared" si="280"/>
        <v>149.041666666667</v>
      </c>
      <c r="L3584"/>
    </row>
    <row r="3585" spans="1:12" ht="22.5" x14ac:dyDescent="0.2">
      <c r="A3585" s="6" t="e">
        <f>VLOOKUP(Tableau1[[#This Row],[Véhicule]],'[1]Ref DCDC'!E:F,2,0)</f>
        <v>#N/A</v>
      </c>
      <c r="B3585" s="7" t="s">
        <v>125</v>
      </c>
      <c r="C3585" s="7" t="s">
        <v>125</v>
      </c>
      <c r="D3585" s="17" t="s">
        <v>26</v>
      </c>
      <c r="E3585" s="18">
        <v>43734.416516203702</v>
      </c>
      <c r="F3585" s="21">
        <f t="shared" si="276"/>
        <v>43734</v>
      </c>
      <c r="G3585" s="17" t="str">
        <f t="shared" si="277"/>
        <v>CLE00FLI - CLE00FLI.</v>
      </c>
      <c r="H3585" s="22" t="str">
        <f t="shared" si="278"/>
        <v>CLE00FLI</v>
      </c>
      <c r="I3585" s="11" t="str">
        <f t="shared" si="279"/>
        <v>Entrée</v>
      </c>
      <c r="J3585" s="12">
        <v>149.083333333333</v>
      </c>
      <c r="K3585" s="12">
        <f t="shared" si="280"/>
        <v>149.083333333333</v>
      </c>
      <c r="L3585"/>
    </row>
    <row r="3586" spans="1:12" ht="22.5" x14ac:dyDescent="0.2">
      <c r="A3586" s="6" t="e">
        <f>VLOOKUP(Tableau1[[#This Row],[Véhicule]],'[1]Ref DCDC'!E:F,2,0)</f>
        <v>#N/A</v>
      </c>
      <c r="B3586" s="7" t="s">
        <v>125</v>
      </c>
      <c r="C3586" s="7" t="s">
        <v>125</v>
      </c>
      <c r="D3586" s="17" t="s">
        <v>27</v>
      </c>
      <c r="E3586" s="18">
        <v>43734.462916666664</v>
      </c>
      <c r="F3586" s="21">
        <f t="shared" ref="F3586:F3649" si="281">INT(E3586*1)</f>
        <v>43734</v>
      </c>
      <c r="G3586" s="17" t="str">
        <f t="shared" ref="G3586:G3649" si="282">IF(MID(D3586,21,6)="entrée",MID(D3586,38,100),MID(D3586,36,100))</f>
        <v>CLE00FLI - CLE00FLI.</v>
      </c>
      <c r="H3586" s="22" t="str">
        <f t="shared" ref="H3586:H3649" si="283">LEFT(G3586,8)</f>
        <v>CLE00FLI</v>
      </c>
      <c r="I3586" s="11" t="str">
        <f t="shared" ref="I3586:I3649" si="284">MID(D3586,21,6)</f>
        <v>Sortie</v>
      </c>
      <c r="J3586" s="12">
        <v>149.125</v>
      </c>
      <c r="K3586" s="12">
        <f t="shared" si="280"/>
        <v>149.125</v>
      </c>
      <c r="L3586"/>
    </row>
    <row r="3587" spans="1:12" ht="22.5" x14ac:dyDescent="0.2">
      <c r="A3587" s="6" t="e">
        <f>VLOOKUP(Tableau1[[#This Row],[Véhicule]],'[1]Ref DCDC'!E:F,2,0)</f>
        <v>#N/A</v>
      </c>
      <c r="B3587" s="7" t="s">
        <v>125</v>
      </c>
      <c r="C3587" s="7" t="s">
        <v>125</v>
      </c>
      <c r="D3587" s="17" t="s">
        <v>32</v>
      </c>
      <c r="E3587" s="18">
        <v>43734.244988425926</v>
      </c>
      <c r="F3587" s="21">
        <f t="shared" si="281"/>
        <v>43734</v>
      </c>
      <c r="G3587" s="17" t="str">
        <f t="shared" si="282"/>
        <v>CLE00MAU - CLE00MAU.</v>
      </c>
      <c r="H3587" s="22" t="str">
        <f t="shared" si="283"/>
        <v>CLE00MAU</v>
      </c>
      <c r="I3587" s="11" t="str">
        <f t="shared" si="284"/>
        <v>Entrée</v>
      </c>
      <c r="J3587" s="12">
        <v>149.166666666667</v>
      </c>
      <c r="K3587" s="12">
        <f t="shared" si="280"/>
        <v>149.166666666667</v>
      </c>
      <c r="L3587"/>
    </row>
    <row r="3588" spans="1:12" ht="22.5" x14ac:dyDescent="0.2">
      <c r="A3588" s="6" t="e">
        <f>VLOOKUP(Tableau1[[#This Row],[Véhicule]],'[1]Ref DCDC'!E:F,2,0)</f>
        <v>#N/A</v>
      </c>
      <c r="B3588" s="7" t="s">
        <v>125</v>
      </c>
      <c r="C3588" s="7" t="s">
        <v>125</v>
      </c>
      <c r="D3588" s="17" t="s">
        <v>33</v>
      </c>
      <c r="E3588" s="18">
        <v>43734.302418981482</v>
      </c>
      <c r="F3588" s="21">
        <f t="shared" si="281"/>
        <v>43734</v>
      </c>
      <c r="G3588" s="17" t="str">
        <f t="shared" si="282"/>
        <v>CLE00MAU - CLE00MAU.</v>
      </c>
      <c r="H3588" s="22" t="str">
        <f t="shared" si="283"/>
        <v>CLE00MAU</v>
      </c>
      <c r="I3588" s="11" t="str">
        <f t="shared" si="284"/>
        <v>Sortie</v>
      </c>
      <c r="J3588" s="12">
        <v>149.208333333333</v>
      </c>
      <c r="K3588" s="12">
        <f t="shared" si="280"/>
        <v>149.208333333333</v>
      </c>
      <c r="L3588"/>
    </row>
    <row r="3589" spans="1:12" ht="22.5" x14ac:dyDescent="0.2">
      <c r="A3589" s="6" t="e">
        <f>VLOOKUP(Tableau1[[#This Row],[Véhicule]],'[1]Ref DCDC'!E:F,2,0)</f>
        <v>#N/A</v>
      </c>
      <c r="B3589" s="7" t="s">
        <v>125</v>
      </c>
      <c r="C3589" s="7" t="s">
        <v>125</v>
      </c>
      <c r="D3589" s="17" t="s">
        <v>34</v>
      </c>
      <c r="E3589" s="18">
        <v>43734.577361111107</v>
      </c>
      <c r="F3589" s="21">
        <f t="shared" si="281"/>
        <v>43734</v>
      </c>
      <c r="G3589" s="17" t="str">
        <f t="shared" si="282"/>
        <v>CLE00DOU - CLE00DOU.</v>
      </c>
      <c r="H3589" s="22" t="str">
        <f t="shared" si="283"/>
        <v>CLE00DOU</v>
      </c>
      <c r="I3589" s="11" t="str">
        <f t="shared" si="284"/>
        <v>Entrée</v>
      </c>
      <c r="J3589" s="12">
        <v>149.25</v>
      </c>
      <c r="K3589" s="12">
        <f t="shared" si="280"/>
        <v>149.25</v>
      </c>
      <c r="L3589"/>
    </row>
    <row r="3590" spans="1:12" ht="22.5" x14ac:dyDescent="0.2">
      <c r="A3590" s="6" t="e">
        <f>VLOOKUP(Tableau1[[#This Row],[Véhicule]],'[1]Ref DCDC'!E:F,2,0)</f>
        <v>#N/A</v>
      </c>
      <c r="B3590" s="7" t="s">
        <v>125</v>
      </c>
      <c r="C3590" s="7" t="s">
        <v>125</v>
      </c>
      <c r="D3590" s="17" t="s">
        <v>35</v>
      </c>
      <c r="E3590" s="18">
        <v>43734.605833333335</v>
      </c>
      <c r="F3590" s="21">
        <f t="shared" si="281"/>
        <v>43734</v>
      </c>
      <c r="G3590" s="17" t="str">
        <f t="shared" si="282"/>
        <v>CLE00DOU - CLE00DOU.</v>
      </c>
      <c r="H3590" s="22" t="str">
        <f t="shared" si="283"/>
        <v>CLE00DOU</v>
      </c>
      <c r="I3590" s="11" t="str">
        <f t="shared" si="284"/>
        <v>Sortie</v>
      </c>
      <c r="J3590" s="12">
        <v>149.291666666667</v>
      </c>
      <c r="K3590" s="12">
        <f t="shared" si="280"/>
        <v>149.291666666667</v>
      </c>
      <c r="L3590"/>
    </row>
    <row r="3591" spans="1:12" ht="22.5" x14ac:dyDescent="0.2">
      <c r="A3591" s="6" t="e">
        <f>VLOOKUP(Tableau1[[#This Row],[Véhicule]],'[1]Ref DCDC'!E:F,2,0)</f>
        <v>#N/A</v>
      </c>
      <c r="B3591" s="7" t="s">
        <v>125</v>
      </c>
      <c r="C3591" s="7" t="s">
        <v>125</v>
      </c>
      <c r="D3591" s="17" t="s">
        <v>13</v>
      </c>
      <c r="E3591" s="18">
        <v>43734.346249999995</v>
      </c>
      <c r="F3591" s="21">
        <f t="shared" si="281"/>
        <v>43734</v>
      </c>
      <c r="G3591" s="17" t="str">
        <f t="shared" si="282"/>
        <v>CLE00BAT - CLE00BAT.</v>
      </c>
      <c r="H3591" s="22" t="str">
        <f t="shared" si="283"/>
        <v>CLE00BAT</v>
      </c>
      <c r="I3591" s="11" t="str">
        <f t="shared" si="284"/>
        <v>Entrée</v>
      </c>
      <c r="J3591" s="12">
        <v>149.333333333333</v>
      </c>
      <c r="K3591" s="12">
        <f t="shared" si="280"/>
        <v>149.333333333333</v>
      </c>
      <c r="L3591"/>
    </row>
    <row r="3592" spans="1:12" ht="22.5" x14ac:dyDescent="0.2">
      <c r="A3592" s="6" t="e">
        <f>VLOOKUP(Tableau1[[#This Row],[Véhicule]],'[1]Ref DCDC'!E:F,2,0)</f>
        <v>#N/A</v>
      </c>
      <c r="B3592" s="7" t="s">
        <v>125</v>
      </c>
      <c r="C3592" s="7" t="s">
        <v>125</v>
      </c>
      <c r="D3592" s="17" t="s">
        <v>15</v>
      </c>
      <c r="E3592" s="18">
        <v>43734.387465277774</v>
      </c>
      <c r="F3592" s="21">
        <f t="shared" si="281"/>
        <v>43734</v>
      </c>
      <c r="G3592" s="17" t="str">
        <f t="shared" si="282"/>
        <v>CLE00BAT - CLE00BAT.</v>
      </c>
      <c r="H3592" s="22" t="str">
        <f t="shared" si="283"/>
        <v>CLE00BAT</v>
      </c>
      <c r="I3592" s="11" t="str">
        <f t="shared" si="284"/>
        <v>Sortie</v>
      </c>
      <c r="J3592" s="12">
        <v>149.375</v>
      </c>
      <c r="K3592" s="12">
        <f t="shared" ref="K3592:K3655" si="285">IF(J3592&lt;0.021,0,J3592)</f>
        <v>149.375</v>
      </c>
      <c r="L3592"/>
    </row>
    <row r="3593" spans="1:12" ht="22.5" x14ac:dyDescent="0.2">
      <c r="A3593" s="6" t="e">
        <f>VLOOKUP(Tableau1[[#This Row],[Véhicule]],'[1]Ref DCDC'!E:F,2,0)</f>
        <v>#N/A</v>
      </c>
      <c r="B3593" s="7" t="s">
        <v>125</v>
      </c>
      <c r="C3593" s="7" t="s">
        <v>125</v>
      </c>
      <c r="D3593" s="17" t="s">
        <v>13</v>
      </c>
      <c r="E3593" s="18">
        <v>43734.580763888887</v>
      </c>
      <c r="F3593" s="21">
        <f t="shared" si="281"/>
        <v>43734</v>
      </c>
      <c r="G3593" s="17" t="str">
        <f t="shared" si="282"/>
        <v>CLE00BAT - CLE00BAT.</v>
      </c>
      <c r="H3593" s="22" t="str">
        <f t="shared" si="283"/>
        <v>CLE00BAT</v>
      </c>
      <c r="I3593" s="11" t="str">
        <f t="shared" si="284"/>
        <v>Entrée</v>
      </c>
      <c r="J3593" s="12">
        <v>149.416666666667</v>
      </c>
      <c r="K3593" s="12">
        <f t="shared" si="285"/>
        <v>149.416666666667</v>
      </c>
      <c r="L3593"/>
    </row>
    <row r="3594" spans="1:12" ht="22.5" x14ac:dyDescent="0.2">
      <c r="A3594" s="6" t="e">
        <f>VLOOKUP(Tableau1[[#This Row],[Véhicule]],'[1]Ref DCDC'!E:F,2,0)</f>
        <v>#N/A</v>
      </c>
      <c r="B3594" s="7" t="s">
        <v>125</v>
      </c>
      <c r="C3594" s="7" t="s">
        <v>125</v>
      </c>
      <c r="D3594" s="17" t="s">
        <v>15</v>
      </c>
      <c r="E3594" s="18">
        <v>43734.684629629628</v>
      </c>
      <c r="F3594" s="21">
        <f t="shared" si="281"/>
        <v>43734</v>
      </c>
      <c r="G3594" s="17" t="str">
        <f t="shared" si="282"/>
        <v>CLE00BAT - CLE00BAT.</v>
      </c>
      <c r="H3594" s="22" t="str">
        <f t="shared" si="283"/>
        <v>CLE00BAT</v>
      </c>
      <c r="I3594" s="11" t="str">
        <f t="shared" si="284"/>
        <v>Sortie</v>
      </c>
      <c r="J3594" s="12">
        <v>149.458333333333</v>
      </c>
      <c r="K3594" s="12">
        <f t="shared" si="285"/>
        <v>149.458333333333</v>
      </c>
      <c r="L3594"/>
    </row>
    <row r="3595" spans="1:12" ht="22.5" x14ac:dyDescent="0.2">
      <c r="A3595" s="6" t="e">
        <f>VLOOKUP(Tableau1[[#This Row],[Véhicule]],'[1]Ref DCDC'!E:F,2,0)</f>
        <v>#N/A</v>
      </c>
      <c r="B3595" s="7" t="s">
        <v>125</v>
      </c>
      <c r="C3595" s="7" t="s">
        <v>125</v>
      </c>
      <c r="D3595" s="17" t="s">
        <v>13</v>
      </c>
      <c r="E3595" s="18">
        <v>43734.662233796298</v>
      </c>
      <c r="F3595" s="21">
        <f t="shared" si="281"/>
        <v>43734</v>
      </c>
      <c r="G3595" s="17" t="str">
        <f t="shared" si="282"/>
        <v>CLE00BAT - CLE00BAT.</v>
      </c>
      <c r="H3595" s="22" t="str">
        <f t="shared" si="283"/>
        <v>CLE00BAT</v>
      </c>
      <c r="I3595" s="11" t="str">
        <f t="shared" si="284"/>
        <v>Entrée</v>
      </c>
      <c r="J3595" s="12">
        <v>149.5</v>
      </c>
      <c r="K3595" s="12">
        <f t="shared" si="285"/>
        <v>149.5</v>
      </c>
      <c r="L3595"/>
    </row>
    <row r="3596" spans="1:12" ht="22.5" x14ac:dyDescent="0.2">
      <c r="A3596" s="6" t="e">
        <f>VLOOKUP(Tableau1[[#This Row],[Véhicule]],'[1]Ref DCDC'!E:F,2,0)</f>
        <v>#N/A</v>
      </c>
      <c r="B3596" s="7" t="s">
        <v>125</v>
      </c>
      <c r="C3596" s="7" t="s">
        <v>125</v>
      </c>
      <c r="D3596" s="17" t="s">
        <v>15</v>
      </c>
      <c r="E3596" s="18">
        <v>43734.767905092587</v>
      </c>
      <c r="F3596" s="21">
        <f t="shared" si="281"/>
        <v>43734</v>
      </c>
      <c r="G3596" s="17" t="str">
        <f t="shared" si="282"/>
        <v>CLE00BAT - CLE00BAT.</v>
      </c>
      <c r="H3596" s="22" t="str">
        <f t="shared" si="283"/>
        <v>CLE00BAT</v>
      </c>
      <c r="I3596" s="11" t="str">
        <f t="shared" si="284"/>
        <v>Sortie</v>
      </c>
      <c r="J3596" s="12">
        <v>149.541666666667</v>
      </c>
      <c r="K3596" s="12">
        <f t="shared" si="285"/>
        <v>149.541666666667</v>
      </c>
      <c r="L3596"/>
    </row>
    <row r="3597" spans="1:12" ht="22.5" x14ac:dyDescent="0.2">
      <c r="A3597" s="6" t="e">
        <f>VLOOKUP(Tableau1[[#This Row],[Véhicule]],'[1]Ref DCDC'!E:F,2,0)</f>
        <v>#N/A</v>
      </c>
      <c r="B3597" s="7" t="s">
        <v>125</v>
      </c>
      <c r="C3597" s="7" t="s">
        <v>125</v>
      </c>
      <c r="D3597" s="17" t="s">
        <v>13</v>
      </c>
      <c r="E3597" s="18">
        <v>43734.228009259255</v>
      </c>
      <c r="F3597" s="21">
        <f t="shared" si="281"/>
        <v>43734</v>
      </c>
      <c r="G3597" s="17" t="str">
        <f t="shared" si="282"/>
        <v>CLE00BAT - CLE00BAT.</v>
      </c>
      <c r="H3597" s="22" t="str">
        <f t="shared" si="283"/>
        <v>CLE00BAT</v>
      </c>
      <c r="I3597" s="11" t="str">
        <f t="shared" si="284"/>
        <v>Entrée</v>
      </c>
      <c r="J3597" s="12">
        <v>149.583333333333</v>
      </c>
      <c r="K3597" s="12">
        <f t="shared" si="285"/>
        <v>149.583333333333</v>
      </c>
      <c r="L3597"/>
    </row>
    <row r="3598" spans="1:12" ht="22.5" x14ac:dyDescent="0.2">
      <c r="A3598" s="6" t="e">
        <f>VLOOKUP(Tableau1[[#This Row],[Véhicule]],'[1]Ref DCDC'!E:F,2,0)</f>
        <v>#N/A</v>
      </c>
      <c r="B3598" s="7" t="s">
        <v>125</v>
      </c>
      <c r="C3598" s="7" t="s">
        <v>125</v>
      </c>
      <c r="D3598" s="17" t="s">
        <v>15</v>
      </c>
      <c r="E3598" s="18">
        <v>43734.271851851852</v>
      </c>
      <c r="F3598" s="21">
        <f t="shared" si="281"/>
        <v>43734</v>
      </c>
      <c r="G3598" s="17" t="str">
        <f t="shared" si="282"/>
        <v>CLE00BAT - CLE00BAT.</v>
      </c>
      <c r="H3598" s="22" t="str">
        <f t="shared" si="283"/>
        <v>CLE00BAT</v>
      </c>
      <c r="I3598" s="11" t="str">
        <f t="shared" si="284"/>
        <v>Sortie</v>
      </c>
      <c r="J3598" s="12">
        <v>149.625</v>
      </c>
      <c r="K3598" s="12">
        <f t="shared" si="285"/>
        <v>149.625</v>
      </c>
      <c r="L3598"/>
    </row>
    <row r="3599" spans="1:12" ht="22.5" x14ac:dyDescent="0.2">
      <c r="A3599" s="6" t="e">
        <f>VLOOKUP(Tableau1[[#This Row],[Véhicule]],'[1]Ref DCDC'!E:F,2,0)</f>
        <v>#N/A</v>
      </c>
      <c r="B3599" s="7" t="s">
        <v>125</v>
      </c>
      <c r="C3599" s="7" t="s">
        <v>125</v>
      </c>
      <c r="D3599" s="17" t="s">
        <v>13</v>
      </c>
      <c r="E3599" s="18">
        <v>43734.275520833333</v>
      </c>
      <c r="F3599" s="21">
        <f t="shared" si="281"/>
        <v>43734</v>
      </c>
      <c r="G3599" s="17" t="str">
        <f t="shared" si="282"/>
        <v>CLE00BAT - CLE00BAT.</v>
      </c>
      <c r="H3599" s="22" t="str">
        <f t="shared" si="283"/>
        <v>CLE00BAT</v>
      </c>
      <c r="I3599" s="11" t="str">
        <f t="shared" si="284"/>
        <v>Entrée</v>
      </c>
      <c r="J3599" s="12">
        <v>149.666666666667</v>
      </c>
      <c r="K3599" s="12">
        <f t="shared" si="285"/>
        <v>149.666666666667</v>
      </c>
      <c r="L3599"/>
    </row>
    <row r="3600" spans="1:12" ht="22.5" x14ac:dyDescent="0.2">
      <c r="A3600" s="6" t="e">
        <f>VLOOKUP(Tableau1[[#This Row],[Véhicule]],'[1]Ref DCDC'!E:F,2,0)</f>
        <v>#N/A</v>
      </c>
      <c r="B3600" s="7" t="s">
        <v>125</v>
      </c>
      <c r="C3600" s="7" t="s">
        <v>125</v>
      </c>
      <c r="D3600" s="17" t="s">
        <v>15</v>
      </c>
      <c r="E3600" s="18">
        <v>43734.371458333335</v>
      </c>
      <c r="F3600" s="21">
        <f t="shared" si="281"/>
        <v>43734</v>
      </c>
      <c r="G3600" s="17" t="str">
        <f t="shared" si="282"/>
        <v>CLE00BAT - CLE00BAT.</v>
      </c>
      <c r="H3600" s="22" t="str">
        <f t="shared" si="283"/>
        <v>CLE00BAT</v>
      </c>
      <c r="I3600" s="11" t="str">
        <f t="shared" si="284"/>
        <v>Sortie</v>
      </c>
      <c r="J3600" s="12">
        <v>149.708333333333</v>
      </c>
      <c r="K3600" s="12">
        <f t="shared" si="285"/>
        <v>149.708333333333</v>
      </c>
      <c r="L3600"/>
    </row>
    <row r="3601" spans="1:12" ht="22.5" x14ac:dyDescent="0.2">
      <c r="A3601" s="6" t="e">
        <f>VLOOKUP(Tableau1[[#This Row],[Véhicule]],'[1]Ref DCDC'!E:F,2,0)</f>
        <v>#N/A</v>
      </c>
      <c r="B3601" s="7" t="s">
        <v>125</v>
      </c>
      <c r="C3601" s="7" t="s">
        <v>125</v>
      </c>
      <c r="D3601" s="17" t="s">
        <v>32</v>
      </c>
      <c r="E3601" s="18">
        <v>43734.692488425921</v>
      </c>
      <c r="F3601" s="21">
        <f t="shared" si="281"/>
        <v>43734</v>
      </c>
      <c r="G3601" s="17" t="str">
        <f t="shared" si="282"/>
        <v>CLE00MAU - CLE00MAU.</v>
      </c>
      <c r="H3601" s="22" t="str">
        <f t="shared" si="283"/>
        <v>CLE00MAU</v>
      </c>
      <c r="I3601" s="11" t="str">
        <f t="shared" si="284"/>
        <v>Entrée</v>
      </c>
      <c r="J3601" s="12">
        <v>149.75</v>
      </c>
      <c r="K3601" s="12">
        <f t="shared" si="285"/>
        <v>149.75</v>
      </c>
      <c r="L3601"/>
    </row>
    <row r="3602" spans="1:12" ht="22.5" x14ac:dyDescent="0.2">
      <c r="A3602" s="6" t="e">
        <f>VLOOKUP(Tableau1[[#This Row],[Véhicule]],'[1]Ref DCDC'!E:F,2,0)</f>
        <v>#N/A</v>
      </c>
      <c r="B3602" s="7" t="s">
        <v>125</v>
      </c>
      <c r="C3602" s="7" t="s">
        <v>125</v>
      </c>
      <c r="D3602" s="17" t="s">
        <v>33</v>
      </c>
      <c r="E3602" s="18">
        <v>43734.74386574074</v>
      </c>
      <c r="F3602" s="21">
        <f t="shared" si="281"/>
        <v>43734</v>
      </c>
      <c r="G3602" s="17" t="str">
        <f t="shared" si="282"/>
        <v>CLE00MAU - CLE00MAU.</v>
      </c>
      <c r="H3602" s="22" t="str">
        <f t="shared" si="283"/>
        <v>CLE00MAU</v>
      </c>
      <c r="I3602" s="11" t="str">
        <f t="shared" si="284"/>
        <v>Sortie</v>
      </c>
      <c r="J3602" s="12">
        <v>149.791666666667</v>
      </c>
      <c r="K3602" s="12">
        <f t="shared" si="285"/>
        <v>149.791666666667</v>
      </c>
      <c r="L3602"/>
    </row>
    <row r="3603" spans="1:12" ht="22.5" x14ac:dyDescent="0.2">
      <c r="A3603" s="6" t="e">
        <f>VLOOKUP(Tableau1[[#This Row],[Véhicule]],'[1]Ref DCDC'!E:F,2,0)</f>
        <v>#N/A</v>
      </c>
      <c r="B3603" s="7" t="s">
        <v>125</v>
      </c>
      <c r="C3603" s="7" t="s">
        <v>125</v>
      </c>
      <c r="D3603" s="17" t="s">
        <v>26</v>
      </c>
      <c r="E3603" s="18">
        <v>43734.424849537034</v>
      </c>
      <c r="F3603" s="21">
        <f t="shared" si="281"/>
        <v>43734</v>
      </c>
      <c r="G3603" s="17" t="str">
        <f t="shared" si="282"/>
        <v>CLE00FLI - CLE00FLI.</v>
      </c>
      <c r="H3603" s="22" t="str">
        <f t="shared" si="283"/>
        <v>CLE00FLI</v>
      </c>
      <c r="I3603" s="11" t="str">
        <f t="shared" si="284"/>
        <v>Entrée</v>
      </c>
      <c r="J3603" s="12">
        <v>149.833333333333</v>
      </c>
      <c r="K3603" s="12">
        <f t="shared" si="285"/>
        <v>149.833333333333</v>
      </c>
      <c r="L3603"/>
    </row>
    <row r="3604" spans="1:12" ht="22.5" x14ac:dyDescent="0.2">
      <c r="A3604" s="6" t="e">
        <f>VLOOKUP(Tableau1[[#This Row],[Véhicule]],'[1]Ref DCDC'!E:F,2,0)</f>
        <v>#N/A</v>
      </c>
      <c r="B3604" s="7" t="s">
        <v>125</v>
      </c>
      <c r="C3604" s="7" t="s">
        <v>125</v>
      </c>
      <c r="D3604" s="17" t="s">
        <v>27</v>
      </c>
      <c r="E3604" s="18">
        <v>43734.467800925922</v>
      </c>
      <c r="F3604" s="21">
        <f t="shared" si="281"/>
        <v>43734</v>
      </c>
      <c r="G3604" s="17" t="str">
        <f t="shared" si="282"/>
        <v>CLE00FLI - CLE00FLI.</v>
      </c>
      <c r="H3604" s="22" t="str">
        <f t="shared" si="283"/>
        <v>CLE00FLI</v>
      </c>
      <c r="I3604" s="11" t="str">
        <f t="shared" si="284"/>
        <v>Sortie</v>
      </c>
      <c r="J3604" s="12">
        <v>149.875</v>
      </c>
      <c r="K3604" s="12">
        <f t="shared" si="285"/>
        <v>149.875</v>
      </c>
      <c r="L3604"/>
    </row>
    <row r="3605" spans="1:12" ht="22.5" x14ac:dyDescent="0.2">
      <c r="A3605" s="6" t="e">
        <f>VLOOKUP(Tableau1[[#This Row],[Véhicule]],'[1]Ref DCDC'!E:F,2,0)</f>
        <v>#N/A</v>
      </c>
      <c r="B3605" s="7" t="s">
        <v>125</v>
      </c>
      <c r="C3605" s="7" t="s">
        <v>125</v>
      </c>
      <c r="D3605" s="17" t="s">
        <v>38</v>
      </c>
      <c r="E3605" s="18">
        <v>43734.565844907404</v>
      </c>
      <c r="F3605" s="21">
        <f t="shared" si="281"/>
        <v>43734</v>
      </c>
      <c r="G3605" s="17" t="str">
        <f t="shared" si="282"/>
        <v>CLE00SAN - CLE00SAN.</v>
      </c>
      <c r="H3605" s="22" t="str">
        <f t="shared" si="283"/>
        <v>CLE00SAN</v>
      </c>
      <c r="I3605" s="11" t="str">
        <f t="shared" si="284"/>
        <v>Entrée</v>
      </c>
      <c r="J3605" s="12">
        <v>149.916666666667</v>
      </c>
      <c r="K3605" s="12">
        <f t="shared" si="285"/>
        <v>149.916666666667</v>
      </c>
      <c r="L3605"/>
    </row>
    <row r="3606" spans="1:12" ht="22.5" x14ac:dyDescent="0.2">
      <c r="A3606" s="6" t="e">
        <f>VLOOKUP(Tableau1[[#This Row],[Véhicule]],'[1]Ref DCDC'!E:F,2,0)</f>
        <v>#N/A</v>
      </c>
      <c r="B3606" s="7" t="s">
        <v>125</v>
      </c>
      <c r="C3606" s="7" t="s">
        <v>125</v>
      </c>
      <c r="D3606" s="17" t="s">
        <v>39</v>
      </c>
      <c r="E3606" s="18">
        <v>43734.655393518515</v>
      </c>
      <c r="F3606" s="21">
        <f t="shared" si="281"/>
        <v>43734</v>
      </c>
      <c r="G3606" s="17" t="str">
        <f t="shared" si="282"/>
        <v>CLE00SAN - CLE00SAN.</v>
      </c>
      <c r="H3606" s="22" t="str">
        <f t="shared" si="283"/>
        <v>CLE00SAN</v>
      </c>
      <c r="I3606" s="11" t="str">
        <f t="shared" si="284"/>
        <v>Sortie</v>
      </c>
      <c r="J3606" s="12">
        <v>149.958333333333</v>
      </c>
      <c r="K3606" s="12">
        <f t="shared" si="285"/>
        <v>149.958333333333</v>
      </c>
      <c r="L3606"/>
    </row>
    <row r="3607" spans="1:12" ht="22.5" x14ac:dyDescent="0.2">
      <c r="A3607" s="6" t="e">
        <f>VLOOKUP(Tableau1[[#This Row],[Véhicule]],'[1]Ref DCDC'!E:F,2,0)</f>
        <v>#N/A</v>
      </c>
      <c r="B3607" s="7" t="s">
        <v>125</v>
      </c>
      <c r="C3607" s="7" t="s">
        <v>125</v>
      </c>
      <c r="D3607" s="17" t="s">
        <v>37</v>
      </c>
      <c r="E3607" s="18">
        <v>43734.307314814811</v>
      </c>
      <c r="F3607" s="21">
        <f t="shared" si="281"/>
        <v>43734</v>
      </c>
      <c r="G3607" s="17" t="str">
        <f t="shared" si="282"/>
        <v>CLE00BLA - CLE00BLA.</v>
      </c>
      <c r="H3607" s="22" t="str">
        <f t="shared" si="283"/>
        <v>CLE00BLA</v>
      </c>
      <c r="I3607" s="11" t="str">
        <f t="shared" si="284"/>
        <v>Sortie</v>
      </c>
      <c r="J3607" s="12">
        <v>150</v>
      </c>
      <c r="K3607" s="12">
        <f t="shared" si="285"/>
        <v>150</v>
      </c>
      <c r="L3607"/>
    </row>
    <row r="3608" spans="1:12" ht="22.5" x14ac:dyDescent="0.2">
      <c r="A3608" s="6" t="e">
        <f>VLOOKUP(Tableau1[[#This Row],[Véhicule]],'[1]Ref DCDC'!E:F,2,0)</f>
        <v>#N/A</v>
      </c>
      <c r="B3608" s="7" t="s">
        <v>125</v>
      </c>
      <c r="C3608" s="7" t="s">
        <v>125</v>
      </c>
      <c r="D3608" s="17" t="s">
        <v>36</v>
      </c>
      <c r="E3608" s="18">
        <v>43734.374872685185</v>
      </c>
      <c r="F3608" s="21">
        <f t="shared" si="281"/>
        <v>43734</v>
      </c>
      <c r="G3608" s="17" t="str">
        <f t="shared" si="282"/>
        <v>CLE00BLA - CLE00BLA.</v>
      </c>
      <c r="H3608" s="22" t="str">
        <f t="shared" si="283"/>
        <v>CLE00BLA</v>
      </c>
      <c r="I3608" s="11" t="str">
        <f t="shared" si="284"/>
        <v>Entrée</v>
      </c>
      <c r="J3608" s="12">
        <v>150.041666666667</v>
      </c>
      <c r="K3608" s="12">
        <f t="shared" si="285"/>
        <v>150.041666666667</v>
      </c>
      <c r="L3608"/>
    </row>
    <row r="3609" spans="1:12" ht="22.5" x14ac:dyDescent="0.2">
      <c r="A3609" s="6" t="e">
        <f>VLOOKUP(Tableau1[[#This Row],[Véhicule]],'[1]Ref DCDC'!E:F,2,0)</f>
        <v>#N/A</v>
      </c>
      <c r="B3609" s="7" t="s">
        <v>125</v>
      </c>
      <c r="C3609" s="7" t="s">
        <v>125</v>
      </c>
      <c r="D3609" s="17" t="s">
        <v>37</v>
      </c>
      <c r="E3609" s="18">
        <v>43734.455185185187</v>
      </c>
      <c r="F3609" s="21">
        <f t="shared" si="281"/>
        <v>43734</v>
      </c>
      <c r="G3609" s="17" t="str">
        <f t="shared" si="282"/>
        <v>CLE00BLA - CLE00BLA.</v>
      </c>
      <c r="H3609" s="22" t="str">
        <f t="shared" si="283"/>
        <v>CLE00BLA</v>
      </c>
      <c r="I3609" s="11" t="str">
        <f t="shared" si="284"/>
        <v>Sortie</v>
      </c>
      <c r="J3609" s="12">
        <v>150.083333333333</v>
      </c>
      <c r="K3609" s="12">
        <f t="shared" si="285"/>
        <v>150.083333333333</v>
      </c>
      <c r="L3609"/>
    </row>
    <row r="3610" spans="1:12" ht="22.5" x14ac:dyDescent="0.2">
      <c r="A3610" s="6" t="e">
        <f>VLOOKUP(Tableau1[[#This Row],[Véhicule]],'[1]Ref DCDC'!E:F,2,0)</f>
        <v>#N/A</v>
      </c>
      <c r="B3610" s="7" t="s">
        <v>125</v>
      </c>
      <c r="C3610" s="7" t="s">
        <v>125</v>
      </c>
      <c r="D3610" s="17" t="s">
        <v>36</v>
      </c>
      <c r="E3610" s="18">
        <v>43734.508425925924</v>
      </c>
      <c r="F3610" s="21">
        <f t="shared" si="281"/>
        <v>43734</v>
      </c>
      <c r="G3610" s="17" t="str">
        <f t="shared" si="282"/>
        <v>CLE00BLA - CLE00BLA.</v>
      </c>
      <c r="H3610" s="22" t="str">
        <f t="shared" si="283"/>
        <v>CLE00BLA</v>
      </c>
      <c r="I3610" s="11" t="str">
        <f t="shared" si="284"/>
        <v>Entrée</v>
      </c>
      <c r="J3610" s="12">
        <v>150.125</v>
      </c>
      <c r="K3610" s="12">
        <f t="shared" si="285"/>
        <v>150.125</v>
      </c>
      <c r="L3610"/>
    </row>
    <row r="3611" spans="1:12" ht="22.5" x14ac:dyDescent="0.2">
      <c r="A3611" s="6" t="e">
        <f>VLOOKUP(Tableau1[[#This Row],[Véhicule]],'[1]Ref DCDC'!E:F,2,0)</f>
        <v>#N/A</v>
      </c>
      <c r="B3611" s="7" t="s">
        <v>125</v>
      </c>
      <c r="C3611" s="7" t="s">
        <v>125</v>
      </c>
      <c r="D3611" s="17" t="s">
        <v>37</v>
      </c>
      <c r="E3611" s="18">
        <v>43734.577534722222</v>
      </c>
      <c r="F3611" s="21">
        <f t="shared" si="281"/>
        <v>43734</v>
      </c>
      <c r="G3611" s="17" t="str">
        <f t="shared" si="282"/>
        <v>CLE00BLA - CLE00BLA.</v>
      </c>
      <c r="H3611" s="22" t="str">
        <f t="shared" si="283"/>
        <v>CLE00BLA</v>
      </c>
      <c r="I3611" s="11" t="str">
        <f t="shared" si="284"/>
        <v>Sortie</v>
      </c>
      <c r="J3611" s="12">
        <v>150.166666666667</v>
      </c>
      <c r="K3611" s="12">
        <f t="shared" si="285"/>
        <v>150.166666666667</v>
      </c>
      <c r="L3611"/>
    </row>
    <row r="3612" spans="1:12" ht="22.5" x14ac:dyDescent="0.2">
      <c r="A3612" s="6" t="e">
        <f>VLOOKUP(Tableau1[[#This Row],[Véhicule]],'[1]Ref DCDC'!E:F,2,0)</f>
        <v>#N/A</v>
      </c>
      <c r="B3612" s="7" t="s">
        <v>125</v>
      </c>
      <c r="C3612" s="7" t="s">
        <v>125</v>
      </c>
      <c r="D3612" s="17" t="s">
        <v>36</v>
      </c>
      <c r="E3612" s="18">
        <v>43734.636041666665</v>
      </c>
      <c r="F3612" s="21">
        <f t="shared" si="281"/>
        <v>43734</v>
      </c>
      <c r="G3612" s="17" t="str">
        <f t="shared" si="282"/>
        <v>CLE00BLA - CLE00BLA.</v>
      </c>
      <c r="H3612" s="22" t="str">
        <f t="shared" si="283"/>
        <v>CLE00BLA</v>
      </c>
      <c r="I3612" s="11" t="str">
        <f t="shared" si="284"/>
        <v>Entrée</v>
      </c>
      <c r="J3612" s="12">
        <v>150.208333333333</v>
      </c>
      <c r="K3612" s="12">
        <f t="shared" si="285"/>
        <v>150.208333333333</v>
      </c>
      <c r="L3612"/>
    </row>
    <row r="3613" spans="1:12" ht="22.5" x14ac:dyDescent="0.2">
      <c r="A3613" s="6" t="e">
        <f>VLOOKUP(Tableau1[[#This Row],[Véhicule]],'[1]Ref DCDC'!E:F,2,0)</f>
        <v>#N/A</v>
      </c>
      <c r="B3613" s="7" t="s">
        <v>125</v>
      </c>
      <c r="C3613" s="7" t="s">
        <v>125</v>
      </c>
      <c r="D3613" s="17" t="s">
        <v>37</v>
      </c>
      <c r="E3613" s="18">
        <v>43734.666145833333</v>
      </c>
      <c r="F3613" s="21">
        <f t="shared" si="281"/>
        <v>43734</v>
      </c>
      <c r="G3613" s="17" t="str">
        <f t="shared" si="282"/>
        <v>CLE00BLA - CLE00BLA.</v>
      </c>
      <c r="H3613" s="22" t="str">
        <f t="shared" si="283"/>
        <v>CLE00BLA</v>
      </c>
      <c r="I3613" s="11" t="str">
        <f t="shared" si="284"/>
        <v>Sortie</v>
      </c>
      <c r="J3613" s="12">
        <v>150.25</v>
      </c>
      <c r="K3613" s="12">
        <f t="shared" si="285"/>
        <v>150.25</v>
      </c>
      <c r="L3613"/>
    </row>
    <row r="3614" spans="1:12" ht="22.5" x14ac:dyDescent="0.2">
      <c r="A3614" s="6" t="e">
        <f>VLOOKUP(Tableau1[[#This Row],[Véhicule]],'[1]Ref DCDC'!E:F,2,0)</f>
        <v>#N/A</v>
      </c>
      <c r="B3614" s="7" t="s">
        <v>125</v>
      </c>
      <c r="C3614" s="7" t="s">
        <v>125</v>
      </c>
      <c r="D3614" s="17" t="s">
        <v>36</v>
      </c>
      <c r="E3614" s="18">
        <v>43734.709861111107</v>
      </c>
      <c r="F3614" s="21">
        <f t="shared" si="281"/>
        <v>43734</v>
      </c>
      <c r="G3614" s="17" t="str">
        <f t="shared" si="282"/>
        <v>CLE00BLA - CLE00BLA.</v>
      </c>
      <c r="H3614" s="22" t="str">
        <f t="shared" si="283"/>
        <v>CLE00BLA</v>
      </c>
      <c r="I3614" s="11" t="str">
        <f t="shared" si="284"/>
        <v>Entrée</v>
      </c>
      <c r="J3614" s="12">
        <v>150.291666666667</v>
      </c>
      <c r="K3614" s="12">
        <f t="shared" si="285"/>
        <v>150.291666666667</v>
      </c>
      <c r="L3614"/>
    </row>
    <row r="3615" spans="1:12" ht="22.5" x14ac:dyDescent="0.2">
      <c r="A3615" s="6" t="e">
        <f>VLOOKUP(Tableau1[[#This Row],[Véhicule]],'[1]Ref DCDC'!E:F,2,0)</f>
        <v>#N/A</v>
      </c>
      <c r="B3615" s="7" t="s">
        <v>125</v>
      </c>
      <c r="C3615" s="7" t="s">
        <v>125</v>
      </c>
      <c r="D3615" s="17" t="s">
        <v>38</v>
      </c>
      <c r="E3615" s="18">
        <v>43734.465648148143</v>
      </c>
      <c r="F3615" s="21">
        <f t="shared" si="281"/>
        <v>43734</v>
      </c>
      <c r="G3615" s="17" t="str">
        <f t="shared" si="282"/>
        <v>CLE00SAN - CLE00SAN.</v>
      </c>
      <c r="H3615" s="22" t="str">
        <f t="shared" si="283"/>
        <v>CLE00SAN</v>
      </c>
      <c r="I3615" s="11" t="str">
        <f t="shared" si="284"/>
        <v>Entrée</v>
      </c>
      <c r="J3615" s="12">
        <v>150.333333333333</v>
      </c>
      <c r="K3615" s="12">
        <f t="shared" si="285"/>
        <v>150.333333333333</v>
      </c>
      <c r="L3615"/>
    </row>
    <row r="3616" spans="1:12" ht="22.5" x14ac:dyDescent="0.2">
      <c r="A3616" s="6" t="e">
        <f>VLOOKUP(Tableau1[[#This Row],[Véhicule]],'[1]Ref DCDC'!E:F,2,0)</f>
        <v>#N/A</v>
      </c>
      <c r="B3616" s="7" t="s">
        <v>125</v>
      </c>
      <c r="C3616" s="7" t="s">
        <v>125</v>
      </c>
      <c r="D3616" s="17" t="s">
        <v>39</v>
      </c>
      <c r="E3616" s="18">
        <v>43734.531087962961</v>
      </c>
      <c r="F3616" s="21">
        <f t="shared" si="281"/>
        <v>43734</v>
      </c>
      <c r="G3616" s="17" t="str">
        <f t="shared" si="282"/>
        <v>CLE00SAN - CLE00SAN.</v>
      </c>
      <c r="H3616" s="22" t="str">
        <f t="shared" si="283"/>
        <v>CLE00SAN</v>
      </c>
      <c r="I3616" s="11" t="str">
        <f t="shared" si="284"/>
        <v>Sortie</v>
      </c>
      <c r="J3616" s="12">
        <v>150.375</v>
      </c>
      <c r="K3616" s="12">
        <f t="shared" si="285"/>
        <v>150.375</v>
      </c>
      <c r="L3616"/>
    </row>
    <row r="3617" spans="1:12" ht="22.5" x14ac:dyDescent="0.2">
      <c r="A3617" s="6" t="e">
        <f>VLOOKUP(Tableau1[[#This Row],[Véhicule]],'[1]Ref DCDC'!E:F,2,0)</f>
        <v>#N/A</v>
      </c>
      <c r="B3617" s="7" t="s">
        <v>125</v>
      </c>
      <c r="C3617" s="7" t="s">
        <v>125</v>
      </c>
      <c r="D3617" s="17" t="s">
        <v>28</v>
      </c>
      <c r="E3617" s="18">
        <v>43734.5784375</v>
      </c>
      <c r="F3617" s="21">
        <f t="shared" si="281"/>
        <v>43734</v>
      </c>
      <c r="G3617" s="17" t="str">
        <f t="shared" si="282"/>
        <v>CLE00HAV - CLE00HAV.</v>
      </c>
      <c r="H3617" s="22" t="str">
        <f t="shared" si="283"/>
        <v>CLE00HAV</v>
      </c>
      <c r="I3617" s="11" t="str">
        <f t="shared" si="284"/>
        <v>Entrée</v>
      </c>
      <c r="J3617" s="12">
        <v>150.416666666667</v>
      </c>
      <c r="K3617" s="12">
        <f t="shared" si="285"/>
        <v>150.416666666667</v>
      </c>
      <c r="L3617"/>
    </row>
    <row r="3618" spans="1:12" ht="22.5" x14ac:dyDescent="0.2">
      <c r="A3618" s="6" t="e">
        <f>VLOOKUP(Tableau1[[#This Row],[Véhicule]],'[1]Ref DCDC'!E:F,2,0)</f>
        <v>#N/A</v>
      </c>
      <c r="B3618" s="7" t="s">
        <v>125</v>
      </c>
      <c r="C3618" s="7" t="s">
        <v>125</v>
      </c>
      <c r="D3618" s="17" t="s">
        <v>13</v>
      </c>
      <c r="E3618" s="18">
        <v>43734.64157407407</v>
      </c>
      <c r="F3618" s="21">
        <f t="shared" si="281"/>
        <v>43734</v>
      </c>
      <c r="G3618" s="17" t="str">
        <f t="shared" si="282"/>
        <v>CLE00BAT - CLE00BAT.</v>
      </c>
      <c r="H3618" s="22" t="str">
        <f t="shared" si="283"/>
        <v>CLE00BAT</v>
      </c>
      <c r="I3618" s="11" t="str">
        <f t="shared" si="284"/>
        <v>Entrée</v>
      </c>
      <c r="J3618" s="12">
        <v>150.458333333333</v>
      </c>
      <c r="K3618" s="12">
        <f t="shared" si="285"/>
        <v>150.458333333333</v>
      </c>
      <c r="L3618"/>
    </row>
    <row r="3619" spans="1:12" ht="22.5" x14ac:dyDescent="0.2">
      <c r="A3619" s="6" t="e">
        <f>VLOOKUP(Tableau1[[#This Row],[Véhicule]],'[1]Ref DCDC'!E:F,2,0)</f>
        <v>#N/A</v>
      </c>
      <c r="B3619" s="7" t="s">
        <v>125</v>
      </c>
      <c r="C3619" s="7" t="s">
        <v>125</v>
      </c>
      <c r="D3619" s="17" t="s">
        <v>15</v>
      </c>
      <c r="E3619" s="18">
        <v>43734.78733796296</v>
      </c>
      <c r="F3619" s="21">
        <f t="shared" si="281"/>
        <v>43734</v>
      </c>
      <c r="G3619" s="17" t="str">
        <f t="shared" si="282"/>
        <v>CLE00BAT - CLE00BAT.</v>
      </c>
      <c r="H3619" s="22" t="str">
        <f t="shared" si="283"/>
        <v>CLE00BAT</v>
      </c>
      <c r="I3619" s="11" t="str">
        <f t="shared" si="284"/>
        <v>Sortie</v>
      </c>
      <c r="J3619" s="12">
        <v>150.5</v>
      </c>
      <c r="K3619" s="12">
        <f t="shared" si="285"/>
        <v>150.5</v>
      </c>
      <c r="L3619"/>
    </row>
    <row r="3620" spans="1:12" ht="22.5" x14ac:dyDescent="0.2">
      <c r="A3620" s="6" t="e">
        <f>VLOOKUP(Tableau1[[#This Row],[Véhicule]],'[1]Ref DCDC'!E:F,2,0)</f>
        <v>#N/A</v>
      </c>
      <c r="B3620" s="7" t="s">
        <v>125</v>
      </c>
      <c r="C3620" s="7" t="s">
        <v>125</v>
      </c>
      <c r="D3620" s="17" t="s">
        <v>15</v>
      </c>
      <c r="E3620" s="18">
        <v>43734.216226851851</v>
      </c>
      <c r="F3620" s="21">
        <f t="shared" si="281"/>
        <v>43734</v>
      </c>
      <c r="G3620" s="17" t="str">
        <f t="shared" si="282"/>
        <v>CLE00BAT - CLE00BAT.</v>
      </c>
      <c r="H3620" s="22" t="str">
        <f t="shared" si="283"/>
        <v>CLE00BAT</v>
      </c>
      <c r="I3620" s="11" t="str">
        <f t="shared" si="284"/>
        <v>Sortie</v>
      </c>
      <c r="J3620" s="12">
        <v>150.541666666667</v>
      </c>
      <c r="K3620" s="12">
        <f t="shared" si="285"/>
        <v>150.541666666667</v>
      </c>
      <c r="L3620"/>
    </row>
    <row r="3621" spans="1:12" ht="22.5" x14ac:dyDescent="0.2">
      <c r="A3621" s="6" t="e">
        <f>VLOOKUP(Tableau1[[#This Row],[Véhicule]],'[1]Ref DCDC'!E:F,2,0)</f>
        <v>#N/A</v>
      </c>
      <c r="B3621" s="7" t="s">
        <v>125</v>
      </c>
      <c r="C3621" s="7" t="s">
        <v>125</v>
      </c>
      <c r="D3621" s="17" t="s">
        <v>28</v>
      </c>
      <c r="E3621" s="18">
        <v>43734.745555555557</v>
      </c>
      <c r="F3621" s="21">
        <f t="shared" si="281"/>
        <v>43734</v>
      </c>
      <c r="G3621" s="17" t="str">
        <f t="shared" si="282"/>
        <v>CLE00HAV - CLE00HAV.</v>
      </c>
      <c r="H3621" s="22" t="str">
        <f t="shared" si="283"/>
        <v>CLE00HAV</v>
      </c>
      <c r="I3621" s="11" t="str">
        <f t="shared" si="284"/>
        <v>Entrée</v>
      </c>
      <c r="J3621" s="12">
        <v>150.583333333333</v>
      </c>
      <c r="K3621" s="12">
        <f t="shared" si="285"/>
        <v>150.583333333333</v>
      </c>
      <c r="L3621"/>
    </row>
    <row r="3622" spans="1:12" ht="22.5" x14ac:dyDescent="0.2">
      <c r="A3622" s="6" t="e">
        <f>VLOOKUP(Tableau1[[#This Row],[Véhicule]],'[1]Ref DCDC'!E:F,2,0)</f>
        <v>#N/A</v>
      </c>
      <c r="B3622" s="7" t="s">
        <v>125</v>
      </c>
      <c r="C3622" s="7" t="s">
        <v>125</v>
      </c>
      <c r="D3622" s="17" t="s">
        <v>29</v>
      </c>
      <c r="E3622" s="18">
        <v>43734.813344907408</v>
      </c>
      <c r="F3622" s="21">
        <f t="shared" si="281"/>
        <v>43734</v>
      </c>
      <c r="G3622" s="17" t="str">
        <f t="shared" si="282"/>
        <v>CLE00HAV - CLE00HAV.</v>
      </c>
      <c r="H3622" s="22" t="str">
        <f t="shared" si="283"/>
        <v>CLE00HAV</v>
      </c>
      <c r="I3622" s="11" t="str">
        <f t="shared" si="284"/>
        <v>Sortie</v>
      </c>
      <c r="J3622" s="12">
        <v>150.625</v>
      </c>
      <c r="K3622" s="12">
        <f t="shared" si="285"/>
        <v>150.625</v>
      </c>
      <c r="L3622"/>
    </row>
    <row r="3623" spans="1:12" ht="22.5" x14ac:dyDescent="0.2">
      <c r="A3623" s="6" t="e">
        <f>VLOOKUP(Tableau1[[#This Row],[Véhicule]],'[1]Ref DCDC'!E:F,2,0)</f>
        <v>#N/A</v>
      </c>
      <c r="B3623" s="7" t="s">
        <v>125</v>
      </c>
      <c r="C3623" s="7" t="s">
        <v>125</v>
      </c>
      <c r="D3623" s="17" t="s">
        <v>26</v>
      </c>
      <c r="E3623" s="18">
        <v>43734.645405092589</v>
      </c>
      <c r="F3623" s="21">
        <f t="shared" si="281"/>
        <v>43734</v>
      </c>
      <c r="G3623" s="17" t="str">
        <f t="shared" si="282"/>
        <v>CLE00FLI - CLE00FLI.</v>
      </c>
      <c r="H3623" s="22" t="str">
        <f t="shared" si="283"/>
        <v>CLE00FLI</v>
      </c>
      <c r="I3623" s="11" t="str">
        <f t="shared" si="284"/>
        <v>Entrée</v>
      </c>
      <c r="J3623" s="12">
        <v>150.666666666667</v>
      </c>
      <c r="K3623" s="12">
        <f t="shared" si="285"/>
        <v>150.666666666667</v>
      </c>
      <c r="L3623"/>
    </row>
    <row r="3624" spans="1:12" ht="22.5" x14ac:dyDescent="0.2">
      <c r="A3624" s="6" t="e">
        <f>VLOOKUP(Tableau1[[#This Row],[Véhicule]],'[1]Ref DCDC'!E:F,2,0)</f>
        <v>#N/A</v>
      </c>
      <c r="B3624" s="7" t="s">
        <v>125</v>
      </c>
      <c r="C3624" s="7" t="s">
        <v>125</v>
      </c>
      <c r="D3624" s="17" t="s">
        <v>27</v>
      </c>
      <c r="E3624" s="18">
        <v>43734.709039351852</v>
      </c>
      <c r="F3624" s="21">
        <f t="shared" si="281"/>
        <v>43734</v>
      </c>
      <c r="G3624" s="17" t="str">
        <f t="shared" si="282"/>
        <v>CLE00FLI - CLE00FLI.</v>
      </c>
      <c r="H3624" s="22" t="str">
        <f t="shared" si="283"/>
        <v>CLE00FLI</v>
      </c>
      <c r="I3624" s="11" t="str">
        <f t="shared" si="284"/>
        <v>Sortie</v>
      </c>
      <c r="J3624" s="12">
        <v>150.708333333333</v>
      </c>
      <c r="K3624" s="12">
        <f t="shared" si="285"/>
        <v>150.708333333333</v>
      </c>
      <c r="L3624"/>
    </row>
    <row r="3625" spans="1:12" ht="22.5" x14ac:dyDescent="0.2">
      <c r="A3625" s="6" t="e">
        <f>VLOOKUP(Tableau1[[#This Row],[Véhicule]],'[1]Ref DCDC'!E:F,2,0)</f>
        <v>#N/A</v>
      </c>
      <c r="B3625" s="7" t="s">
        <v>125</v>
      </c>
      <c r="C3625" s="7" t="s">
        <v>125</v>
      </c>
      <c r="D3625" s="17" t="s">
        <v>34</v>
      </c>
      <c r="E3625" s="18">
        <v>43734.4762037037</v>
      </c>
      <c r="F3625" s="21">
        <f t="shared" si="281"/>
        <v>43734</v>
      </c>
      <c r="G3625" s="17" t="str">
        <f t="shared" si="282"/>
        <v>CLE00DOU - CLE00DOU.</v>
      </c>
      <c r="H3625" s="22" t="str">
        <f t="shared" si="283"/>
        <v>CLE00DOU</v>
      </c>
      <c r="I3625" s="11" t="str">
        <f t="shared" si="284"/>
        <v>Entrée</v>
      </c>
      <c r="J3625" s="12">
        <v>150.75</v>
      </c>
      <c r="K3625" s="12">
        <f t="shared" si="285"/>
        <v>150.75</v>
      </c>
      <c r="L3625"/>
    </row>
    <row r="3626" spans="1:12" ht="22.5" x14ac:dyDescent="0.2">
      <c r="A3626" s="6" t="e">
        <f>VLOOKUP(Tableau1[[#This Row],[Véhicule]],'[1]Ref DCDC'!E:F,2,0)</f>
        <v>#N/A</v>
      </c>
      <c r="B3626" s="7" t="s">
        <v>125</v>
      </c>
      <c r="C3626" s="7" t="s">
        <v>125</v>
      </c>
      <c r="D3626" s="17" t="s">
        <v>35</v>
      </c>
      <c r="E3626" s="18">
        <v>43734.584965277776</v>
      </c>
      <c r="F3626" s="21">
        <f t="shared" si="281"/>
        <v>43734</v>
      </c>
      <c r="G3626" s="17" t="str">
        <f t="shared" si="282"/>
        <v>CLE00DOU - CLE00DOU.</v>
      </c>
      <c r="H3626" s="22" t="str">
        <f t="shared" si="283"/>
        <v>CLE00DOU</v>
      </c>
      <c r="I3626" s="11" t="str">
        <f t="shared" si="284"/>
        <v>Sortie</v>
      </c>
      <c r="J3626" s="12">
        <v>150.791666666667</v>
      </c>
      <c r="K3626" s="12">
        <f t="shared" si="285"/>
        <v>150.791666666667</v>
      </c>
      <c r="L3626"/>
    </row>
    <row r="3627" spans="1:12" ht="22.5" x14ac:dyDescent="0.2">
      <c r="A3627" s="6" t="e">
        <f>VLOOKUP(Tableau1[[#This Row],[Véhicule]],'[1]Ref DCDC'!E:F,2,0)</f>
        <v>#N/A</v>
      </c>
      <c r="B3627" s="7" t="s">
        <v>125</v>
      </c>
      <c r="C3627" s="7" t="s">
        <v>125</v>
      </c>
      <c r="D3627" s="17" t="s">
        <v>30</v>
      </c>
      <c r="E3627" s="18">
        <v>43734.724351851852</v>
      </c>
      <c r="F3627" s="21">
        <f t="shared" si="281"/>
        <v>43734</v>
      </c>
      <c r="G3627" s="17" t="str">
        <f t="shared" si="282"/>
        <v>CLE00TON - CLE00TON.</v>
      </c>
      <c r="H3627" s="22" t="str">
        <f t="shared" si="283"/>
        <v>CLE00TON</v>
      </c>
      <c r="I3627" s="11" t="str">
        <f t="shared" si="284"/>
        <v>Entrée</v>
      </c>
      <c r="J3627" s="12">
        <v>150.833333333333</v>
      </c>
      <c r="K3627" s="12">
        <f t="shared" si="285"/>
        <v>150.833333333333</v>
      </c>
      <c r="L3627"/>
    </row>
    <row r="3628" spans="1:12" ht="22.5" x14ac:dyDescent="0.2">
      <c r="A3628" s="6" t="e">
        <f>VLOOKUP(Tableau1[[#This Row],[Véhicule]],'[1]Ref DCDC'!E:F,2,0)</f>
        <v>#N/A</v>
      </c>
      <c r="B3628" s="7" t="s">
        <v>125</v>
      </c>
      <c r="C3628" s="7" t="s">
        <v>125</v>
      </c>
      <c r="D3628" s="17" t="s">
        <v>31</v>
      </c>
      <c r="E3628" s="18">
        <v>43734.830428240741</v>
      </c>
      <c r="F3628" s="21">
        <f t="shared" si="281"/>
        <v>43734</v>
      </c>
      <c r="G3628" s="17" t="str">
        <f t="shared" si="282"/>
        <v>CLE00TON - CLE00TON.</v>
      </c>
      <c r="H3628" s="22" t="str">
        <f t="shared" si="283"/>
        <v>CLE00TON</v>
      </c>
      <c r="I3628" s="11" t="str">
        <f t="shared" si="284"/>
        <v>Sortie</v>
      </c>
      <c r="J3628" s="12">
        <v>150.875</v>
      </c>
      <c r="K3628" s="12">
        <f t="shared" si="285"/>
        <v>150.875</v>
      </c>
      <c r="L3628"/>
    </row>
    <row r="3629" spans="1:12" ht="22.5" x14ac:dyDescent="0.2">
      <c r="A3629" s="6" t="e">
        <f>VLOOKUP(Tableau1[[#This Row],[Véhicule]],'[1]Ref DCDC'!E:F,2,0)</f>
        <v>#N/A</v>
      </c>
      <c r="B3629" s="7" t="s">
        <v>125</v>
      </c>
      <c r="C3629" s="7" t="s">
        <v>125</v>
      </c>
      <c r="D3629" s="17" t="s">
        <v>26</v>
      </c>
      <c r="E3629" s="18">
        <v>43734.52208333333</v>
      </c>
      <c r="F3629" s="21">
        <f t="shared" si="281"/>
        <v>43734</v>
      </c>
      <c r="G3629" s="17" t="str">
        <f t="shared" si="282"/>
        <v>CLE00FLI - CLE00FLI.</v>
      </c>
      <c r="H3629" s="22" t="str">
        <f t="shared" si="283"/>
        <v>CLE00FLI</v>
      </c>
      <c r="I3629" s="11" t="str">
        <f t="shared" si="284"/>
        <v>Entrée</v>
      </c>
      <c r="J3629" s="12">
        <v>150.916666666667</v>
      </c>
      <c r="K3629" s="12">
        <f t="shared" si="285"/>
        <v>150.916666666667</v>
      </c>
      <c r="L3629"/>
    </row>
    <row r="3630" spans="1:12" ht="22.5" x14ac:dyDescent="0.2">
      <c r="A3630" s="6" t="e">
        <f>VLOOKUP(Tableau1[[#This Row],[Véhicule]],'[1]Ref DCDC'!E:F,2,0)</f>
        <v>#N/A</v>
      </c>
      <c r="B3630" s="7" t="s">
        <v>125</v>
      </c>
      <c r="C3630" s="7" t="s">
        <v>125</v>
      </c>
      <c r="D3630" s="17" t="s">
        <v>27</v>
      </c>
      <c r="E3630" s="18">
        <v>43734.632048611107</v>
      </c>
      <c r="F3630" s="21">
        <f t="shared" si="281"/>
        <v>43734</v>
      </c>
      <c r="G3630" s="17" t="str">
        <f t="shared" si="282"/>
        <v>CLE00FLI - CLE00FLI.</v>
      </c>
      <c r="H3630" s="22" t="str">
        <f t="shared" si="283"/>
        <v>CLE00FLI</v>
      </c>
      <c r="I3630" s="11" t="str">
        <f t="shared" si="284"/>
        <v>Sortie</v>
      </c>
      <c r="J3630" s="12">
        <v>150.958333333333</v>
      </c>
      <c r="K3630" s="12">
        <f t="shared" si="285"/>
        <v>150.958333333333</v>
      </c>
      <c r="L3630"/>
    </row>
    <row r="3631" spans="1:12" ht="22.5" x14ac:dyDescent="0.2">
      <c r="A3631" s="6" t="e">
        <f>VLOOKUP(Tableau1[[#This Row],[Véhicule]],'[1]Ref DCDC'!E:F,2,0)</f>
        <v>#N/A</v>
      </c>
      <c r="B3631" s="7" t="s">
        <v>125</v>
      </c>
      <c r="C3631" s="7" t="s">
        <v>125</v>
      </c>
      <c r="D3631" s="17" t="s">
        <v>15</v>
      </c>
      <c r="E3631" s="18">
        <v>43734.256851851853</v>
      </c>
      <c r="F3631" s="21">
        <f t="shared" si="281"/>
        <v>43734</v>
      </c>
      <c r="G3631" s="17" t="str">
        <f t="shared" si="282"/>
        <v>CLE00BAT - CLE00BAT.</v>
      </c>
      <c r="H3631" s="22" t="str">
        <f t="shared" si="283"/>
        <v>CLE00BAT</v>
      </c>
      <c r="I3631" s="11" t="str">
        <f t="shared" si="284"/>
        <v>Sortie</v>
      </c>
      <c r="J3631" s="12">
        <v>151</v>
      </c>
      <c r="K3631" s="12">
        <f t="shared" si="285"/>
        <v>151</v>
      </c>
      <c r="L3631"/>
    </row>
    <row r="3632" spans="1:12" ht="22.5" x14ac:dyDescent="0.2">
      <c r="A3632" s="6" t="e">
        <f>VLOOKUP(Tableau1[[#This Row],[Véhicule]],'[1]Ref DCDC'!E:F,2,0)</f>
        <v>#N/A</v>
      </c>
      <c r="B3632" s="7" t="s">
        <v>125</v>
      </c>
      <c r="C3632" s="7" t="s">
        <v>125</v>
      </c>
      <c r="D3632" s="17" t="s">
        <v>34</v>
      </c>
      <c r="E3632" s="18">
        <v>43734.525173611109</v>
      </c>
      <c r="F3632" s="21">
        <f t="shared" si="281"/>
        <v>43734</v>
      </c>
      <c r="G3632" s="17" t="str">
        <f t="shared" si="282"/>
        <v>CLE00DOU - CLE00DOU.</v>
      </c>
      <c r="H3632" s="22" t="str">
        <f t="shared" si="283"/>
        <v>CLE00DOU</v>
      </c>
      <c r="I3632" s="11" t="str">
        <f t="shared" si="284"/>
        <v>Entrée</v>
      </c>
      <c r="J3632" s="12">
        <v>151.041666666667</v>
      </c>
      <c r="K3632" s="12">
        <f t="shared" si="285"/>
        <v>151.041666666667</v>
      </c>
      <c r="L3632"/>
    </row>
    <row r="3633" spans="1:12" ht="22.5" x14ac:dyDescent="0.2">
      <c r="A3633" s="6" t="e">
        <f>VLOOKUP(Tableau1[[#This Row],[Véhicule]],'[1]Ref DCDC'!E:F,2,0)</f>
        <v>#N/A</v>
      </c>
      <c r="B3633" s="7" t="s">
        <v>125</v>
      </c>
      <c r="C3633" s="7" t="s">
        <v>125</v>
      </c>
      <c r="D3633" s="17" t="s">
        <v>35</v>
      </c>
      <c r="E3633" s="18">
        <v>43734.561562499999</v>
      </c>
      <c r="F3633" s="21">
        <f t="shared" si="281"/>
        <v>43734</v>
      </c>
      <c r="G3633" s="17" t="str">
        <f t="shared" si="282"/>
        <v>CLE00DOU - CLE00DOU.</v>
      </c>
      <c r="H3633" s="22" t="str">
        <f t="shared" si="283"/>
        <v>CLE00DOU</v>
      </c>
      <c r="I3633" s="11" t="str">
        <f t="shared" si="284"/>
        <v>Sortie</v>
      </c>
      <c r="J3633" s="12">
        <v>151.083333333333</v>
      </c>
      <c r="K3633" s="12">
        <f t="shared" si="285"/>
        <v>151.083333333333</v>
      </c>
      <c r="L3633"/>
    </row>
    <row r="3634" spans="1:12" ht="22.5" x14ac:dyDescent="0.2">
      <c r="A3634" s="6" t="e">
        <f>VLOOKUP(Tableau1[[#This Row],[Véhicule]],'[1]Ref DCDC'!E:F,2,0)</f>
        <v>#N/A</v>
      </c>
      <c r="B3634" s="7" t="s">
        <v>125</v>
      </c>
      <c r="C3634" s="7" t="s">
        <v>125</v>
      </c>
      <c r="D3634" s="17" t="s">
        <v>30</v>
      </c>
      <c r="E3634" s="18">
        <v>43734.606354166666</v>
      </c>
      <c r="F3634" s="21">
        <f t="shared" si="281"/>
        <v>43734</v>
      </c>
      <c r="G3634" s="17" t="str">
        <f t="shared" si="282"/>
        <v>CLE00TON - CLE00TON.</v>
      </c>
      <c r="H3634" s="22" t="str">
        <f t="shared" si="283"/>
        <v>CLE00TON</v>
      </c>
      <c r="I3634" s="11" t="str">
        <f t="shared" si="284"/>
        <v>Entrée</v>
      </c>
      <c r="J3634" s="12">
        <v>151.125</v>
      </c>
      <c r="K3634" s="12">
        <f t="shared" si="285"/>
        <v>151.125</v>
      </c>
      <c r="L3634"/>
    </row>
    <row r="3635" spans="1:12" ht="22.5" x14ac:dyDescent="0.2">
      <c r="A3635" s="6" t="e">
        <f>VLOOKUP(Tableau1[[#This Row],[Véhicule]],'[1]Ref DCDC'!E:F,2,0)</f>
        <v>#N/A</v>
      </c>
      <c r="B3635" s="7" t="s">
        <v>125</v>
      </c>
      <c r="C3635" s="7" t="s">
        <v>125</v>
      </c>
      <c r="D3635" s="17" t="s">
        <v>31</v>
      </c>
      <c r="E3635" s="18">
        <v>43734.72042824074</v>
      </c>
      <c r="F3635" s="21">
        <f t="shared" si="281"/>
        <v>43734</v>
      </c>
      <c r="G3635" s="17" t="str">
        <f t="shared" si="282"/>
        <v>CLE00TON - CLE00TON.</v>
      </c>
      <c r="H3635" s="22" t="str">
        <f t="shared" si="283"/>
        <v>CLE00TON</v>
      </c>
      <c r="I3635" s="11" t="str">
        <f t="shared" si="284"/>
        <v>Sortie</v>
      </c>
      <c r="J3635" s="12">
        <v>151.166666666667</v>
      </c>
      <c r="K3635" s="12">
        <f t="shared" si="285"/>
        <v>151.166666666667</v>
      </c>
      <c r="L3635"/>
    </row>
    <row r="3636" spans="1:12" ht="22.5" x14ac:dyDescent="0.2">
      <c r="A3636" s="6" t="e">
        <f>VLOOKUP(Tableau1[[#This Row],[Véhicule]],'[1]Ref DCDC'!E:F,2,0)</f>
        <v>#N/A</v>
      </c>
      <c r="B3636" s="7" t="s">
        <v>125</v>
      </c>
      <c r="C3636" s="7" t="s">
        <v>125</v>
      </c>
      <c r="D3636" s="17" t="s">
        <v>26</v>
      </c>
      <c r="E3636" s="18">
        <v>43734.340763888889</v>
      </c>
      <c r="F3636" s="21">
        <f t="shared" si="281"/>
        <v>43734</v>
      </c>
      <c r="G3636" s="17" t="str">
        <f t="shared" si="282"/>
        <v>CLE00FLI - CLE00FLI.</v>
      </c>
      <c r="H3636" s="22" t="str">
        <f t="shared" si="283"/>
        <v>CLE00FLI</v>
      </c>
      <c r="I3636" s="11" t="str">
        <f t="shared" si="284"/>
        <v>Entrée</v>
      </c>
      <c r="J3636" s="12">
        <v>151.208333333333</v>
      </c>
      <c r="K3636" s="12">
        <f t="shared" si="285"/>
        <v>151.208333333333</v>
      </c>
      <c r="L3636"/>
    </row>
    <row r="3637" spans="1:12" ht="22.5" x14ac:dyDescent="0.2">
      <c r="A3637" s="6" t="e">
        <f>VLOOKUP(Tableau1[[#This Row],[Véhicule]],'[1]Ref DCDC'!E:F,2,0)</f>
        <v>#N/A</v>
      </c>
      <c r="B3637" s="7" t="s">
        <v>125</v>
      </c>
      <c r="C3637" s="7" t="s">
        <v>125</v>
      </c>
      <c r="D3637" s="17" t="s">
        <v>27</v>
      </c>
      <c r="E3637" s="18">
        <v>43734.396331018514</v>
      </c>
      <c r="F3637" s="21">
        <f t="shared" si="281"/>
        <v>43734</v>
      </c>
      <c r="G3637" s="17" t="str">
        <f t="shared" si="282"/>
        <v>CLE00FLI - CLE00FLI.</v>
      </c>
      <c r="H3637" s="22" t="str">
        <f t="shared" si="283"/>
        <v>CLE00FLI</v>
      </c>
      <c r="I3637" s="11" t="str">
        <f t="shared" si="284"/>
        <v>Sortie</v>
      </c>
      <c r="J3637" s="12">
        <v>151.25</v>
      </c>
      <c r="K3637" s="12">
        <f t="shared" si="285"/>
        <v>151.25</v>
      </c>
      <c r="L3637"/>
    </row>
    <row r="3638" spans="1:12" ht="22.5" x14ac:dyDescent="0.2">
      <c r="A3638" s="6" t="e">
        <f>VLOOKUP(Tableau1[[#This Row],[Véhicule]],'[1]Ref DCDC'!E:F,2,0)</f>
        <v>#N/A</v>
      </c>
      <c r="B3638" s="7" t="s">
        <v>125</v>
      </c>
      <c r="C3638" s="7" t="s">
        <v>125</v>
      </c>
      <c r="D3638" s="17" t="s">
        <v>38</v>
      </c>
      <c r="E3638" s="18">
        <v>43734.495740740742</v>
      </c>
      <c r="F3638" s="21">
        <f t="shared" si="281"/>
        <v>43734</v>
      </c>
      <c r="G3638" s="17" t="str">
        <f t="shared" si="282"/>
        <v>CLE00SAN - CLE00SAN.</v>
      </c>
      <c r="H3638" s="22" t="str">
        <f t="shared" si="283"/>
        <v>CLE00SAN</v>
      </c>
      <c r="I3638" s="11" t="str">
        <f t="shared" si="284"/>
        <v>Entrée</v>
      </c>
      <c r="J3638" s="12">
        <v>151.291666666667</v>
      </c>
      <c r="K3638" s="12">
        <f t="shared" si="285"/>
        <v>151.291666666667</v>
      </c>
      <c r="L3638"/>
    </row>
    <row r="3639" spans="1:12" ht="22.5" x14ac:dyDescent="0.2">
      <c r="A3639" s="6" t="e">
        <f>VLOOKUP(Tableau1[[#This Row],[Véhicule]],'[1]Ref DCDC'!E:F,2,0)</f>
        <v>#N/A</v>
      </c>
      <c r="B3639" s="7" t="s">
        <v>125</v>
      </c>
      <c r="C3639" s="7" t="s">
        <v>125</v>
      </c>
      <c r="D3639" s="17" t="s">
        <v>39</v>
      </c>
      <c r="E3639" s="18">
        <v>43734.592407407406</v>
      </c>
      <c r="F3639" s="21">
        <f t="shared" si="281"/>
        <v>43734</v>
      </c>
      <c r="G3639" s="17" t="str">
        <f t="shared" si="282"/>
        <v>CLE00SAN - CLE00SAN.</v>
      </c>
      <c r="H3639" s="22" t="str">
        <f t="shared" si="283"/>
        <v>CLE00SAN</v>
      </c>
      <c r="I3639" s="11" t="str">
        <f t="shared" si="284"/>
        <v>Sortie</v>
      </c>
      <c r="J3639" s="12">
        <v>151.333333333333</v>
      </c>
      <c r="K3639" s="12">
        <f t="shared" si="285"/>
        <v>151.333333333333</v>
      </c>
      <c r="L3639"/>
    </row>
    <row r="3640" spans="1:12" ht="22.5" x14ac:dyDescent="0.2">
      <c r="A3640" s="6" t="e">
        <f>VLOOKUP(Tableau1[[#This Row],[Véhicule]],'[1]Ref DCDC'!E:F,2,0)</f>
        <v>#N/A</v>
      </c>
      <c r="B3640" s="7" t="s">
        <v>125</v>
      </c>
      <c r="C3640" s="7" t="s">
        <v>125</v>
      </c>
      <c r="D3640" s="17" t="s">
        <v>30</v>
      </c>
      <c r="E3640" s="18">
        <v>43734.773726851847</v>
      </c>
      <c r="F3640" s="21">
        <f t="shared" si="281"/>
        <v>43734</v>
      </c>
      <c r="G3640" s="17" t="str">
        <f t="shared" si="282"/>
        <v>CLE00TON - CLE00TON.</v>
      </c>
      <c r="H3640" s="22" t="str">
        <f t="shared" si="283"/>
        <v>CLE00TON</v>
      </c>
      <c r="I3640" s="11" t="str">
        <f t="shared" si="284"/>
        <v>Entrée</v>
      </c>
      <c r="J3640" s="12">
        <v>151.375</v>
      </c>
      <c r="K3640" s="12">
        <f t="shared" si="285"/>
        <v>151.375</v>
      </c>
      <c r="L3640"/>
    </row>
    <row r="3641" spans="1:12" ht="22.5" x14ac:dyDescent="0.2">
      <c r="A3641" s="6" t="e">
        <f>VLOOKUP(Tableau1[[#This Row],[Véhicule]],'[1]Ref DCDC'!E:F,2,0)</f>
        <v>#N/A</v>
      </c>
      <c r="B3641" s="7" t="s">
        <v>125</v>
      </c>
      <c r="C3641" s="7" t="s">
        <v>125</v>
      </c>
      <c r="D3641" s="17" t="s">
        <v>31</v>
      </c>
      <c r="E3641" s="18">
        <v>43734.874178240738</v>
      </c>
      <c r="F3641" s="21">
        <f t="shared" si="281"/>
        <v>43734</v>
      </c>
      <c r="G3641" s="17" t="str">
        <f t="shared" si="282"/>
        <v>CLE00TON - CLE00TON.</v>
      </c>
      <c r="H3641" s="22" t="str">
        <f t="shared" si="283"/>
        <v>CLE00TON</v>
      </c>
      <c r="I3641" s="11" t="str">
        <f t="shared" si="284"/>
        <v>Sortie</v>
      </c>
      <c r="J3641" s="12">
        <v>151.416666666667</v>
      </c>
      <c r="K3641" s="12">
        <f t="shared" si="285"/>
        <v>151.416666666667</v>
      </c>
      <c r="L3641"/>
    </row>
    <row r="3642" spans="1:12" ht="22.5" x14ac:dyDescent="0.2">
      <c r="A3642" s="6" t="e">
        <f>VLOOKUP(Tableau1[[#This Row],[Véhicule]],'[1]Ref DCDC'!E:F,2,0)</f>
        <v>#N/A</v>
      </c>
      <c r="B3642" s="7" t="s">
        <v>125</v>
      </c>
      <c r="C3642" s="7" t="s">
        <v>125</v>
      </c>
      <c r="D3642" s="17" t="s">
        <v>28</v>
      </c>
      <c r="E3642" s="18">
        <v>43734.716886574075</v>
      </c>
      <c r="F3642" s="21">
        <f t="shared" si="281"/>
        <v>43734</v>
      </c>
      <c r="G3642" s="17" t="str">
        <f t="shared" si="282"/>
        <v>CLE00HAV - CLE00HAV.</v>
      </c>
      <c r="H3642" s="22" t="str">
        <f t="shared" si="283"/>
        <v>CLE00HAV</v>
      </c>
      <c r="I3642" s="11" t="str">
        <f t="shared" si="284"/>
        <v>Entrée</v>
      </c>
      <c r="J3642" s="12">
        <v>151.458333333333</v>
      </c>
      <c r="K3642" s="12">
        <f t="shared" si="285"/>
        <v>151.458333333333</v>
      </c>
      <c r="L3642"/>
    </row>
    <row r="3643" spans="1:12" ht="22.5" x14ac:dyDescent="0.2">
      <c r="A3643" s="6" t="e">
        <f>VLOOKUP(Tableau1[[#This Row],[Véhicule]],'[1]Ref DCDC'!E:F,2,0)</f>
        <v>#N/A</v>
      </c>
      <c r="B3643" s="7" t="s">
        <v>125</v>
      </c>
      <c r="C3643" s="7" t="s">
        <v>125</v>
      </c>
      <c r="D3643" s="17" t="s">
        <v>29</v>
      </c>
      <c r="E3643" s="18">
        <v>43734.795023148145</v>
      </c>
      <c r="F3643" s="21">
        <f t="shared" si="281"/>
        <v>43734</v>
      </c>
      <c r="G3643" s="17" t="str">
        <f t="shared" si="282"/>
        <v>CLE00HAV - CLE00HAV.</v>
      </c>
      <c r="H3643" s="22" t="str">
        <f t="shared" si="283"/>
        <v>CLE00HAV</v>
      </c>
      <c r="I3643" s="11" t="str">
        <f t="shared" si="284"/>
        <v>Sortie</v>
      </c>
      <c r="J3643" s="12">
        <v>151.5</v>
      </c>
      <c r="K3643" s="12">
        <f t="shared" si="285"/>
        <v>151.5</v>
      </c>
      <c r="L3643"/>
    </row>
    <row r="3644" spans="1:12" ht="22.5" x14ac:dyDescent="0.2">
      <c r="A3644" s="6" t="e">
        <f>VLOOKUP(Tableau1[[#This Row],[Véhicule]],'[1]Ref DCDC'!E:F,2,0)</f>
        <v>#N/A</v>
      </c>
      <c r="B3644" s="7" t="s">
        <v>125</v>
      </c>
      <c r="C3644" s="7" t="s">
        <v>125</v>
      </c>
      <c r="D3644" s="17" t="s">
        <v>32</v>
      </c>
      <c r="E3644" s="18">
        <v>43734.515648148146</v>
      </c>
      <c r="F3644" s="21">
        <f t="shared" si="281"/>
        <v>43734</v>
      </c>
      <c r="G3644" s="17" t="str">
        <f t="shared" si="282"/>
        <v>CLE00MAU - CLE00MAU.</v>
      </c>
      <c r="H3644" s="22" t="str">
        <f t="shared" si="283"/>
        <v>CLE00MAU</v>
      </c>
      <c r="I3644" s="11" t="str">
        <f t="shared" si="284"/>
        <v>Entrée</v>
      </c>
      <c r="J3644" s="12">
        <v>151.541666666667</v>
      </c>
      <c r="K3644" s="12">
        <f t="shared" si="285"/>
        <v>151.541666666667</v>
      </c>
      <c r="L3644"/>
    </row>
    <row r="3645" spans="1:12" ht="22.5" x14ac:dyDescent="0.2">
      <c r="A3645" s="6" t="e">
        <f>VLOOKUP(Tableau1[[#This Row],[Véhicule]],'[1]Ref DCDC'!E:F,2,0)</f>
        <v>#N/A</v>
      </c>
      <c r="B3645" s="7" t="s">
        <v>125</v>
      </c>
      <c r="C3645" s="7" t="s">
        <v>125</v>
      </c>
      <c r="D3645" s="17" t="s">
        <v>33</v>
      </c>
      <c r="E3645" s="18">
        <v>43734.557395833333</v>
      </c>
      <c r="F3645" s="21">
        <f t="shared" si="281"/>
        <v>43734</v>
      </c>
      <c r="G3645" s="17" t="str">
        <f t="shared" si="282"/>
        <v>CLE00MAU - CLE00MAU.</v>
      </c>
      <c r="H3645" s="22" t="str">
        <f t="shared" si="283"/>
        <v>CLE00MAU</v>
      </c>
      <c r="I3645" s="11" t="str">
        <f t="shared" si="284"/>
        <v>Sortie</v>
      </c>
      <c r="J3645" s="12">
        <v>151.583333333333</v>
      </c>
      <c r="K3645" s="12">
        <f t="shared" si="285"/>
        <v>151.583333333333</v>
      </c>
      <c r="L3645"/>
    </row>
    <row r="3646" spans="1:12" ht="22.5" x14ac:dyDescent="0.2">
      <c r="A3646" s="6" t="e">
        <f>VLOOKUP(Tableau1[[#This Row],[Véhicule]],'[1]Ref DCDC'!E:F,2,0)</f>
        <v>#N/A</v>
      </c>
      <c r="B3646" s="7" t="s">
        <v>125</v>
      </c>
      <c r="C3646" s="7" t="s">
        <v>125</v>
      </c>
      <c r="D3646" s="17" t="s">
        <v>13</v>
      </c>
      <c r="E3646" s="18">
        <v>43734.425115740742</v>
      </c>
      <c r="F3646" s="21">
        <f t="shared" si="281"/>
        <v>43734</v>
      </c>
      <c r="G3646" s="17" t="str">
        <f t="shared" si="282"/>
        <v>CLE00BAT - CLE00BAT.</v>
      </c>
      <c r="H3646" s="22" t="str">
        <f t="shared" si="283"/>
        <v>CLE00BAT</v>
      </c>
      <c r="I3646" s="11" t="str">
        <f t="shared" si="284"/>
        <v>Entrée</v>
      </c>
      <c r="J3646" s="12">
        <v>151.625</v>
      </c>
      <c r="K3646" s="12">
        <f t="shared" si="285"/>
        <v>151.625</v>
      </c>
      <c r="L3646"/>
    </row>
    <row r="3647" spans="1:12" ht="22.5" x14ac:dyDescent="0.2">
      <c r="A3647" s="6" t="e">
        <f>VLOOKUP(Tableau1[[#This Row],[Véhicule]],'[1]Ref DCDC'!E:F,2,0)</f>
        <v>#N/A</v>
      </c>
      <c r="B3647" s="7" t="s">
        <v>125</v>
      </c>
      <c r="C3647" s="7" t="s">
        <v>125</v>
      </c>
      <c r="D3647" s="17" t="s">
        <v>15</v>
      </c>
      <c r="E3647" s="18">
        <v>43734.583379629628</v>
      </c>
      <c r="F3647" s="21">
        <f t="shared" si="281"/>
        <v>43734</v>
      </c>
      <c r="G3647" s="17" t="str">
        <f t="shared" si="282"/>
        <v>CLE00BAT - CLE00BAT.</v>
      </c>
      <c r="H3647" s="22" t="str">
        <f t="shared" si="283"/>
        <v>CLE00BAT</v>
      </c>
      <c r="I3647" s="11" t="str">
        <f t="shared" si="284"/>
        <v>Sortie</v>
      </c>
      <c r="J3647" s="12">
        <v>151.666666666667</v>
      </c>
      <c r="K3647" s="12">
        <f t="shared" si="285"/>
        <v>151.666666666667</v>
      </c>
      <c r="L3647"/>
    </row>
    <row r="3648" spans="1:12" ht="22.5" x14ac:dyDescent="0.2">
      <c r="A3648" s="6" t="e">
        <f>VLOOKUP(Tableau1[[#This Row],[Véhicule]],'[1]Ref DCDC'!E:F,2,0)</f>
        <v>#N/A</v>
      </c>
      <c r="B3648" s="7" t="s">
        <v>125</v>
      </c>
      <c r="C3648" s="7" t="s">
        <v>125</v>
      </c>
      <c r="D3648" s="17" t="s">
        <v>34</v>
      </c>
      <c r="E3648" s="18">
        <v>43734.603981481479</v>
      </c>
      <c r="F3648" s="21">
        <f t="shared" si="281"/>
        <v>43734</v>
      </c>
      <c r="G3648" s="17" t="str">
        <f t="shared" si="282"/>
        <v>CLE00DOU - CLE00DOU.</v>
      </c>
      <c r="H3648" s="22" t="str">
        <f t="shared" si="283"/>
        <v>CLE00DOU</v>
      </c>
      <c r="I3648" s="11" t="str">
        <f t="shared" si="284"/>
        <v>Entrée</v>
      </c>
      <c r="J3648" s="12">
        <v>151.708333333333</v>
      </c>
      <c r="K3648" s="12">
        <f t="shared" si="285"/>
        <v>151.708333333333</v>
      </c>
      <c r="L3648"/>
    </row>
    <row r="3649" spans="1:12" ht="22.5" x14ac:dyDescent="0.2">
      <c r="A3649" s="6" t="e">
        <f>VLOOKUP(Tableau1[[#This Row],[Véhicule]],'[1]Ref DCDC'!E:F,2,0)</f>
        <v>#N/A</v>
      </c>
      <c r="B3649" s="7" t="s">
        <v>125</v>
      </c>
      <c r="C3649" s="7" t="s">
        <v>125</v>
      </c>
      <c r="D3649" s="17" t="s">
        <v>35</v>
      </c>
      <c r="E3649" s="18">
        <v>43734.673680555556</v>
      </c>
      <c r="F3649" s="21">
        <f t="shared" si="281"/>
        <v>43734</v>
      </c>
      <c r="G3649" s="17" t="str">
        <f t="shared" si="282"/>
        <v>CLE00DOU - CLE00DOU.</v>
      </c>
      <c r="H3649" s="22" t="str">
        <f t="shared" si="283"/>
        <v>CLE00DOU</v>
      </c>
      <c r="I3649" s="11" t="str">
        <f t="shared" si="284"/>
        <v>Sortie</v>
      </c>
      <c r="J3649" s="12">
        <v>151.75</v>
      </c>
      <c r="K3649" s="12">
        <f t="shared" si="285"/>
        <v>151.75</v>
      </c>
      <c r="L3649"/>
    </row>
    <row r="3650" spans="1:12" ht="22.5" x14ac:dyDescent="0.2">
      <c r="A3650" s="6" t="e">
        <f>VLOOKUP(Tableau1[[#This Row],[Véhicule]],'[1]Ref DCDC'!E:F,2,0)</f>
        <v>#N/A</v>
      </c>
      <c r="B3650" s="7" t="s">
        <v>125</v>
      </c>
      <c r="C3650" s="7" t="s">
        <v>125</v>
      </c>
      <c r="D3650" s="17" t="s">
        <v>34</v>
      </c>
      <c r="E3650" s="18">
        <v>43734.5783912037</v>
      </c>
      <c r="F3650" s="21">
        <f t="shared" ref="F3650:F3713" si="286">INT(E3650*1)</f>
        <v>43734</v>
      </c>
      <c r="G3650" s="17" t="str">
        <f t="shared" ref="G3650:G3713" si="287">IF(MID(D3650,21,6)="entrée",MID(D3650,38,100),MID(D3650,36,100))</f>
        <v>CLE00DOU - CLE00DOU.</v>
      </c>
      <c r="H3650" s="22" t="str">
        <f t="shared" ref="H3650:H3713" si="288">LEFT(G3650,8)</f>
        <v>CLE00DOU</v>
      </c>
      <c r="I3650" s="11" t="str">
        <f t="shared" ref="I3650:I3713" si="289">MID(D3650,21,6)</f>
        <v>Entrée</v>
      </c>
      <c r="J3650" s="12">
        <v>151.791666666667</v>
      </c>
      <c r="K3650" s="12">
        <f t="shared" si="285"/>
        <v>151.791666666667</v>
      </c>
      <c r="L3650"/>
    </row>
    <row r="3651" spans="1:12" ht="22.5" x14ac:dyDescent="0.2">
      <c r="A3651" s="6" t="e">
        <f>VLOOKUP(Tableau1[[#This Row],[Véhicule]],'[1]Ref DCDC'!E:F,2,0)</f>
        <v>#N/A</v>
      </c>
      <c r="B3651" s="7" t="s">
        <v>125</v>
      </c>
      <c r="C3651" s="7" t="s">
        <v>125</v>
      </c>
      <c r="D3651" s="17" t="s">
        <v>35</v>
      </c>
      <c r="E3651" s="18">
        <v>43734.676631944443</v>
      </c>
      <c r="F3651" s="21">
        <f t="shared" si="286"/>
        <v>43734</v>
      </c>
      <c r="G3651" s="17" t="str">
        <f t="shared" si="287"/>
        <v>CLE00DOU - CLE00DOU.</v>
      </c>
      <c r="H3651" s="22" t="str">
        <f t="shared" si="288"/>
        <v>CLE00DOU</v>
      </c>
      <c r="I3651" s="11" t="str">
        <f t="shared" si="289"/>
        <v>Sortie</v>
      </c>
      <c r="J3651" s="12">
        <v>151.833333333333</v>
      </c>
      <c r="K3651" s="12">
        <f t="shared" si="285"/>
        <v>151.833333333333</v>
      </c>
      <c r="L3651"/>
    </row>
    <row r="3652" spans="1:12" ht="22.5" x14ac:dyDescent="0.2">
      <c r="A3652" s="6" t="e">
        <f>VLOOKUP(Tableau1[[#This Row],[Véhicule]],'[1]Ref DCDC'!E:F,2,0)</f>
        <v>#N/A</v>
      </c>
      <c r="B3652" s="7" t="s">
        <v>125</v>
      </c>
      <c r="C3652" s="7" t="s">
        <v>125</v>
      </c>
      <c r="D3652" s="17" t="s">
        <v>13</v>
      </c>
      <c r="E3652" s="18">
        <v>43734.667395833334</v>
      </c>
      <c r="F3652" s="21">
        <f t="shared" si="286"/>
        <v>43734</v>
      </c>
      <c r="G3652" s="17" t="str">
        <f t="shared" si="287"/>
        <v>CLE00BAT - CLE00BAT.</v>
      </c>
      <c r="H3652" s="22" t="str">
        <f t="shared" si="288"/>
        <v>CLE00BAT</v>
      </c>
      <c r="I3652" s="11" t="str">
        <f t="shared" si="289"/>
        <v>Entrée</v>
      </c>
      <c r="J3652" s="12">
        <v>151.875</v>
      </c>
      <c r="K3652" s="12">
        <f t="shared" si="285"/>
        <v>151.875</v>
      </c>
      <c r="L3652"/>
    </row>
    <row r="3653" spans="1:12" ht="22.5" x14ac:dyDescent="0.2">
      <c r="A3653" s="6" t="e">
        <f>VLOOKUP(Tableau1[[#This Row],[Véhicule]],'[1]Ref DCDC'!E:F,2,0)</f>
        <v>#N/A</v>
      </c>
      <c r="B3653" s="7" t="s">
        <v>125</v>
      </c>
      <c r="C3653" s="7" t="s">
        <v>125</v>
      </c>
      <c r="D3653" s="17" t="s">
        <v>15</v>
      </c>
      <c r="E3653" s="18">
        <v>43734.79305555555</v>
      </c>
      <c r="F3653" s="21">
        <f t="shared" si="286"/>
        <v>43734</v>
      </c>
      <c r="G3653" s="17" t="str">
        <f t="shared" si="287"/>
        <v>CLE00BAT - CLE00BAT.</v>
      </c>
      <c r="H3653" s="22" t="str">
        <f t="shared" si="288"/>
        <v>CLE00BAT</v>
      </c>
      <c r="I3653" s="11" t="str">
        <f t="shared" si="289"/>
        <v>Sortie</v>
      </c>
      <c r="J3653" s="12">
        <v>151.916666666667</v>
      </c>
      <c r="K3653" s="12">
        <f t="shared" si="285"/>
        <v>151.916666666667</v>
      </c>
      <c r="L3653"/>
    </row>
    <row r="3654" spans="1:12" ht="22.5" x14ac:dyDescent="0.2">
      <c r="A3654" s="6" t="e">
        <f>VLOOKUP(Tableau1[[#This Row],[Véhicule]],'[1]Ref DCDC'!E:F,2,0)</f>
        <v>#N/A</v>
      </c>
      <c r="B3654" s="7" t="s">
        <v>125</v>
      </c>
      <c r="C3654" s="7" t="s">
        <v>125</v>
      </c>
      <c r="D3654" s="17" t="s">
        <v>13</v>
      </c>
      <c r="E3654" s="18">
        <v>43734.535370370366</v>
      </c>
      <c r="F3654" s="21">
        <f t="shared" si="286"/>
        <v>43734</v>
      </c>
      <c r="G3654" s="17" t="str">
        <f t="shared" si="287"/>
        <v>CLE00BAT - CLE00BAT.</v>
      </c>
      <c r="H3654" s="22" t="str">
        <f t="shared" si="288"/>
        <v>CLE00BAT</v>
      </c>
      <c r="I3654" s="11" t="str">
        <f t="shared" si="289"/>
        <v>Entrée</v>
      </c>
      <c r="J3654" s="12">
        <v>151.958333333333</v>
      </c>
      <c r="K3654" s="12">
        <f t="shared" si="285"/>
        <v>151.958333333333</v>
      </c>
      <c r="L3654"/>
    </row>
    <row r="3655" spans="1:12" ht="22.5" x14ac:dyDescent="0.2">
      <c r="A3655" s="6" t="e">
        <f>VLOOKUP(Tableau1[[#This Row],[Véhicule]],'[1]Ref DCDC'!E:F,2,0)</f>
        <v>#N/A</v>
      </c>
      <c r="B3655" s="7" t="s">
        <v>125</v>
      </c>
      <c r="C3655" s="7" t="s">
        <v>125</v>
      </c>
      <c r="D3655" s="17" t="s">
        <v>15</v>
      </c>
      <c r="E3655" s="18">
        <v>43734.63344907407</v>
      </c>
      <c r="F3655" s="21">
        <f t="shared" si="286"/>
        <v>43734</v>
      </c>
      <c r="G3655" s="17" t="str">
        <f t="shared" si="287"/>
        <v>CLE00BAT - CLE00BAT.</v>
      </c>
      <c r="H3655" s="22" t="str">
        <f t="shared" si="288"/>
        <v>CLE00BAT</v>
      </c>
      <c r="I3655" s="11" t="str">
        <f t="shared" si="289"/>
        <v>Sortie</v>
      </c>
      <c r="J3655" s="12">
        <v>152</v>
      </c>
      <c r="K3655" s="12">
        <f t="shared" si="285"/>
        <v>152</v>
      </c>
      <c r="L3655"/>
    </row>
    <row r="3656" spans="1:12" ht="22.5" x14ac:dyDescent="0.2">
      <c r="A3656" s="6" t="e">
        <f>VLOOKUP(Tableau1[[#This Row],[Véhicule]],'[1]Ref DCDC'!E:F,2,0)</f>
        <v>#N/A</v>
      </c>
      <c r="B3656" s="7" t="s">
        <v>125</v>
      </c>
      <c r="C3656" s="7" t="s">
        <v>125</v>
      </c>
      <c r="D3656" s="17" t="s">
        <v>13</v>
      </c>
      <c r="E3656" s="18">
        <v>43734.281666666662</v>
      </c>
      <c r="F3656" s="21">
        <f t="shared" si="286"/>
        <v>43734</v>
      </c>
      <c r="G3656" s="17" t="str">
        <f t="shared" si="287"/>
        <v>CLE00BAT - CLE00BAT.</v>
      </c>
      <c r="H3656" s="22" t="str">
        <f t="shared" si="288"/>
        <v>CLE00BAT</v>
      </c>
      <c r="I3656" s="11" t="str">
        <f t="shared" si="289"/>
        <v>Entrée</v>
      </c>
      <c r="J3656" s="12">
        <v>152.041666666667</v>
      </c>
      <c r="K3656" s="12">
        <f t="shared" ref="K3656:K3719" si="290">IF(J3656&lt;0.021,0,J3656)</f>
        <v>152.041666666667</v>
      </c>
      <c r="L3656"/>
    </row>
    <row r="3657" spans="1:12" ht="22.5" x14ac:dyDescent="0.2">
      <c r="A3657" s="6" t="e">
        <f>VLOOKUP(Tableau1[[#This Row],[Véhicule]],'[1]Ref DCDC'!E:F,2,0)</f>
        <v>#N/A</v>
      </c>
      <c r="B3657" s="7" t="s">
        <v>125</v>
      </c>
      <c r="C3657" s="7" t="s">
        <v>125</v>
      </c>
      <c r="D3657" s="17" t="s">
        <v>15</v>
      </c>
      <c r="E3657" s="18">
        <v>43734.326608796291</v>
      </c>
      <c r="F3657" s="21">
        <f t="shared" si="286"/>
        <v>43734</v>
      </c>
      <c r="G3657" s="17" t="str">
        <f t="shared" si="287"/>
        <v>CLE00BAT - CLE00BAT.</v>
      </c>
      <c r="H3657" s="22" t="str">
        <f t="shared" si="288"/>
        <v>CLE00BAT</v>
      </c>
      <c r="I3657" s="11" t="str">
        <f t="shared" si="289"/>
        <v>Sortie</v>
      </c>
      <c r="J3657" s="12">
        <v>152.083333333333</v>
      </c>
      <c r="K3657" s="12">
        <f t="shared" si="290"/>
        <v>152.083333333333</v>
      </c>
      <c r="L3657"/>
    </row>
    <row r="3658" spans="1:12" ht="22.5" x14ac:dyDescent="0.2">
      <c r="A3658" s="6" t="e">
        <f>VLOOKUP(Tableau1[[#This Row],[Véhicule]],'[1]Ref DCDC'!E:F,2,0)</f>
        <v>#N/A</v>
      </c>
      <c r="B3658" s="7" t="s">
        <v>125</v>
      </c>
      <c r="C3658" s="7" t="s">
        <v>125</v>
      </c>
      <c r="D3658" s="17" t="s">
        <v>34</v>
      </c>
      <c r="E3658" s="18">
        <v>43734.695335648146</v>
      </c>
      <c r="F3658" s="21">
        <f t="shared" si="286"/>
        <v>43734</v>
      </c>
      <c r="G3658" s="17" t="str">
        <f t="shared" si="287"/>
        <v>CLE00DOU - CLE00DOU.</v>
      </c>
      <c r="H3658" s="22" t="str">
        <f t="shared" si="288"/>
        <v>CLE00DOU</v>
      </c>
      <c r="I3658" s="11" t="str">
        <f t="shared" si="289"/>
        <v>Entrée</v>
      </c>
      <c r="J3658" s="12">
        <v>152.125</v>
      </c>
      <c r="K3658" s="12">
        <f t="shared" si="290"/>
        <v>152.125</v>
      </c>
      <c r="L3658"/>
    </row>
    <row r="3659" spans="1:12" ht="22.5" x14ac:dyDescent="0.2">
      <c r="A3659" s="6" t="e">
        <f>VLOOKUP(Tableau1[[#This Row],[Véhicule]],'[1]Ref DCDC'!E:F,2,0)</f>
        <v>#N/A</v>
      </c>
      <c r="B3659" s="7" t="s">
        <v>125</v>
      </c>
      <c r="C3659" s="7" t="s">
        <v>125</v>
      </c>
      <c r="D3659" s="17" t="s">
        <v>35</v>
      </c>
      <c r="E3659" s="18">
        <v>43734.771597222221</v>
      </c>
      <c r="F3659" s="21">
        <f t="shared" si="286"/>
        <v>43734</v>
      </c>
      <c r="G3659" s="17" t="str">
        <f t="shared" si="287"/>
        <v>CLE00DOU - CLE00DOU.</v>
      </c>
      <c r="H3659" s="22" t="str">
        <f t="shared" si="288"/>
        <v>CLE00DOU</v>
      </c>
      <c r="I3659" s="11" t="str">
        <f t="shared" si="289"/>
        <v>Sortie</v>
      </c>
      <c r="J3659" s="12">
        <v>152.166666666667</v>
      </c>
      <c r="K3659" s="12">
        <f t="shared" si="290"/>
        <v>152.166666666667</v>
      </c>
      <c r="L3659"/>
    </row>
    <row r="3660" spans="1:12" ht="22.5" x14ac:dyDescent="0.2">
      <c r="A3660" s="6" t="e">
        <f>VLOOKUP(Tableau1[[#This Row],[Véhicule]],'[1]Ref DCDC'!E:F,2,0)</f>
        <v>#N/A</v>
      </c>
      <c r="B3660" s="7" t="s">
        <v>125</v>
      </c>
      <c r="C3660" s="7" t="s">
        <v>125</v>
      </c>
      <c r="D3660" s="17" t="s">
        <v>34</v>
      </c>
      <c r="E3660" s="18">
        <v>43734.678124999999</v>
      </c>
      <c r="F3660" s="21">
        <f t="shared" si="286"/>
        <v>43734</v>
      </c>
      <c r="G3660" s="17" t="str">
        <f t="shared" si="287"/>
        <v>CLE00DOU - CLE00DOU.</v>
      </c>
      <c r="H3660" s="22" t="str">
        <f t="shared" si="288"/>
        <v>CLE00DOU</v>
      </c>
      <c r="I3660" s="11" t="str">
        <f t="shared" si="289"/>
        <v>Entrée</v>
      </c>
      <c r="J3660" s="12">
        <v>152.208333333333</v>
      </c>
      <c r="K3660" s="12">
        <f t="shared" si="290"/>
        <v>152.208333333333</v>
      </c>
      <c r="L3660"/>
    </row>
    <row r="3661" spans="1:12" ht="22.5" x14ac:dyDescent="0.2">
      <c r="A3661" s="6" t="e">
        <f>VLOOKUP(Tableau1[[#This Row],[Véhicule]],'[1]Ref DCDC'!E:F,2,0)</f>
        <v>#N/A</v>
      </c>
      <c r="B3661" s="7" t="s">
        <v>125</v>
      </c>
      <c r="C3661" s="7" t="s">
        <v>125</v>
      </c>
      <c r="D3661" s="17" t="s">
        <v>35</v>
      </c>
      <c r="E3661" s="18">
        <v>43734.772951388884</v>
      </c>
      <c r="F3661" s="21">
        <f t="shared" si="286"/>
        <v>43734</v>
      </c>
      <c r="G3661" s="17" t="str">
        <f t="shared" si="287"/>
        <v>CLE00DOU - CLE00DOU.</v>
      </c>
      <c r="H3661" s="22" t="str">
        <f t="shared" si="288"/>
        <v>CLE00DOU</v>
      </c>
      <c r="I3661" s="11" t="str">
        <f t="shared" si="289"/>
        <v>Sortie</v>
      </c>
      <c r="J3661" s="12">
        <v>152.25</v>
      </c>
      <c r="K3661" s="12">
        <f t="shared" si="290"/>
        <v>152.25</v>
      </c>
      <c r="L3661"/>
    </row>
    <row r="3662" spans="1:12" ht="22.5" x14ac:dyDescent="0.2">
      <c r="A3662" s="6" t="e">
        <f>VLOOKUP(Tableau1[[#This Row],[Véhicule]],'[1]Ref DCDC'!E:F,2,0)</f>
        <v>#N/A</v>
      </c>
      <c r="B3662" s="7" t="s">
        <v>125</v>
      </c>
      <c r="C3662" s="7" t="s">
        <v>125</v>
      </c>
      <c r="D3662" s="17" t="s">
        <v>34</v>
      </c>
      <c r="E3662" s="18">
        <v>43734.677361111106</v>
      </c>
      <c r="F3662" s="21">
        <f t="shared" si="286"/>
        <v>43734</v>
      </c>
      <c r="G3662" s="17" t="str">
        <f t="shared" si="287"/>
        <v>CLE00DOU - CLE00DOU.</v>
      </c>
      <c r="H3662" s="22" t="str">
        <f t="shared" si="288"/>
        <v>CLE00DOU</v>
      </c>
      <c r="I3662" s="11" t="str">
        <f t="shared" si="289"/>
        <v>Entrée</v>
      </c>
      <c r="J3662" s="12">
        <v>152.291666666667</v>
      </c>
      <c r="K3662" s="12">
        <f t="shared" si="290"/>
        <v>152.291666666667</v>
      </c>
      <c r="L3662"/>
    </row>
    <row r="3663" spans="1:12" ht="22.5" x14ac:dyDescent="0.2">
      <c r="A3663" s="6" t="e">
        <f>VLOOKUP(Tableau1[[#This Row],[Véhicule]],'[1]Ref DCDC'!E:F,2,0)</f>
        <v>#N/A</v>
      </c>
      <c r="B3663" s="7" t="s">
        <v>125</v>
      </c>
      <c r="C3663" s="7" t="s">
        <v>125</v>
      </c>
      <c r="D3663" s="17" t="s">
        <v>35</v>
      </c>
      <c r="E3663" s="18">
        <v>43734.773263888885</v>
      </c>
      <c r="F3663" s="21">
        <f t="shared" si="286"/>
        <v>43734</v>
      </c>
      <c r="G3663" s="17" t="str">
        <f t="shared" si="287"/>
        <v>CLE00DOU - CLE00DOU.</v>
      </c>
      <c r="H3663" s="22" t="str">
        <f t="shared" si="288"/>
        <v>CLE00DOU</v>
      </c>
      <c r="I3663" s="11" t="str">
        <f t="shared" si="289"/>
        <v>Sortie</v>
      </c>
      <c r="J3663" s="12">
        <v>152.333333333333</v>
      </c>
      <c r="K3663" s="12">
        <f t="shared" si="290"/>
        <v>152.333333333333</v>
      </c>
      <c r="L3663"/>
    </row>
    <row r="3664" spans="1:12" ht="22.5" x14ac:dyDescent="0.2">
      <c r="A3664" s="6" t="e">
        <f>VLOOKUP(Tableau1[[#This Row],[Véhicule]],'[1]Ref DCDC'!E:F,2,0)</f>
        <v>#N/A</v>
      </c>
      <c r="B3664" s="7" t="s">
        <v>125</v>
      </c>
      <c r="C3664" s="7" t="s">
        <v>125</v>
      </c>
      <c r="D3664" s="17" t="s">
        <v>13</v>
      </c>
      <c r="E3664" s="18">
        <v>43734.278495370367</v>
      </c>
      <c r="F3664" s="21">
        <f t="shared" si="286"/>
        <v>43734</v>
      </c>
      <c r="G3664" s="17" t="str">
        <f t="shared" si="287"/>
        <v>CLE00BAT - CLE00BAT.</v>
      </c>
      <c r="H3664" s="22" t="str">
        <f t="shared" si="288"/>
        <v>CLE00BAT</v>
      </c>
      <c r="I3664" s="11" t="str">
        <f t="shared" si="289"/>
        <v>Entrée</v>
      </c>
      <c r="J3664" s="12">
        <v>152.375</v>
      </c>
      <c r="K3664" s="12">
        <f t="shared" si="290"/>
        <v>152.375</v>
      </c>
      <c r="L3664"/>
    </row>
    <row r="3665" spans="1:12" ht="22.5" x14ac:dyDescent="0.2">
      <c r="A3665" s="6" t="e">
        <f>VLOOKUP(Tableau1[[#This Row],[Véhicule]],'[1]Ref DCDC'!E:F,2,0)</f>
        <v>#N/A</v>
      </c>
      <c r="B3665" s="7" t="s">
        <v>125</v>
      </c>
      <c r="C3665" s="7" t="s">
        <v>125</v>
      </c>
      <c r="D3665" s="17" t="s">
        <v>15</v>
      </c>
      <c r="E3665" s="18">
        <v>43734.466006944444</v>
      </c>
      <c r="F3665" s="21">
        <f t="shared" si="286"/>
        <v>43734</v>
      </c>
      <c r="G3665" s="17" t="str">
        <f t="shared" si="287"/>
        <v>CLE00BAT - CLE00BAT.</v>
      </c>
      <c r="H3665" s="22" t="str">
        <f t="shared" si="288"/>
        <v>CLE00BAT</v>
      </c>
      <c r="I3665" s="11" t="str">
        <f t="shared" si="289"/>
        <v>Sortie</v>
      </c>
      <c r="J3665" s="12">
        <v>152.416666666667</v>
      </c>
      <c r="K3665" s="12">
        <f t="shared" si="290"/>
        <v>152.416666666667</v>
      </c>
      <c r="L3665"/>
    </row>
    <row r="3666" spans="1:12" ht="22.5" x14ac:dyDescent="0.2">
      <c r="A3666" s="6" t="e">
        <f>VLOOKUP(Tableau1[[#This Row],[Véhicule]],'[1]Ref DCDC'!E:F,2,0)</f>
        <v>#N/A</v>
      </c>
      <c r="B3666" s="7" t="s">
        <v>125</v>
      </c>
      <c r="C3666" s="7" t="s">
        <v>125</v>
      </c>
      <c r="D3666" s="17" t="s">
        <v>13</v>
      </c>
      <c r="E3666" s="18">
        <v>43734.771782407406</v>
      </c>
      <c r="F3666" s="21">
        <f t="shared" si="286"/>
        <v>43734</v>
      </c>
      <c r="G3666" s="17" t="str">
        <f t="shared" si="287"/>
        <v>CLE00BAT - CLE00BAT.</v>
      </c>
      <c r="H3666" s="22" t="str">
        <f t="shared" si="288"/>
        <v>CLE00BAT</v>
      </c>
      <c r="I3666" s="11" t="str">
        <f t="shared" si="289"/>
        <v>Entrée</v>
      </c>
      <c r="J3666" s="12">
        <v>152.458333333333</v>
      </c>
      <c r="K3666" s="12">
        <f t="shared" si="290"/>
        <v>152.458333333333</v>
      </c>
      <c r="L3666"/>
    </row>
    <row r="3667" spans="1:12" ht="22.5" x14ac:dyDescent="0.2">
      <c r="A3667" s="6" t="e">
        <f>VLOOKUP(Tableau1[[#This Row],[Véhicule]],'[1]Ref DCDC'!E:F,2,0)</f>
        <v>#N/A</v>
      </c>
      <c r="B3667" s="7" t="s">
        <v>125</v>
      </c>
      <c r="C3667" s="7" t="s">
        <v>125</v>
      </c>
      <c r="D3667" s="17" t="s">
        <v>15</v>
      </c>
      <c r="E3667" s="18">
        <v>43734.798842592594</v>
      </c>
      <c r="F3667" s="21">
        <f t="shared" si="286"/>
        <v>43734</v>
      </c>
      <c r="G3667" s="17" t="str">
        <f t="shared" si="287"/>
        <v>CLE00BAT - CLE00BAT.</v>
      </c>
      <c r="H3667" s="22" t="str">
        <f t="shared" si="288"/>
        <v>CLE00BAT</v>
      </c>
      <c r="I3667" s="11" t="str">
        <f t="shared" si="289"/>
        <v>Sortie</v>
      </c>
      <c r="J3667" s="12">
        <v>152.5</v>
      </c>
      <c r="K3667" s="12">
        <f t="shared" si="290"/>
        <v>152.5</v>
      </c>
      <c r="L3667"/>
    </row>
    <row r="3668" spans="1:12" ht="22.5" x14ac:dyDescent="0.2">
      <c r="A3668" s="6" t="e">
        <f>VLOOKUP(Tableau1[[#This Row],[Véhicule]],'[1]Ref DCDC'!E:F,2,0)</f>
        <v>#N/A</v>
      </c>
      <c r="B3668" s="7" t="s">
        <v>125</v>
      </c>
      <c r="C3668" s="7" t="s">
        <v>125</v>
      </c>
      <c r="D3668" s="17" t="s">
        <v>13</v>
      </c>
      <c r="E3668" s="18">
        <v>43734.730057870365</v>
      </c>
      <c r="F3668" s="21">
        <f t="shared" si="286"/>
        <v>43734</v>
      </c>
      <c r="G3668" s="17" t="str">
        <f t="shared" si="287"/>
        <v>CLE00BAT - CLE00BAT.</v>
      </c>
      <c r="H3668" s="22" t="str">
        <f t="shared" si="288"/>
        <v>CLE00BAT</v>
      </c>
      <c r="I3668" s="11" t="str">
        <f t="shared" si="289"/>
        <v>Entrée</v>
      </c>
      <c r="J3668" s="12">
        <v>152.541666666667</v>
      </c>
      <c r="K3668" s="12">
        <f t="shared" si="290"/>
        <v>152.541666666667</v>
      </c>
      <c r="L3668"/>
    </row>
    <row r="3669" spans="1:12" ht="22.5" x14ac:dyDescent="0.2">
      <c r="A3669" s="6" t="e">
        <f>VLOOKUP(Tableau1[[#This Row],[Véhicule]],'[1]Ref DCDC'!E:F,2,0)</f>
        <v>#N/A</v>
      </c>
      <c r="B3669" s="7" t="s">
        <v>125</v>
      </c>
      <c r="C3669" s="7" t="s">
        <v>125</v>
      </c>
      <c r="D3669" s="17" t="s">
        <v>32</v>
      </c>
      <c r="E3669" s="18">
        <v>43734.655601851853</v>
      </c>
      <c r="F3669" s="21">
        <f t="shared" si="286"/>
        <v>43734</v>
      </c>
      <c r="G3669" s="17" t="str">
        <f t="shared" si="287"/>
        <v>CLE00MAU - CLE00MAU.</v>
      </c>
      <c r="H3669" s="22" t="str">
        <f t="shared" si="288"/>
        <v>CLE00MAU</v>
      </c>
      <c r="I3669" s="11" t="str">
        <f t="shared" si="289"/>
        <v>Entrée</v>
      </c>
      <c r="J3669" s="12">
        <v>152.583333333333</v>
      </c>
      <c r="K3669" s="12">
        <f t="shared" si="290"/>
        <v>152.583333333333</v>
      </c>
      <c r="L3669"/>
    </row>
    <row r="3670" spans="1:12" ht="22.5" x14ac:dyDescent="0.2">
      <c r="A3670" s="6" t="e">
        <f>VLOOKUP(Tableau1[[#This Row],[Véhicule]],'[1]Ref DCDC'!E:F,2,0)</f>
        <v>#N/A</v>
      </c>
      <c r="B3670" s="7" t="s">
        <v>125</v>
      </c>
      <c r="C3670" s="7" t="s">
        <v>125</v>
      </c>
      <c r="D3670" s="17" t="s">
        <v>33</v>
      </c>
      <c r="E3670" s="18">
        <v>43734.771770833329</v>
      </c>
      <c r="F3670" s="21">
        <f t="shared" si="286"/>
        <v>43734</v>
      </c>
      <c r="G3670" s="17" t="str">
        <f t="shared" si="287"/>
        <v>CLE00MAU - CLE00MAU.</v>
      </c>
      <c r="H3670" s="22" t="str">
        <f t="shared" si="288"/>
        <v>CLE00MAU</v>
      </c>
      <c r="I3670" s="11" t="str">
        <f t="shared" si="289"/>
        <v>Sortie</v>
      </c>
      <c r="J3670" s="12">
        <v>152.625</v>
      </c>
      <c r="K3670" s="12">
        <f t="shared" si="290"/>
        <v>152.625</v>
      </c>
      <c r="L3670"/>
    </row>
    <row r="3671" spans="1:12" ht="22.5" x14ac:dyDescent="0.2">
      <c r="A3671" s="6" t="e">
        <f>VLOOKUP(Tableau1[[#This Row],[Véhicule]],'[1]Ref DCDC'!E:F,2,0)</f>
        <v>#N/A</v>
      </c>
      <c r="B3671" s="7" t="s">
        <v>125</v>
      </c>
      <c r="C3671" s="7" t="s">
        <v>125</v>
      </c>
      <c r="D3671" s="17" t="s">
        <v>13</v>
      </c>
      <c r="E3671" s="18">
        <v>43734.617997685185</v>
      </c>
      <c r="F3671" s="21">
        <f t="shared" si="286"/>
        <v>43734</v>
      </c>
      <c r="G3671" s="17" t="str">
        <f t="shared" si="287"/>
        <v>CLE00BAT - CLE00BAT.</v>
      </c>
      <c r="H3671" s="22" t="str">
        <f t="shared" si="288"/>
        <v>CLE00BAT</v>
      </c>
      <c r="I3671" s="11" t="str">
        <f t="shared" si="289"/>
        <v>Entrée</v>
      </c>
      <c r="J3671" s="12">
        <v>152.666666666667</v>
      </c>
      <c r="K3671" s="12">
        <f t="shared" si="290"/>
        <v>152.666666666667</v>
      </c>
      <c r="L3671"/>
    </row>
    <row r="3672" spans="1:12" ht="22.5" x14ac:dyDescent="0.2">
      <c r="A3672" s="6" t="e">
        <f>VLOOKUP(Tableau1[[#This Row],[Véhicule]],'[1]Ref DCDC'!E:F,2,0)</f>
        <v>#N/A</v>
      </c>
      <c r="B3672" s="7" t="s">
        <v>125</v>
      </c>
      <c r="C3672" s="7" t="s">
        <v>125</v>
      </c>
      <c r="D3672" s="17" t="s">
        <v>15</v>
      </c>
      <c r="E3672" s="18">
        <v>43734.707881944443</v>
      </c>
      <c r="F3672" s="21">
        <f t="shared" si="286"/>
        <v>43734</v>
      </c>
      <c r="G3672" s="17" t="str">
        <f t="shared" si="287"/>
        <v>CLE00BAT - CLE00BAT.</v>
      </c>
      <c r="H3672" s="22" t="str">
        <f t="shared" si="288"/>
        <v>CLE00BAT</v>
      </c>
      <c r="I3672" s="11" t="str">
        <f t="shared" si="289"/>
        <v>Sortie</v>
      </c>
      <c r="J3672" s="12">
        <v>152.708333333333</v>
      </c>
      <c r="K3672" s="12">
        <f t="shared" si="290"/>
        <v>152.708333333333</v>
      </c>
      <c r="L3672"/>
    </row>
    <row r="3673" spans="1:12" ht="22.5" x14ac:dyDescent="0.2">
      <c r="A3673" s="6" t="e">
        <f>VLOOKUP(Tableau1[[#This Row],[Véhicule]],'[1]Ref DCDC'!E:F,2,0)</f>
        <v>#N/A</v>
      </c>
      <c r="B3673" s="7" t="s">
        <v>125</v>
      </c>
      <c r="C3673" s="7" t="s">
        <v>125</v>
      </c>
      <c r="D3673" s="17" t="s">
        <v>32</v>
      </c>
      <c r="E3673" s="18">
        <v>43734.340821759259</v>
      </c>
      <c r="F3673" s="21">
        <f t="shared" si="286"/>
        <v>43734</v>
      </c>
      <c r="G3673" s="17" t="str">
        <f t="shared" si="287"/>
        <v>CLE00MAU - CLE00MAU.</v>
      </c>
      <c r="H3673" s="22" t="str">
        <f t="shared" si="288"/>
        <v>CLE00MAU</v>
      </c>
      <c r="I3673" s="11" t="str">
        <f t="shared" si="289"/>
        <v>Entrée</v>
      </c>
      <c r="J3673" s="12">
        <v>152.75</v>
      </c>
      <c r="K3673" s="12">
        <f t="shared" si="290"/>
        <v>152.75</v>
      </c>
      <c r="L3673"/>
    </row>
    <row r="3674" spans="1:12" ht="22.5" x14ac:dyDescent="0.2">
      <c r="A3674" s="6" t="e">
        <f>VLOOKUP(Tableau1[[#This Row],[Véhicule]],'[1]Ref DCDC'!E:F,2,0)</f>
        <v>#N/A</v>
      </c>
      <c r="B3674" s="7" t="s">
        <v>125</v>
      </c>
      <c r="C3674" s="7" t="s">
        <v>125</v>
      </c>
      <c r="D3674" s="17" t="s">
        <v>33</v>
      </c>
      <c r="E3674" s="18">
        <v>43734.417962962958</v>
      </c>
      <c r="F3674" s="21">
        <f t="shared" si="286"/>
        <v>43734</v>
      </c>
      <c r="G3674" s="17" t="str">
        <f t="shared" si="287"/>
        <v>CLE00MAU - CLE00MAU.</v>
      </c>
      <c r="H3674" s="22" t="str">
        <f t="shared" si="288"/>
        <v>CLE00MAU</v>
      </c>
      <c r="I3674" s="11" t="str">
        <f t="shared" si="289"/>
        <v>Sortie</v>
      </c>
      <c r="J3674" s="12">
        <v>152.791666666667</v>
      </c>
      <c r="K3674" s="12">
        <f t="shared" si="290"/>
        <v>152.791666666667</v>
      </c>
      <c r="L3674"/>
    </row>
    <row r="3675" spans="1:12" ht="22.5" x14ac:dyDescent="0.2">
      <c r="A3675" s="6" t="e">
        <f>VLOOKUP(Tableau1[[#This Row],[Véhicule]],'[1]Ref DCDC'!E:F,2,0)</f>
        <v>#N/A</v>
      </c>
      <c r="B3675" s="7" t="s">
        <v>125</v>
      </c>
      <c r="C3675" s="7" t="s">
        <v>125</v>
      </c>
      <c r="D3675" s="17" t="s">
        <v>13</v>
      </c>
      <c r="E3675" s="18">
        <v>43734.305347222224</v>
      </c>
      <c r="F3675" s="21">
        <f t="shared" si="286"/>
        <v>43734</v>
      </c>
      <c r="G3675" s="17" t="str">
        <f t="shared" si="287"/>
        <v>CLE00BAT - CLE00BAT.</v>
      </c>
      <c r="H3675" s="22" t="str">
        <f t="shared" si="288"/>
        <v>CLE00BAT</v>
      </c>
      <c r="I3675" s="11" t="str">
        <f t="shared" si="289"/>
        <v>Entrée</v>
      </c>
      <c r="J3675" s="12">
        <v>152.833333333333</v>
      </c>
      <c r="K3675" s="12">
        <f t="shared" si="290"/>
        <v>152.833333333333</v>
      </c>
      <c r="L3675"/>
    </row>
    <row r="3676" spans="1:12" ht="22.5" x14ac:dyDescent="0.2">
      <c r="A3676" s="6" t="e">
        <f>VLOOKUP(Tableau1[[#This Row],[Véhicule]],'[1]Ref DCDC'!E:F,2,0)</f>
        <v>#N/A</v>
      </c>
      <c r="B3676" s="7" t="s">
        <v>125</v>
      </c>
      <c r="C3676" s="7" t="s">
        <v>125</v>
      </c>
      <c r="D3676" s="17" t="s">
        <v>15</v>
      </c>
      <c r="E3676" s="18">
        <v>43734.372199074074</v>
      </c>
      <c r="F3676" s="21">
        <f t="shared" si="286"/>
        <v>43734</v>
      </c>
      <c r="G3676" s="17" t="str">
        <f t="shared" si="287"/>
        <v>CLE00BAT - CLE00BAT.</v>
      </c>
      <c r="H3676" s="22" t="str">
        <f t="shared" si="288"/>
        <v>CLE00BAT</v>
      </c>
      <c r="I3676" s="11" t="str">
        <f t="shared" si="289"/>
        <v>Sortie</v>
      </c>
      <c r="J3676" s="12">
        <v>152.875</v>
      </c>
      <c r="K3676" s="12">
        <f t="shared" si="290"/>
        <v>152.875</v>
      </c>
      <c r="L3676"/>
    </row>
    <row r="3677" spans="1:12" ht="22.5" x14ac:dyDescent="0.2">
      <c r="A3677" s="6" t="e">
        <f>VLOOKUP(Tableau1[[#This Row],[Véhicule]],'[1]Ref DCDC'!E:F,2,0)</f>
        <v>#N/A</v>
      </c>
      <c r="B3677" s="7" t="s">
        <v>125</v>
      </c>
      <c r="C3677" s="7" t="s">
        <v>125</v>
      </c>
      <c r="D3677" s="17" t="s">
        <v>13</v>
      </c>
      <c r="E3677" s="18">
        <v>43734.33079861111</v>
      </c>
      <c r="F3677" s="21">
        <f t="shared" si="286"/>
        <v>43734</v>
      </c>
      <c r="G3677" s="17" t="str">
        <f t="shared" si="287"/>
        <v>CLE00BAT - CLE00BAT.</v>
      </c>
      <c r="H3677" s="22" t="str">
        <f t="shared" si="288"/>
        <v>CLE00BAT</v>
      </c>
      <c r="I3677" s="11" t="str">
        <f t="shared" si="289"/>
        <v>Entrée</v>
      </c>
      <c r="J3677" s="12">
        <v>152.916666666667</v>
      </c>
      <c r="K3677" s="12">
        <f t="shared" si="290"/>
        <v>152.916666666667</v>
      </c>
      <c r="L3677"/>
    </row>
    <row r="3678" spans="1:12" ht="22.5" x14ac:dyDescent="0.2">
      <c r="A3678" s="6" t="e">
        <f>VLOOKUP(Tableau1[[#This Row],[Véhicule]],'[1]Ref DCDC'!E:F,2,0)</f>
        <v>#N/A</v>
      </c>
      <c r="B3678" s="7" t="s">
        <v>125</v>
      </c>
      <c r="C3678" s="7" t="s">
        <v>125</v>
      </c>
      <c r="D3678" s="17" t="s">
        <v>15</v>
      </c>
      <c r="E3678" s="18">
        <v>43734.453125</v>
      </c>
      <c r="F3678" s="21">
        <f t="shared" si="286"/>
        <v>43734</v>
      </c>
      <c r="G3678" s="17" t="str">
        <f t="shared" si="287"/>
        <v>CLE00BAT - CLE00BAT.</v>
      </c>
      <c r="H3678" s="22" t="str">
        <f t="shared" si="288"/>
        <v>CLE00BAT</v>
      </c>
      <c r="I3678" s="11" t="str">
        <f t="shared" si="289"/>
        <v>Sortie</v>
      </c>
      <c r="J3678" s="12">
        <v>152.958333333333</v>
      </c>
      <c r="K3678" s="12">
        <f t="shared" si="290"/>
        <v>152.958333333333</v>
      </c>
      <c r="L3678"/>
    </row>
    <row r="3679" spans="1:12" ht="22.5" x14ac:dyDescent="0.2">
      <c r="A3679" s="6" t="e">
        <f>VLOOKUP(Tableau1[[#This Row],[Véhicule]],'[1]Ref DCDC'!E:F,2,0)</f>
        <v>#N/A</v>
      </c>
      <c r="B3679" s="7" t="s">
        <v>125</v>
      </c>
      <c r="C3679" s="7" t="s">
        <v>125</v>
      </c>
      <c r="D3679" s="17" t="s">
        <v>26</v>
      </c>
      <c r="E3679" s="18">
        <v>43734.39634259259</v>
      </c>
      <c r="F3679" s="21">
        <f t="shared" si="286"/>
        <v>43734</v>
      </c>
      <c r="G3679" s="17" t="str">
        <f t="shared" si="287"/>
        <v>CLE00FLI - CLE00FLI.</v>
      </c>
      <c r="H3679" s="22" t="str">
        <f t="shared" si="288"/>
        <v>CLE00FLI</v>
      </c>
      <c r="I3679" s="11" t="str">
        <f t="shared" si="289"/>
        <v>Entrée</v>
      </c>
      <c r="J3679" s="12">
        <v>153</v>
      </c>
      <c r="K3679" s="12">
        <f t="shared" si="290"/>
        <v>153</v>
      </c>
      <c r="L3679"/>
    </row>
    <row r="3680" spans="1:12" ht="22.5" x14ac:dyDescent="0.2">
      <c r="A3680" s="6" t="e">
        <f>VLOOKUP(Tableau1[[#This Row],[Véhicule]],'[1]Ref DCDC'!E:F,2,0)</f>
        <v>#N/A</v>
      </c>
      <c r="B3680" s="7" t="s">
        <v>125</v>
      </c>
      <c r="C3680" s="7" t="s">
        <v>125</v>
      </c>
      <c r="D3680" s="17" t="s">
        <v>27</v>
      </c>
      <c r="E3680" s="18">
        <v>43734.567199074074</v>
      </c>
      <c r="F3680" s="21">
        <f t="shared" si="286"/>
        <v>43734</v>
      </c>
      <c r="G3680" s="17" t="str">
        <f t="shared" si="287"/>
        <v>CLE00FLI - CLE00FLI.</v>
      </c>
      <c r="H3680" s="22" t="str">
        <f t="shared" si="288"/>
        <v>CLE00FLI</v>
      </c>
      <c r="I3680" s="11" t="str">
        <f t="shared" si="289"/>
        <v>Sortie</v>
      </c>
      <c r="J3680" s="12">
        <v>153.041666666667</v>
      </c>
      <c r="K3680" s="12">
        <f t="shared" si="290"/>
        <v>153.041666666667</v>
      </c>
      <c r="L3680"/>
    </row>
    <row r="3681" spans="1:12" ht="22.5" x14ac:dyDescent="0.2">
      <c r="A3681" s="6" t="e">
        <f>VLOOKUP(Tableau1[[#This Row],[Véhicule]],'[1]Ref DCDC'!E:F,2,0)</f>
        <v>#N/A</v>
      </c>
      <c r="B3681" s="7" t="s">
        <v>125</v>
      </c>
      <c r="C3681" s="7" t="s">
        <v>125</v>
      </c>
      <c r="D3681" s="17" t="s">
        <v>15</v>
      </c>
      <c r="E3681" s="18">
        <v>43734.421307870369</v>
      </c>
      <c r="F3681" s="21">
        <f t="shared" si="286"/>
        <v>43734</v>
      </c>
      <c r="G3681" s="17" t="str">
        <f t="shared" si="287"/>
        <v>CLE00BAT - CLE00BAT.</v>
      </c>
      <c r="H3681" s="22" t="str">
        <f t="shared" si="288"/>
        <v>CLE00BAT</v>
      </c>
      <c r="I3681" s="11" t="str">
        <f t="shared" si="289"/>
        <v>Sortie</v>
      </c>
      <c r="J3681" s="12">
        <v>153.083333333333</v>
      </c>
      <c r="K3681" s="12">
        <f t="shared" si="290"/>
        <v>153.083333333333</v>
      </c>
      <c r="L3681"/>
    </row>
    <row r="3682" spans="1:12" ht="22.5" x14ac:dyDescent="0.2">
      <c r="A3682" s="6" t="e">
        <f>VLOOKUP(Tableau1[[#This Row],[Véhicule]],'[1]Ref DCDC'!E:F,2,0)</f>
        <v>#N/A</v>
      </c>
      <c r="B3682" s="7" t="s">
        <v>125</v>
      </c>
      <c r="C3682" s="7" t="s">
        <v>125</v>
      </c>
      <c r="D3682" s="17" t="s">
        <v>13</v>
      </c>
      <c r="E3682" s="18">
        <v>43734.615717592591</v>
      </c>
      <c r="F3682" s="21">
        <f t="shared" si="286"/>
        <v>43734</v>
      </c>
      <c r="G3682" s="17" t="str">
        <f t="shared" si="287"/>
        <v>CLE00BAT - CLE00BAT.</v>
      </c>
      <c r="H3682" s="22" t="str">
        <f t="shared" si="288"/>
        <v>CLE00BAT</v>
      </c>
      <c r="I3682" s="11" t="str">
        <f t="shared" si="289"/>
        <v>Entrée</v>
      </c>
      <c r="J3682" s="12">
        <v>153.125</v>
      </c>
      <c r="K3682" s="12">
        <f t="shared" si="290"/>
        <v>153.125</v>
      </c>
      <c r="L3682"/>
    </row>
    <row r="3683" spans="1:12" ht="22.5" x14ac:dyDescent="0.2">
      <c r="A3683" s="6" t="e">
        <f>VLOOKUP(Tableau1[[#This Row],[Véhicule]],'[1]Ref DCDC'!E:F,2,0)</f>
        <v>#N/A</v>
      </c>
      <c r="B3683" s="7" t="s">
        <v>125</v>
      </c>
      <c r="C3683" s="7" t="s">
        <v>125</v>
      </c>
      <c r="D3683" s="17" t="s">
        <v>15</v>
      </c>
      <c r="E3683" s="18">
        <v>43734.666261574072</v>
      </c>
      <c r="F3683" s="21">
        <f t="shared" si="286"/>
        <v>43734</v>
      </c>
      <c r="G3683" s="17" t="str">
        <f t="shared" si="287"/>
        <v>CLE00BAT - CLE00BAT.</v>
      </c>
      <c r="H3683" s="22" t="str">
        <f t="shared" si="288"/>
        <v>CLE00BAT</v>
      </c>
      <c r="I3683" s="11" t="str">
        <f t="shared" si="289"/>
        <v>Sortie</v>
      </c>
      <c r="J3683" s="12">
        <v>153.166666666667</v>
      </c>
      <c r="K3683" s="12">
        <f t="shared" si="290"/>
        <v>153.166666666667</v>
      </c>
      <c r="L3683"/>
    </row>
    <row r="3684" spans="1:12" ht="22.5" x14ac:dyDescent="0.2">
      <c r="A3684" s="6" t="e">
        <f>VLOOKUP(Tableau1[[#This Row],[Véhicule]],'[1]Ref DCDC'!E:F,2,0)</f>
        <v>#N/A</v>
      </c>
      <c r="B3684" s="7" t="s">
        <v>125</v>
      </c>
      <c r="C3684" s="7" t="s">
        <v>125</v>
      </c>
      <c r="D3684" s="17" t="s">
        <v>26</v>
      </c>
      <c r="E3684" s="18">
        <v>43734.450231481482</v>
      </c>
      <c r="F3684" s="21">
        <f t="shared" si="286"/>
        <v>43734</v>
      </c>
      <c r="G3684" s="17" t="str">
        <f t="shared" si="287"/>
        <v>CLE00FLI - CLE00FLI.</v>
      </c>
      <c r="H3684" s="22" t="str">
        <f t="shared" si="288"/>
        <v>CLE00FLI</v>
      </c>
      <c r="I3684" s="11" t="str">
        <f t="shared" si="289"/>
        <v>Entrée</v>
      </c>
      <c r="J3684" s="12">
        <v>153.208333333333</v>
      </c>
      <c r="K3684" s="12">
        <f t="shared" si="290"/>
        <v>153.208333333333</v>
      </c>
      <c r="L3684"/>
    </row>
    <row r="3685" spans="1:12" ht="22.5" x14ac:dyDescent="0.2">
      <c r="A3685" s="6" t="e">
        <f>VLOOKUP(Tableau1[[#This Row],[Véhicule]],'[1]Ref DCDC'!E:F,2,0)</f>
        <v>#N/A</v>
      </c>
      <c r="B3685" s="7" t="s">
        <v>125</v>
      </c>
      <c r="C3685" s="7" t="s">
        <v>125</v>
      </c>
      <c r="D3685" s="17" t="s">
        <v>27</v>
      </c>
      <c r="E3685" s="18">
        <v>43734.542129629626</v>
      </c>
      <c r="F3685" s="21">
        <f t="shared" si="286"/>
        <v>43734</v>
      </c>
      <c r="G3685" s="17" t="str">
        <f t="shared" si="287"/>
        <v>CLE00FLI - CLE00FLI.</v>
      </c>
      <c r="H3685" s="22" t="str">
        <f t="shared" si="288"/>
        <v>CLE00FLI</v>
      </c>
      <c r="I3685" s="11" t="str">
        <f t="shared" si="289"/>
        <v>Sortie</v>
      </c>
      <c r="J3685" s="12">
        <v>153.25</v>
      </c>
      <c r="K3685" s="12">
        <f t="shared" si="290"/>
        <v>153.25</v>
      </c>
      <c r="L3685"/>
    </row>
    <row r="3686" spans="1:12" ht="22.5" x14ac:dyDescent="0.2">
      <c r="A3686" s="6" t="e">
        <f>VLOOKUP(Tableau1[[#This Row],[Véhicule]],'[1]Ref DCDC'!E:F,2,0)</f>
        <v>#N/A</v>
      </c>
      <c r="B3686" s="7" t="s">
        <v>125</v>
      </c>
      <c r="C3686" s="7" t="s">
        <v>125</v>
      </c>
      <c r="D3686" s="17" t="s">
        <v>26</v>
      </c>
      <c r="E3686" s="18">
        <v>43734.687060185184</v>
      </c>
      <c r="F3686" s="21">
        <f t="shared" si="286"/>
        <v>43734</v>
      </c>
      <c r="G3686" s="17" t="str">
        <f t="shared" si="287"/>
        <v>CLE00FLI - CLE00FLI.</v>
      </c>
      <c r="H3686" s="22" t="str">
        <f t="shared" si="288"/>
        <v>CLE00FLI</v>
      </c>
      <c r="I3686" s="11" t="str">
        <f t="shared" si="289"/>
        <v>Entrée</v>
      </c>
      <c r="J3686" s="12">
        <v>153.291666666667</v>
      </c>
      <c r="K3686" s="12">
        <f t="shared" si="290"/>
        <v>153.291666666667</v>
      </c>
      <c r="L3686"/>
    </row>
    <row r="3687" spans="1:12" ht="22.5" x14ac:dyDescent="0.2">
      <c r="A3687" s="6" t="e">
        <f>VLOOKUP(Tableau1[[#This Row],[Véhicule]],'[1]Ref DCDC'!E:F,2,0)</f>
        <v>#N/A</v>
      </c>
      <c r="B3687" s="7" t="s">
        <v>125</v>
      </c>
      <c r="C3687" s="7" t="s">
        <v>125</v>
      </c>
      <c r="D3687" s="17" t="s">
        <v>27</v>
      </c>
      <c r="E3687" s="18">
        <v>43734.760578703703</v>
      </c>
      <c r="F3687" s="21">
        <f t="shared" si="286"/>
        <v>43734</v>
      </c>
      <c r="G3687" s="17" t="str">
        <f t="shared" si="287"/>
        <v>CLE00FLI - CLE00FLI.</v>
      </c>
      <c r="H3687" s="22" t="str">
        <f t="shared" si="288"/>
        <v>CLE00FLI</v>
      </c>
      <c r="I3687" s="11" t="str">
        <f t="shared" si="289"/>
        <v>Sortie</v>
      </c>
      <c r="J3687" s="12">
        <v>153.333333333333</v>
      </c>
      <c r="K3687" s="12">
        <f t="shared" si="290"/>
        <v>153.333333333333</v>
      </c>
      <c r="L3687"/>
    </row>
    <row r="3688" spans="1:12" ht="22.5" x14ac:dyDescent="0.2">
      <c r="A3688" s="6" t="e">
        <f>VLOOKUP(Tableau1[[#This Row],[Véhicule]],'[1]Ref DCDC'!E:F,2,0)</f>
        <v>#N/A</v>
      </c>
      <c r="B3688" s="7" t="s">
        <v>125</v>
      </c>
      <c r="C3688" s="7" t="s">
        <v>125</v>
      </c>
      <c r="D3688" s="17" t="s">
        <v>26</v>
      </c>
      <c r="E3688" s="18">
        <v>43734.572754629626</v>
      </c>
      <c r="F3688" s="21">
        <f t="shared" si="286"/>
        <v>43734</v>
      </c>
      <c r="G3688" s="17" t="str">
        <f t="shared" si="287"/>
        <v>CLE00FLI - CLE00FLI.</v>
      </c>
      <c r="H3688" s="22" t="str">
        <f t="shared" si="288"/>
        <v>CLE00FLI</v>
      </c>
      <c r="I3688" s="11" t="str">
        <f t="shared" si="289"/>
        <v>Entrée</v>
      </c>
      <c r="J3688" s="12">
        <v>153.375</v>
      </c>
      <c r="K3688" s="12">
        <f t="shared" si="290"/>
        <v>153.375</v>
      </c>
      <c r="L3688"/>
    </row>
    <row r="3689" spans="1:12" ht="22.5" x14ac:dyDescent="0.2">
      <c r="A3689" s="6" t="e">
        <f>VLOOKUP(Tableau1[[#This Row],[Véhicule]],'[1]Ref DCDC'!E:F,2,0)</f>
        <v>#N/A</v>
      </c>
      <c r="B3689" s="7" t="s">
        <v>125</v>
      </c>
      <c r="C3689" s="7" t="s">
        <v>125</v>
      </c>
      <c r="D3689" s="17" t="s">
        <v>25</v>
      </c>
      <c r="E3689" s="18">
        <v>43734.365046296298</v>
      </c>
      <c r="F3689" s="21">
        <f t="shared" si="286"/>
        <v>43734</v>
      </c>
      <c r="G3689" s="17" t="str">
        <f t="shared" si="287"/>
        <v>CLE00REV - CLE00REV.</v>
      </c>
      <c r="H3689" s="22" t="str">
        <f t="shared" si="288"/>
        <v>CLE00REV</v>
      </c>
      <c r="I3689" s="11" t="str">
        <f t="shared" si="289"/>
        <v>Entrée</v>
      </c>
      <c r="J3689" s="12">
        <v>153.416666666667</v>
      </c>
      <c r="K3689" s="12">
        <f t="shared" si="290"/>
        <v>153.416666666667</v>
      </c>
      <c r="L3689"/>
    </row>
    <row r="3690" spans="1:12" ht="22.5" x14ac:dyDescent="0.2">
      <c r="A3690" s="6" t="e">
        <f>VLOOKUP(Tableau1[[#This Row],[Véhicule]],'[1]Ref DCDC'!E:F,2,0)</f>
        <v>#N/A</v>
      </c>
      <c r="B3690" s="7" t="s">
        <v>125</v>
      </c>
      <c r="C3690" s="7" t="s">
        <v>125</v>
      </c>
      <c r="D3690" s="17" t="s">
        <v>23</v>
      </c>
      <c r="E3690" s="18">
        <v>43734.485543981478</v>
      </c>
      <c r="F3690" s="21">
        <f t="shared" si="286"/>
        <v>43734</v>
      </c>
      <c r="G3690" s="17" t="str">
        <f t="shared" si="287"/>
        <v>CLE00REV - CLE00REV.</v>
      </c>
      <c r="H3690" s="22" t="str">
        <f t="shared" si="288"/>
        <v>CLE00REV</v>
      </c>
      <c r="I3690" s="11" t="str">
        <f t="shared" si="289"/>
        <v>Sortie</v>
      </c>
      <c r="J3690" s="12">
        <v>153.458333333333</v>
      </c>
      <c r="K3690" s="12">
        <f t="shared" si="290"/>
        <v>153.458333333333</v>
      </c>
      <c r="L3690"/>
    </row>
    <row r="3691" spans="1:12" ht="22.5" x14ac:dyDescent="0.2">
      <c r="A3691" s="6" t="e">
        <f>VLOOKUP(Tableau1[[#This Row],[Véhicule]],'[1]Ref DCDC'!E:F,2,0)</f>
        <v>#N/A</v>
      </c>
      <c r="B3691" s="7" t="s">
        <v>125</v>
      </c>
      <c r="C3691" s="7" t="s">
        <v>125</v>
      </c>
      <c r="D3691" s="17" t="s">
        <v>13</v>
      </c>
      <c r="E3691" s="18">
        <v>43734.83090277778</v>
      </c>
      <c r="F3691" s="21">
        <f t="shared" si="286"/>
        <v>43734</v>
      </c>
      <c r="G3691" s="17" t="str">
        <f t="shared" si="287"/>
        <v>CLE00BAT - CLE00BAT.</v>
      </c>
      <c r="H3691" s="22" t="str">
        <f t="shared" si="288"/>
        <v>CLE00BAT</v>
      </c>
      <c r="I3691" s="11" t="str">
        <f t="shared" si="289"/>
        <v>Entrée</v>
      </c>
      <c r="J3691" s="12">
        <v>153.5</v>
      </c>
      <c r="K3691" s="12">
        <f t="shared" si="290"/>
        <v>153.5</v>
      </c>
      <c r="L3691"/>
    </row>
    <row r="3692" spans="1:12" ht="22.5" x14ac:dyDescent="0.2">
      <c r="A3692" s="6" t="e">
        <f>VLOOKUP(Tableau1[[#This Row],[Véhicule]],'[1]Ref DCDC'!E:F,2,0)</f>
        <v>#N/A</v>
      </c>
      <c r="B3692" s="7" t="s">
        <v>125</v>
      </c>
      <c r="C3692" s="7" t="s">
        <v>125</v>
      </c>
      <c r="D3692" s="17" t="s">
        <v>38</v>
      </c>
      <c r="E3692" s="18">
        <v>43734.287372685183</v>
      </c>
      <c r="F3692" s="21">
        <f t="shared" si="286"/>
        <v>43734</v>
      </c>
      <c r="G3692" s="17" t="str">
        <f t="shared" si="287"/>
        <v>CLE00SAN - CLE00SAN.</v>
      </c>
      <c r="H3692" s="22" t="str">
        <f t="shared" si="288"/>
        <v>CLE00SAN</v>
      </c>
      <c r="I3692" s="11" t="str">
        <f t="shared" si="289"/>
        <v>Entrée</v>
      </c>
      <c r="J3692" s="12">
        <v>153.541666666667</v>
      </c>
      <c r="K3692" s="12">
        <f t="shared" si="290"/>
        <v>153.541666666667</v>
      </c>
      <c r="L3692"/>
    </row>
    <row r="3693" spans="1:12" ht="22.5" x14ac:dyDescent="0.2">
      <c r="A3693" s="6" t="e">
        <f>VLOOKUP(Tableau1[[#This Row],[Véhicule]],'[1]Ref DCDC'!E:F,2,0)</f>
        <v>#N/A</v>
      </c>
      <c r="B3693" s="7" t="s">
        <v>125</v>
      </c>
      <c r="C3693" s="7" t="s">
        <v>125</v>
      </c>
      <c r="D3693" s="17" t="s">
        <v>39</v>
      </c>
      <c r="E3693" s="18">
        <v>43734.332430555551</v>
      </c>
      <c r="F3693" s="21">
        <f t="shared" si="286"/>
        <v>43734</v>
      </c>
      <c r="G3693" s="17" t="str">
        <f t="shared" si="287"/>
        <v>CLE00SAN - CLE00SAN.</v>
      </c>
      <c r="H3693" s="22" t="str">
        <f t="shared" si="288"/>
        <v>CLE00SAN</v>
      </c>
      <c r="I3693" s="11" t="str">
        <f t="shared" si="289"/>
        <v>Sortie</v>
      </c>
      <c r="J3693" s="12">
        <v>153.583333333333</v>
      </c>
      <c r="K3693" s="12">
        <f t="shared" si="290"/>
        <v>153.583333333333</v>
      </c>
      <c r="L3693"/>
    </row>
    <row r="3694" spans="1:12" ht="22.5" x14ac:dyDescent="0.2">
      <c r="A3694" s="6" t="e">
        <f>VLOOKUP(Tableau1[[#This Row],[Véhicule]],'[1]Ref DCDC'!E:F,2,0)</f>
        <v>#N/A</v>
      </c>
      <c r="B3694" s="7" t="s">
        <v>125</v>
      </c>
      <c r="C3694" s="7" t="s">
        <v>125</v>
      </c>
      <c r="D3694" s="17" t="s">
        <v>13</v>
      </c>
      <c r="E3694" s="18">
        <v>43734.462025462963</v>
      </c>
      <c r="F3694" s="21">
        <f t="shared" si="286"/>
        <v>43734</v>
      </c>
      <c r="G3694" s="17" t="str">
        <f t="shared" si="287"/>
        <v>CLE00BAT - CLE00BAT.</v>
      </c>
      <c r="H3694" s="22" t="str">
        <f t="shared" si="288"/>
        <v>CLE00BAT</v>
      </c>
      <c r="I3694" s="11" t="str">
        <f t="shared" si="289"/>
        <v>Entrée</v>
      </c>
      <c r="J3694" s="12">
        <v>153.625</v>
      </c>
      <c r="K3694" s="12">
        <f t="shared" si="290"/>
        <v>153.625</v>
      </c>
      <c r="L3694"/>
    </row>
    <row r="3695" spans="1:12" ht="22.5" x14ac:dyDescent="0.2">
      <c r="A3695" s="6" t="e">
        <f>VLOOKUP(Tableau1[[#This Row],[Véhicule]],'[1]Ref DCDC'!E:F,2,0)</f>
        <v>#N/A</v>
      </c>
      <c r="B3695" s="7" t="s">
        <v>125</v>
      </c>
      <c r="C3695" s="7" t="s">
        <v>125</v>
      </c>
      <c r="D3695" s="17" t="s">
        <v>15</v>
      </c>
      <c r="E3695" s="18">
        <v>43734.495567129627</v>
      </c>
      <c r="F3695" s="21">
        <f t="shared" si="286"/>
        <v>43734</v>
      </c>
      <c r="G3695" s="17" t="str">
        <f t="shared" si="287"/>
        <v>CLE00BAT - CLE00BAT.</v>
      </c>
      <c r="H3695" s="22" t="str">
        <f t="shared" si="288"/>
        <v>CLE00BAT</v>
      </c>
      <c r="I3695" s="11" t="str">
        <f t="shared" si="289"/>
        <v>Sortie</v>
      </c>
      <c r="J3695" s="12">
        <v>153.666666666667</v>
      </c>
      <c r="K3695" s="12">
        <f t="shared" si="290"/>
        <v>153.666666666667</v>
      </c>
      <c r="L3695"/>
    </row>
    <row r="3696" spans="1:12" ht="22.5" x14ac:dyDescent="0.2">
      <c r="A3696" s="6" t="e">
        <f>VLOOKUP(Tableau1[[#This Row],[Véhicule]],'[1]Ref DCDC'!E:F,2,0)</f>
        <v>#N/A</v>
      </c>
      <c r="B3696" s="7" t="s">
        <v>125</v>
      </c>
      <c r="C3696" s="7" t="s">
        <v>125</v>
      </c>
      <c r="D3696" s="17" t="s">
        <v>25</v>
      </c>
      <c r="E3696" s="18">
        <v>43734.468784722223</v>
      </c>
      <c r="F3696" s="21">
        <f t="shared" si="286"/>
        <v>43734</v>
      </c>
      <c r="G3696" s="17" t="str">
        <f t="shared" si="287"/>
        <v>CLE00REV - CLE00REV.</v>
      </c>
      <c r="H3696" s="22" t="str">
        <f t="shared" si="288"/>
        <v>CLE00REV</v>
      </c>
      <c r="I3696" s="11" t="str">
        <f t="shared" si="289"/>
        <v>Entrée</v>
      </c>
      <c r="J3696" s="12">
        <v>153.708333333333</v>
      </c>
      <c r="K3696" s="12">
        <f t="shared" si="290"/>
        <v>153.708333333333</v>
      </c>
      <c r="L3696"/>
    </row>
    <row r="3697" spans="1:12" ht="22.5" x14ac:dyDescent="0.2">
      <c r="A3697" s="6" t="e">
        <f>VLOOKUP(Tableau1[[#This Row],[Véhicule]],'[1]Ref DCDC'!E:F,2,0)</f>
        <v>#N/A</v>
      </c>
      <c r="B3697" s="7" t="s">
        <v>125</v>
      </c>
      <c r="C3697" s="7" t="s">
        <v>125</v>
      </c>
      <c r="D3697" s="17" t="s">
        <v>23</v>
      </c>
      <c r="E3697" s="18">
        <v>43734.550636574073</v>
      </c>
      <c r="F3697" s="21">
        <f t="shared" si="286"/>
        <v>43734</v>
      </c>
      <c r="G3697" s="17" t="str">
        <f t="shared" si="287"/>
        <v>CLE00REV - CLE00REV.</v>
      </c>
      <c r="H3697" s="22" t="str">
        <f t="shared" si="288"/>
        <v>CLE00REV</v>
      </c>
      <c r="I3697" s="11" t="str">
        <f t="shared" si="289"/>
        <v>Sortie</v>
      </c>
      <c r="J3697" s="12">
        <v>153.75</v>
      </c>
      <c r="K3697" s="12">
        <f t="shared" si="290"/>
        <v>153.75</v>
      </c>
      <c r="L3697"/>
    </row>
    <row r="3698" spans="1:12" ht="22.5" x14ac:dyDescent="0.2">
      <c r="A3698" s="6" t="e">
        <f>VLOOKUP(Tableau1[[#This Row],[Véhicule]],'[1]Ref DCDC'!E:F,2,0)</f>
        <v>#N/A</v>
      </c>
      <c r="B3698" s="7" t="s">
        <v>125</v>
      </c>
      <c r="C3698" s="7" t="s">
        <v>125</v>
      </c>
      <c r="D3698" s="17" t="s">
        <v>26</v>
      </c>
      <c r="E3698" s="18">
        <v>43734.376331018517</v>
      </c>
      <c r="F3698" s="21">
        <f t="shared" si="286"/>
        <v>43734</v>
      </c>
      <c r="G3698" s="17" t="str">
        <f t="shared" si="287"/>
        <v>CLE00FLI - CLE00FLI.</v>
      </c>
      <c r="H3698" s="22" t="str">
        <f t="shared" si="288"/>
        <v>CLE00FLI</v>
      </c>
      <c r="I3698" s="11" t="str">
        <f t="shared" si="289"/>
        <v>Entrée</v>
      </c>
      <c r="J3698" s="12">
        <v>153.791666666667</v>
      </c>
      <c r="K3698" s="12">
        <f t="shared" si="290"/>
        <v>153.791666666667</v>
      </c>
      <c r="L3698"/>
    </row>
    <row r="3699" spans="1:12" ht="22.5" x14ac:dyDescent="0.2">
      <c r="A3699" s="6" t="e">
        <f>VLOOKUP(Tableau1[[#This Row],[Véhicule]],'[1]Ref DCDC'!E:F,2,0)</f>
        <v>#N/A</v>
      </c>
      <c r="B3699" s="7" t="s">
        <v>125</v>
      </c>
      <c r="C3699" s="7" t="s">
        <v>125</v>
      </c>
      <c r="D3699" s="17" t="s">
        <v>27</v>
      </c>
      <c r="E3699" s="18">
        <v>43734.619143518517</v>
      </c>
      <c r="F3699" s="21">
        <f t="shared" si="286"/>
        <v>43734</v>
      </c>
      <c r="G3699" s="17" t="str">
        <f t="shared" si="287"/>
        <v>CLE00FLI - CLE00FLI.</v>
      </c>
      <c r="H3699" s="22" t="str">
        <f t="shared" si="288"/>
        <v>CLE00FLI</v>
      </c>
      <c r="I3699" s="11" t="str">
        <f t="shared" si="289"/>
        <v>Sortie</v>
      </c>
      <c r="J3699" s="12">
        <v>153.833333333333</v>
      </c>
      <c r="K3699" s="12">
        <f t="shared" si="290"/>
        <v>153.833333333333</v>
      </c>
      <c r="L3699"/>
    </row>
    <row r="3700" spans="1:12" ht="22.5" x14ac:dyDescent="0.2">
      <c r="A3700" s="6" t="e">
        <f>VLOOKUP(Tableau1[[#This Row],[Véhicule]],'[1]Ref DCDC'!E:F,2,0)</f>
        <v>#N/A</v>
      </c>
      <c r="B3700" s="7" t="s">
        <v>125</v>
      </c>
      <c r="C3700" s="7" t="s">
        <v>125</v>
      </c>
      <c r="D3700" s="17" t="s">
        <v>19</v>
      </c>
      <c r="E3700" s="18">
        <v>43734.350138888884</v>
      </c>
      <c r="F3700" s="21">
        <f t="shared" si="286"/>
        <v>43734</v>
      </c>
      <c r="G3700" s="17" t="str">
        <f t="shared" si="287"/>
        <v>CLE00PAL - CLE00PAL.</v>
      </c>
      <c r="H3700" s="22" t="str">
        <f t="shared" si="288"/>
        <v>CLE00PAL</v>
      </c>
      <c r="I3700" s="11" t="str">
        <f t="shared" si="289"/>
        <v>Entrée</v>
      </c>
      <c r="J3700" s="12">
        <v>153.875</v>
      </c>
      <c r="K3700" s="12">
        <f t="shared" si="290"/>
        <v>153.875</v>
      </c>
      <c r="L3700"/>
    </row>
    <row r="3701" spans="1:12" ht="22.5" x14ac:dyDescent="0.2">
      <c r="A3701" s="6" t="e">
        <f>VLOOKUP(Tableau1[[#This Row],[Véhicule]],'[1]Ref DCDC'!E:F,2,0)</f>
        <v>#N/A</v>
      </c>
      <c r="B3701" s="7" t="s">
        <v>125</v>
      </c>
      <c r="C3701" s="7" t="s">
        <v>125</v>
      </c>
      <c r="D3701" s="17" t="s">
        <v>21</v>
      </c>
      <c r="E3701" s="18">
        <v>43734.472314814811</v>
      </c>
      <c r="F3701" s="21">
        <f t="shared" si="286"/>
        <v>43734</v>
      </c>
      <c r="G3701" s="17" t="str">
        <f t="shared" si="287"/>
        <v>CLE00PAL - CLE00PAL.</v>
      </c>
      <c r="H3701" s="22" t="str">
        <f t="shared" si="288"/>
        <v>CLE00PAL</v>
      </c>
      <c r="I3701" s="11" t="str">
        <f t="shared" si="289"/>
        <v>Sortie</v>
      </c>
      <c r="J3701" s="12">
        <v>153.916666666667</v>
      </c>
      <c r="K3701" s="12">
        <f t="shared" si="290"/>
        <v>153.916666666667</v>
      </c>
      <c r="L3701"/>
    </row>
    <row r="3702" spans="1:12" ht="22.5" x14ac:dyDescent="0.2">
      <c r="A3702" s="6" t="e">
        <f>VLOOKUP(Tableau1[[#This Row],[Véhicule]],'[1]Ref DCDC'!E:F,2,0)</f>
        <v>#N/A</v>
      </c>
      <c r="B3702" s="7" t="s">
        <v>125</v>
      </c>
      <c r="C3702" s="7" t="s">
        <v>125</v>
      </c>
      <c r="D3702" s="17" t="s">
        <v>19</v>
      </c>
      <c r="E3702" s="18">
        <v>43734.374756944446</v>
      </c>
      <c r="F3702" s="21">
        <f t="shared" si="286"/>
        <v>43734</v>
      </c>
      <c r="G3702" s="17" t="str">
        <f t="shared" si="287"/>
        <v>CLE00PAL - CLE00PAL.</v>
      </c>
      <c r="H3702" s="22" t="str">
        <f t="shared" si="288"/>
        <v>CLE00PAL</v>
      </c>
      <c r="I3702" s="11" t="str">
        <f t="shared" si="289"/>
        <v>Entrée</v>
      </c>
      <c r="J3702" s="12">
        <v>153.958333333333</v>
      </c>
      <c r="K3702" s="12">
        <f t="shared" si="290"/>
        <v>153.958333333333</v>
      </c>
      <c r="L3702"/>
    </row>
    <row r="3703" spans="1:12" ht="22.5" x14ac:dyDescent="0.2">
      <c r="A3703" s="6" t="e">
        <f>VLOOKUP(Tableau1[[#This Row],[Véhicule]],'[1]Ref DCDC'!E:F,2,0)</f>
        <v>#N/A</v>
      </c>
      <c r="B3703" s="7" t="s">
        <v>125</v>
      </c>
      <c r="C3703" s="7" t="s">
        <v>125</v>
      </c>
      <c r="D3703" s="17" t="s">
        <v>21</v>
      </c>
      <c r="E3703" s="18">
        <v>43734.472199074073</v>
      </c>
      <c r="F3703" s="21">
        <f t="shared" si="286"/>
        <v>43734</v>
      </c>
      <c r="G3703" s="17" t="str">
        <f t="shared" si="287"/>
        <v>CLE00PAL - CLE00PAL.</v>
      </c>
      <c r="H3703" s="22" t="str">
        <f t="shared" si="288"/>
        <v>CLE00PAL</v>
      </c>
      <c r="I3703" s="11" t="str">
        <f t="shared" si="289"/>
        <v>Sortie</v>
      </c>
      <c r="J3703" s="12">
        <v>154</v>
      </c>
      <c r="K3703" s="12">
        <f t="shared" si="290"/>
        <v>154</v>
      </c>
      <c r="L3703"/>
    </row>
    <row r="3704" spans="1:12" ht="22.5" x14ac:dyDescent="0.2">
      <c r="A3704" s="6" t="e">
        <f>VLOOKUP(Tableau1[[#This Row],[Véhicule]],'[1]Ref DCDC'!E:F,2,0)</f>
        <v>#N/A</v>
      </c>
      <c r="B3704" s="7" t="s">
        <v>125</v>
      </c>
      <c r="C3704" s="7" t="s">
        <v>125</v>
      </c>
      <c r="D3704" s="17" t="s">
        <v>25</v>
      </c>
      <c r="E3704" s="18">
        <v>43734.578194444446</v>
      </c>
      <c r="F3704" s="21">
        <f t="shared" si="286"/>
        <v>43734</v>
      </c>
      <c r="G3704" s="17" t="str">
        <f t="shared" si="287"/>
        <v>CLE00REV - CLE00REV.</v>
      </c>
      <c r="H3704" s="22" t="str">
        <f t="shared" si="288"/>
        <v>CLE00REV</v>
      </c>
      <c r="I3704" s="11" t="str">
        <f t="shared" si="289"/>
        <v>Entrée</v>
      </c>
      <c r="J3704" s="12">
        <v>154.041666666667</v>
      </c>
      <c r="K3704" s="12">
        <f t="shared" si="290"/>
        <v>154.041666666667</v>
      </c>
      <c r="L3704"/>
    </row>
    <row r="3705" spans="1:12" ht="22.5" x14ac:dyDescent="0.2">
      <c r="A3705" s="6" t="e">
        <f>VLOOKUP(Tableau1[[#This Row],[Véhicule]],'[1]Ref DCDC'!E:F,2,0)</f>
        <v>#N/A</v>
      </c>
      <c r="B3705" s="7" t="s">
        <v>125</v>
      </c>
      <c r="C3705" s="7" t="s">
        <v>125</v>
      </c>
      <c r="D3705" s="17" t="s">
        <v>23</v>
      </c>
      <c r="E3705" s="18">
        <v>43734.663437499999</v>
      </c>
      <c r="F3705" s="21">
        <f t="shared" si="286"/>
        <v>43734</v>
      </c>
      <c r="G3705" s="17" t="str">
        <f t="shared" si="287"/>
        <v>CLE00REV - CLE00REV.</v>
      </c>
      <c r="H3705" s="22" t="str">
        <f t="shared" si="288"/>
        <v>CLE00REV</v>
      </c>
      <c r="I3705" s="11" t="str">
        <f t="shared" si="289"/>
        <v>Sortie</v>
      </c>
      <c r="J3705" s="12">
        <v>154.083333333333</v>
      </c>
      <c r="K3705" s="12">
        <f t="shared" si="290"/>
        <v>154.083333333333</v>
      </c>
      <c r="L3705"/>
    </row>
    <row r="3706" spans="1:12" ht="22.5" x14ac:dyDescent="0.2">
      <c r="A3706" s="6" t="e">
        <f>VLOOKUP(Tableau1[[#This Row],[Véhicule]],'[1]Ref DCDC'!E:F,2,0)</f>
        <v>#N/A</v>
      </c>
      <c r="B3706" s="7" t="s">
        <v>125</v>
      </c>
      <c r="C3706" s="7" t="s">
        <v>125</v>
      </c>
      <c r="D3706" s="17" t="s">
        <v>26</v>
      </c>
      <c r="E3706" s="18">
        <v>43734.390821759254</v>
      </c>
      <c r="F3706" s="21">
        <f t="shared" si="286"/>
        <v>43734</v>
      </c>
      <c r="G3706" s="17" t="str">
        <f t="shared" si="287"/>
        <v>CLE00FLI - CLE00FLI.</v>
      </c>
      <c r="H3706" s="22" t="str">
        <f t="shared" si="288"/>
        <v>CLE00FLI</v>
      </c>
      <c r="I3706" s="11" t="str">
        <f t="shared" si="289"/>
        <v>Entrée</v>
      </c>
      <c r="J3706" s="12">
        <v>154.125</v>
      </c>
      <c r="K3706" s="12">
        <f t="shared" si="290"/>
        <v>154.125</v>
      </c>
      <c r="L3706"/>
    </row>
    <row r="3707" spans="1:12" ht="22.5" x14ac:dyDescent="0.2">
      <c r="A3707" s="6" t="e">
        <f>VLOOKUP(Tableau1[[#This Row],[Véhicule]],'[1]Ref DCDC'!E:F,2,0)</f>
        <v>#N/A</v>
      </c>
      <c r="B3707" s="7" t="s">
        <v>125</v>
      </c>
      <c r="C3707" s="7" t="s">
        <v>125</v>
      </c>
      <c r="D3707" s="17" t="s">
        <v>27</v>
      </c>
      <c r="E3707" s="18">
        <v>43734.509652777779</v>
      </c>
      <c r="F3707" s="21">
        <f t="shared" si="286"/>
        <v>43734</v>
      </c>
      <c r="G3707" s="17" t="str">
        <f t="shared" si="287"/>
        <v>CLE00FLI - CLE00FLI.</v>
      </c>
      <c r="H3707" s="22" t="str">
        <f t="shared" si="288"/>
        <v>CLE00FLI</v>
      </c>
      <c r="I3707" s="11" t="str">
        <f t="shared" si="289"/>
        <v>Sortie</v>
      </c>
      <c r="J3707" s="12">
        <v>154.166666666667</v>
      </c>
      <c r="K3707" s="12">
        <f t="shared" si="290"/>
        <v>154.166666666667</v>
      </c>
      <c r="L3707"/>
    </row>
    <row r="3708" spans="1:12" ht="22.5" x14ac:dyDescent="0.2">
      <c r="A3708" s="6" t="e">
        <f>VLOOKUP(Tableau1[[#This Row],[Véhicule]],'[1]Ref DCDC'!E:F,2,0)</f>
        <v>#N/A</v>
      </c>
      <c r="B3708" s="7" t="s">
        <v>125</v>
      </c>
      <c r="C3708" s="7" t="s">
        <v>125</v>
      </c>
      <c r="D3708" s="17" t="s">
        <v>38</v>
      </c>
      <c r="E3708" s="18">
        <v>43734.615555555552</v>
      </c>
      <c r="F3708" s="21">
        <f t="shared" si="286"/>
        <v>43734</v>
      </c>
      <c r="G3708" s="17" t="str">
        <f t="shared" si="287"/>
        <v>CLE00SAN - CLE00SAN.</v>
      </c>
      <c r="H3708" s="22" t="str">
        <f t="shared" si="288"/>
        <v>CLE00SAN</v>
      </c>
      <c r="I3708" s="11" t="str">
        <f t="shared" si="289"/>
        <v>Entrée</v>
      </c>
      <c r="J3708" s="12">
        <v>154.208333333333</v>
      </c>
      <c r="K3708" s="12">
        <f t="shared" si="290"/>
        <v>154.208333333333</v>
      </c>
      <c r="L3708"/>
    </row>
    <row r="3709" spans="1:12" ht="22.5" x14ac:dyDescent="0.2">
      <c r="A3709" s="6" t="e">
        <f>VLOOKUP(Tableau1[[#This Row],[Véhicule]],'[1]Ref DCDC'!E:F,2,0)</f>
        <v>#N/A</v>
      </c>
      <c r="B3709" s="7" t="s">
        <v>125</v>
      </c>
      <c r="C3709" s="7" t="s">
        <v>125</v>
      </c>
      <c r="D3709" s="17" t="s">
        <v>39</v>
      </c>
      <c r="E3709" s="18">
        <v>43734.69027777778</v>
      </c>
      <c r="F3709" s="21">
        <f t="shared" si="286"/>
        <v>43734</v>
      </c>
      <c r="G3709" s="17" t="str">
        <f t="shared" si="287"/>
        <v>CLE00SAN - CLE00SAN.</v>
      </c>
      <c r="H3709" s="22" t="str">
        <f t="shared" si="288"/>
        <v>CLE00SAN</v>
      </c>
      <c r="I3709" s="11" t="str">
        <f t="shared" si="289"/>
        <v>Sortie</v>
      </c>
      <c r="J3709" s="12">
        <v>154.25</v>
      </c>
      <c r="K3709" s="12">
        <f t="shared" si="290"/>
        <v>154.25</v>
      </c>
      <c r="L3709"/>
    </row>
    <row r="3710" spans="1:12" ht="22.5" x14ac:dyDescent="0.2">
      <c r="A3710" s="6" t="e">
        <f>VLOOKUP(Tableau1[[#This Row],[Véhicule]],'[1]Ref DCDC'!E:F,2,0)</f>
        <v>#N/A</v>
      </c>
      <c r="B3710" s="7" t="s">
        <v>125</v>
      </c>
      <c r="C3710" s="7" t="s">
        <v>125</v>
      </c>
      <c r="D3710" s="17" t="s">
        <v>19</v>
      </c>
      <c r="E3710" s="18">
        <v>43734.372210648144</v>
      </c>
      <c r="F3710" s="21">
        <f t="shared" si="286"/>
        <v>43734</v>
      </c>
      <c r="G3710" s="17" t="str">
        <f t="shared" si="287"/>
        <v>CLE00PAL - CLE00PAL.</v>
      </c>
      <c r="H3710" s="22" t="str">
        <f t="shared" si="288"/>
        <v>CLE00PAL</v>
      </c>
      <c r="I3710" s="11" t="str">
        <f t="shared" si="289"/>
        <v>Entrée</v>
      </c>
      <c r="J3710" s="12">
        <v>154.291666666667</v>
      </c>
      <c r="K3710" s="12">
        <f t="shared" si="290"/>
        <v>154.291666666667</v>
      </c>
      <c r="L3710"/>
    </row>
    <row r="3711" spans="1:12" ht="22.5" x14ac:dyDescent="0.2">
      <c r="A3711" s="6" t="e">
        <f>VLOOKUP(Tableau1[[#This Row],[Véhicule]],'[1]Ref DCDC'!E:F,2,0)</f>
        <v>#N/A</v>
      </c>
      <c r="B3711" s="7" t="s">
        <v>125</v>
      </c>
      <c r="C3711" s="7" t="s">
        <v>125</v>
      </c>
      <c r="D3711" s="17" t="s">
        <v>21</v>
      </c>
      <c r="E3711" s="18">
        <v>43734.472372685181</v>
      </c>
      <c r="F3711" s="21">
        <f t="shared" si="286"/>
        <v>43734</v>
      </c>
      <c r="G3711" s="17" t="str">
        <f t="shared" si="287"/>
        <v>CLE00PAL - CLE00PAL.</v>
      </c>
      <c r="H3711" s="22" t="str">
        <f t="shared" si="288"/>
        <v>CLE00PAL</v>
      </c>
      <c r="I3711" s="11" t="str">
        <f t="shared" si="289"/>
        <v>Sortie</v>
      </c>
      <c r="J3711" s="12">
        <v>154.333333333333</v>
      </c>
      <c r="K3711" s="12">
        <f t="shared" si="290"/>
        <v>154.333333333333</v>
      </c>
      <c r="L3711"/>
    </row>
    <row r="3712" spans="1:12" ht="22.5" x14ac:dyDescent="0.2">
      <c r="A3712" s="6" t="e">
        <f>VLOOKUP(Tableau1[[#This Row],[Véhicule]],'[1]Ref DCDC'!E:F,2,0)</f>
        <v>#N/A</v>
      </c>
      <c r="B3712" s="7" t="s">
        <v>125</v>
      </c>
      <c r="C3712" s="7" t="s">
        <v>125</v>
      </c>
      <c r="D3712" s="17" t="s">
        <v>26</v>
      </c>
      <c r="E3712" s="18">
        <v>43734.413784722223</v>
      </c>
      <c r="F3712" s="21">
        <f t="shared" si="286"/>
        <v>43734</v>
      </c>
      <c r="G3712" s="17" t="str">
        <f t="shared" si="287"/>
        <v>CLE00FLI - CLE00FLI.</v>
      </c>
      <c r="H3712" s="22" t="str">
        <f t="shared" si="288"/>
        <v>CLE00FLI</v>
      </c>
      <c r="I3712" s="11" t="str">
        <f t="shared" si="289"/>
        <v>Entrée</v>
      </c>
      <c r="J3712" s="12">
        <v>154.375</v>
      </c>
      <c r="K3712" s="12">
        <f t="shared" si="290"/>
        <v>154.375</v>
      </c>
      <c r="L3712"/>
    </row>
    <row r="3713" spans="1:12" ht="22.5" x14ac:dyDescent="0.2">
      <c r="A3713" s="6" t="e">
        <f>VLOOKUP(Tableau1[[#This Row],[Véhicule]],'[1]Ref DCDC'!E:F,2,0)</f>
        <v>#N/A</v>
      </c>
      <c r="B3713" s="7" t="s">
        <v>125</v>
      </c>
      <c r="C3713" s="7" t="s">
        <v>125</v>
      </c>
      <c r="D3713" s="17" t="s">
        <v>27</v>
      </c>
      <c r="E3713" s="18">
        <v>43734.526157407403</v>
      </c>
      <c r="F3713" s="21">
        <f t="shared" si="286"/>
        <v>43734</v>
      </c>
      <c r="G3713" s="17" t="str">
        <f t="shared" si="287"/>
        <v>CLE00FLI - CLE00FLI.</v>
      </c>
      <c r="H3713" s="22" t="str">
        <f t="shared" si="288"/>
        <v>CLE00FLI</v>
      </c>
      <c r="I3713" s="11" t="str">
        <f t="shared" si="289"/>
        <v>Sortie</v>
      </c>
      <c r="J3713" s="12">
        <v>154.416666666667</v>
      </c>
      <c r="K3713" s="12">
        <f t="shared" si="290"/>
        <v>154.416666666667</v>
      </c>
      <c r="L3713"/>
    </row>
    <row r="3714" spans="1:12" ht="22.5" x14ac:dyDescent="0.2">
      <c r="A3714" s="6" t="e">
        <f>VLOOKUP(Tableau1[[#This Row],[Véhicule]],'[1]Ref DCDC'!E:F,2,0)</f>
        <v>#N/A</v>
      </c>
      <c r="B3714" s="7" t="s">
        <v>125</v>
      </c>
      <c r="C3714" s="7" t="s">
        <v>125</v>
      </c>
      <c r="D3714" s="17" t="s">
        <v>38</v>
      </c>
      <c r="E3714" s="18">
        <v>43734.591400462959</v>
      </c>
      <c r="F3714" s="21">
        <f t="shared" ref="F3714:F3777" si="291">INT(E3714*1)</f>
        <v>43734</v>
      </c>
      <c r="G3714" s="17" t="str">
        <f t="shared" ref="G3714:G3777" si="292">IF(MID(D3714,21,6)="entrée",MID(D3714,38,100),MID(D3714,36,100))</f>
        <v>CLE00SAN - CLE00SAN.</v>
      </c>
      <c r="H3714" s="22" t="str">
        <f t="shared" ref="H3714:H3777" si="293">LEFT(G3714,8)</f>
        <v>CLE00SAN</v>
      </c>
      <c r="I3714" s="11" t="str">
        <f t="shared" ref="I3714:I3777" si="294">MID(D3714,21,6)</f>
        <v>Entrée</v>
      </c>
      <c r="J3714" s="12">
        <v>154.458333333333</v>
      </c>
      <c r="K3714" s="12">
        <f t="shared" si="290"/>
        <v>154.458333333333</v>
      </c>
      <c r="L3714"/>
    </row>
    <row r="3715" spans="1:12" ht="22.5" x14ac:dyDescent="0.2">
      <c r="A3715" s="6" t="e">
        <f>VLOOKUP(Tableau1[[#This Row],[Véhicule]],'[1]Ref DCDC'!E:F,2,0)</f>
        <v>#N/A</v>
      </c>
      <c r="B3715" s="7" t="s">
        <v>125</v>
      </c>
      <c r="C3715" s="7" t="s">
        <v>125</v>
      </c>
      <c r="D3715" s="17" t="s">
        <v>39</v>
      </c>
      <c r="E3715" s="18">
        <v>43734.66574074074</v>
      </c>
      <c r="F3715" s="21">
        <f t="shared" si="291"/>
        <v>43734</v>
      </c>
      <c r="G3715" s="17" t="str">
        <f t="shared" si="292"/>
        <v>CLE00SAN - CLE00SAN.</v>
      </c>
      <c r="H3715" s="22" t="str">
        <f t="shared" si="293"/>
        <v>CLE00SAN</v>
      </c>
      <c r="I3715" s="11" t="str">
        <f t="shared" si="294"/>
        <v>Sortie</v>
      </c>
      <c r="J3715" s="12">
        <v>154.5</v>
      </c>
      <c r="K3715" s="12">
        <f t="shared" si="290"/>
        <v>154.5</v>
      </c>
      <c r="L3715"/>
    </row>
    <row r="3716" spans="1:12" ht="22.5" x14ac:dyDescent="0.2">
      <c r="A3716" s="6" t="e">
        <f>VLOOKUP(Tableau1[[#This Row],[Véhicule]],'[1]Ref DCDC'!E:F,2,0)</f>
        <v>#N/A</v>
      </c>
      <c r="B3716" s="7" t="s">
        <v>125</v>
      </c>
      <c r="C3716" s="7" t="s">
        <v>125</v>
      </c>
      <c r="D3716" s="17" t="s">
        <v>13</v>
      </c>
      <c r="E3716" s="18">
        <v>43734.849351851852</v>
      </c>
      <c r="F3716" s="21">
        <f t="shared" si="291"/>
        <v>43734</v>
      </c>
      <c r="G3716" s="17" t="str">
        <f t="shared" si="292"/>
        <v>CLE00BAT - CLE00BAT.</v>
      </c>
      <c r="H3716" s="22" t="str">
        <f t="shared" si="293"/>
        <v>CLE00BAT</v>
      </c>
      <c r="I3716" s="11" t="str">
        <f t="shared" si="294"/>
        <v>Entrée</v>
      </c>
      <c r="J3716" s="12">
        <v>154.541666666667</v>
      </c>
      <c r="K3716" s="12">
        <f t="shared" si="290"/>
        <v>154.541666666667</v>
      </c>
      <c r="L3716"/>
    </row>
    <row r="3717" spans="1:12" ht="22.5" x14ac:dyDescent="0.2">
      <c r="A3717" s="6" t="e">
        <f>VLOOKUP(Tableau1[[#This Row],[Véhicule]],'[1]Ref DCDC'!E:F,2,0)</f>
        <v>#N/A</v>
      </c>
      <c r="B3717" s="7" t="s">
        <v>125</v>
      </c>
      <c r="C3717" s="7" t="s">
        <v>125</v>
      </c>
      <c r="D3717" s="17" t="s">
        <v>24</v>
      </c>
      <c r="E3717" s="18">
        <v>43734.493078703701</v>
      </c>
      <c r="F3717" s="21">
        <f t="shared" si="291"/>
        <v>43734</v>
      </c>
      <c r="G3717" s="17" t="str">
        <f t="shared" si="292"/>
        <v>CLE00VAL - CLE00VAL.</v>
      </c>
      <c r="H3717" s="22" t="str">
        <f t="shared" si="293"/>
        <v>CLE00VAL</v>
      </c>
      <c r="I3717" s="11" t="str">
        <f t="shared" si="294"/>
        <v>Entrée</v>
      </c>
      <c r="J3717" s="12">
        <v>154.583333333333</v>
      </c>
      <c r="K3717" s="12">
        <f t="shared" si="290"/>
        <v>154.583333333333</v>
      </c>
      <c r="L3717"/>
    </row>
    <row r="3718" spans="1:12" ht="22.5" x14ac:dyDescent="0.2">
      <c r="A3718" s="6" t="e">
        <f>VLOOKUP(Tableau1[[#This Row],[Véhicule]],'[1]Ref DCDC'!E:F,2,0)</f>
        <v>#N/A</v>
      </c>
      <c r="B3718" s="7" t="s">
        <v>125</v>
      </c>
      <c r="C3718" s="7" t="s">
        <v>125</v>
      </c>
      <c r="D3718" s="17" t="s">
        <v>22</v>
      </c>
      <c r="E3718" s="18">
        <v>43734.650960648149</v>
      </c>
      <c r="F3718" s="21">
        <f t="shared" si="291"/>
        <v>43734</v>
      </c>
      <c r="G3718" s="17" t="str">
        <f t="shared" si="292"/>
        <v>CLE00VAL - CLE00VAL.</v>
      </c>
      <c r="H3718" s="22" t="str">
        <f t="shared" si="293"/>
        <v>CLE00VAL</v>
      </c>
      <c r="I3718" s="11" t="str">
        <f t="shared" si="294"/>
        <v>Sortie</v>
      </c>
      <c r="J3718" s="12">
        <v>154.625</v>
      </c>
      <c r="K3718" s="12">
        <f t="shared" si="290"/>
        <v>154.625</v>
      </c>
      <c r="L3718"/>
    </row>
    <row r="3719" spans="1:12" ht="22.5" x14ac:dyDescent="0.2">
      <c r="A3719" s="6" t="e">
        <f>VLOOKUP(Tableau1[[#This Row],[Véhicule]],'[1]Ref DCDC'!E:F,2,0)</f>
        <v>#N/A</v>
      </c>
      <c r="B3719" s="7" t="s">
        <v>125</v>
      </c>
      <c r="C3719" s="7" t="s">
        <v>125</v>
      </c>
      <c r="D3719" s="17" t="s">
        <v>26</v>
      </c>
      <c r="E3719" s="18">
        <v>43734.28398148148</v>
      </c>
      <c r="F3719" s="21">
        <f t="shared" si="291"/>
        <v>43734</v>
      </c>
      <c r="G3719" s="17" t="str">
        <f t="shared" si="292"/>
        <v>CLE00FLI - CLE00FLI.</v>
      </c>
      <c r="H3719" s="22" t="str">
        <f t="shared" si="293"/>
        <v>CLE00FLI</v>
      </c>
      <c r="I3719" s="11" t="str">
        <f t="shared" si="294"/>
        <v>Entrée</v>
      </c>
      <c r="J3719" s="12">
        <v>154.666666666667</v>
      </c>
      <c r="K3719" s="12">
        <f t="shared" si="290"/>
        <v>154.666666666667</v>
      </c>
      <c r="L3719"/>
    </row>
    <row r="3720" spans="1:12" ht="22.5" x14ac:dyDescent="0.2">
      <c r="A3720" s="6" t="e">
        <f>VLOOKUP(Tableau1[[#This Row],[Véhicule]],'[1]Ref DCDC'!E:F,2,0)</f>
        <v>#N/A</v>
      </c>
      <c r="B3720" s="7" t="s">
        <v>125</v>
      </c>
      <c r="C3720" s="7" t="s">
        <v>125</v>
      </c>
      <c r="D3720" s="17" t="s">
        <v>27</v>
      </c>
      <c r="E3720" s="18">
        <v>43734.455023148148</v>
      </c>
      <c r="F3720" s="21">
        <f t="shared" si="291"/>
        <v>43734</v>
      </c>
      <c r="G3720" s="17" t="str">
        <f t="shared" si="292"/>
        <v>CLE00FLI - CLE00FLI.</v>
      </c>
      <c r="H3720" s="22" t="str">
        <f t="shared" si="293"/>
        <v>CLE00FLI</v>
      </c>
      <c r="I3720" s="11" t="str">
        <f t="shared" si="294"/>
        <v>Sortie</v>
      </c>
      <c r="J3720" s="12">
        <v>154.708333333333</v>
      </c>
      <c r="K3720" s="12">
        <f t="shared" ref="K3720:K3783" si="295">IF(J3720&lt;0.021,0,J3720)</f>
        <v>154.708333333333</v>
      </c>
      <c r="L3720"/>
    </row>
    <row r="3721" spans="1:12" ht="22.5" x14ac:dyDescent="0.2">
      <c r="A3721" s="6" t="e">
        <f>VLOOKUP(Tableau1[[#This Row],[Véhicule]],'[1]Ref DCDC'!E:F,2,0)</f>
        <v>#N/A</v>
      </c>
      <c r="B3721" s="7" t="s">
        <v>125</v>
      </c>
      <c r="C3721" s="7" t="s">
        <v>125</v>
      </c>
      <c r="D3721" s="17" t="s">
        <v>24</v>
      </c>
      <c r="E3721" s="18">
        <v>43734.393877314811</v>
      </c>
      <c r="F3721" s="21">
        <f t="shared" si="291"/>
        <v>43734</v>
      </c>
      <c r="G3721" s="17" t="str">
        <f t="shared" si="292"/>
        <v>CLE00VAL - CLE00VAL.</v>
      </c>
      <c r="H3721" s="22" t="str">
        <f t="shared" si="293"/>
        <v>CLE00VAL</v>
      </c>
      <c r="I3721" s="11" t="str">
        <f t="shared" si="294"/>
        <v>Entrée</v>
      </c>
      <c r="J3721" s="12">
        <v>154.75</v>
      </c>
      <c r="K3721" s="12">
        <f t="shared" si="295"/>
        <v>154.75</v>
      </c>
      <c r="L3721"/>
    </row>
    <row r="3722" spans="1:12" ht="22.5" x14ac:dyDescent="0.2">
      <c r="A3722" s="6" t="e">
        <f>VLOOKUP(Tableau1[[#This Row],[Véhicule]],'[1]Ref DCDC'!E:F,2,0)</f>
        <v>#N/A</v>
      </c>
      <c r="B3722" s="7" t="s">
        <v>125</v>
      </c>
      <c r="C3722" s="7" t="s">
        <v>125</v>
      </c>
      <c r="D3722" s="17" t="s">
        <v>22</v>
      </c>
      <c r="E3722" s="18">
        <v>43734.50445601852</v>
      </c>
      <c r="F3722" s="21">
        <f t="shared" si="291"/>
        <v>43734</v>
      </c>
      <c r="G3722" s="17" t="str">
        <f t="shared" si="292"/>
        <v>CLE00VAL - CLE00VAL.</v>
      </c>
      <c r="H3722" s="22" t="str">
        <f t="shared" si="293"/>
        <v>CLE00VAL</v>
      </c>
      <c r="I3722" s="11" t="str">
        <f t="shared" si="294"/>
        <v>Sortie</v>
      </c>
      <c r="J3722" s="12">
        <v>154.791666666667</v>
      </c>
      <c r="K3722" s="12">
        <f t="shared" si="295"/>
        <v>154.791666666667</v>
      </c>
      <c r="L3722"/>
    </row>
    <row r="3723" spans="1:12" ht="22.5" x14ac:dyDescent="0.2">
      <c r="A3723" s="6" t="e">
        <f>VLOOKUP(Tableau1[[#This Row],[Véhicule]],'[1]Ref DCDC'!E:F,2,0)</f>
        <v>#N/A</v>
      </c>
      <c r="B3723" s="7" t="s">
        <v>125</v>
      </c>
      <c r="C3723" s="7" t="s">
        <v>125</v>
      </c>
      <c r="D3723" s="17" t="s">
        <v>26</v>
      </c>
      <c r="E3723" s="18">
        <v>43734.389768518515</v>
      </c>
      <c r="F3723" s="21">
        <f t="shared" si="291"/>
        <v>43734</v>
      </c>
      <c r="G3723" s="17" t="str">
        <f t="shared" si="292"/>
        <v>CLE00FLI - CLE00FLI.</v>
      </c>
      <c r="H3723" s="22" t="str">
        <f t="shared" si="293"/>
        <v>CLE00FLI</v>
      </c>
      <c r="I3723" s="11" t="str">
        <f t="shared" si="294"/>
        <v>Entrée</v>
      </c>
      <c r="J3723" s="12">
        <v>154.833333333333</v>
      </c>
      <c r="K3723" s="12">
        <f t="shared" si="295"/>
        <v>154.833333333333</v>
      </c>
      <c r="L3723"/>
    </row>
    <row r="3724" spans="1:12" ht="22.5" x14ac:dyDescent="0.2">
      <c r="A3724" s="6" t="e">
        <f>VLOOKUP(Tableau1[[#This Row],[Véhicule]],'[1]Ref DCDC'!E:F,2,0)</f>
        <v>#N/A</v>
      </c>
      <c r="B3724" s="7" t="s">
        <v>125</v>
      </c>
      <c r="C3724" s="7" t="s">
        <v>125</v>
      </c>
      <c r="D3724" s="17" t="s">
        <v>27</v>
      </c>
      <c r="E3724" s="18">
        <v>43734.513553240737</v>
      </c>
      <c r="F3724" s="21">
        <f t="shared" si="291"/>
        <v>43734</v>
      </c>
      <c r="G3724" s="17" t="str">
        <f t="shared" si="292"/>
        <v>CLE00FLI - CLE00FLI.</v>
      </c>
      <c r="H3724" s="22" t="str">
        <f t="shared" si="293"/>
        <v>CLE00FLI</v>
      </c>
      <c r="I3724" s="11" t="str">
        <f t="shared" si="294"/>
        <v>Sortie</v>
      </c>
      <c r="J3724" s="12">
        <v>154.875</v>
      </c>
      <c r="K3724" s="12">
        <f t="shared" si="295"/>
        <v>154.875</v>
      </c>
      <c r="L3724"/>
    </row>
    <row r="3725" spans="1:12" ht="22.5" x14ac:dyDescent="0.2">
      <c r="A3725" s="6" t="e">
        <f>VLOOKUP(Tableau1[[#This Row],[Véhicule]],'[1]Ref DCDC'!E:F,2,0)</f>
        <v>#N/A</v>
      </c>
      <c r="B3725" s="7" t="s">
        <v>125</v>
      </c>
      <c r="C3725" s="7" t="s">
        <v>125</v>
      </c>
      <c r="D3725" s="17" t="s">
        <v>38</v>
      </c>
      <c r="E3725" s="18">
        <v>43734.286979166667</v>
      </c>
      <c r="F3725" s="21">
        <f t="shared" si="291"/>
        <v>43734</v>
      </c>
      <c r="G3725" s="17" t="str">
        <f t="shared" si="292"/>
        <v>CLE00SAN - CLE00SAN.</v>
      </c>
      <c r="H3725" s="22" t="str">
        <f t="shared" si="293"/>
        <v>CLE00SAN</v>
      </c>
      <c r="I3725" s="11" t="str">
        <f t="shared" si="294"/>
        <v>Entrée</v>
      </c>
      <c r="J3725" s="12">
        <v>154.916666666667</v>
      </c>
      <c r="K3725" s="12">
        <f t="shared" si="295"/>
        <v>154.916666666667</v>
      </c>
      <c r="L3725"/>
    </row>
    <row r="3726" spans="1:12" ht="22.5" x14ac:dyDescent="0.2">
      <c r="A3726" s="6" t="e">
        <f>VLOOKUP(Tableau1[[#This Row],[Véhicule]],'[1]Ref DCDC'!E:F,2,0)</f>
        <v>#N/A</v>
      </c>
      <c r="B3726" s="7" t="s">
        <v>125</v>
      </c>
      <c r="C3726" s="7" t="s">
        <v>125</v>
      </c>
      <c r="D3726" s="17" t="s">
        <v>39</v>
      </c>
      <c r="E3726" s="18">
        <v>43734.333749999998</v>
      </c>
      <c r="F3726" s="21">
        <f t="shared" si="291"/>
        <v>43734</v>
      </c>
      <c r="G3726" s="17" t="str">
        <f t="shared" si="292"/>
        <v>CLE00SAN - CLE00SAN.</v>
      </c>
      <c r="H3726" s="22" t="str">
        <f t="shared" si="293"/>
        <v>CLE00SAN</v>
      </c>
      <c r="I3726" s="11" t="str">
        <f t="shared" si="294"/>
        <v>Sortie</v>
      </c>
      <c r="J3726" s="12">
        <v>154.958333333333</v>
      </c>
      <c r="K3726" s="12">
        <f t="shared" si="295"/>
        <v>154.958333333333</v>
      </c>
      <c r="L3726"/>
    </row>
    <row r="3727" spans="1:12" ht="22.5" x14ac:dyDescent="0.2">
      <c r="A3727" s="6" t="e">
        <f>VLOOKUP(Tableau1[[#This Row],[Véhicule]],'[1]Ref DCDC'!E:F,2,0)</f>
        <v>#N/A</v>
      </c>
      <c r="B3727" s="7" t="s">
        <v>125</v>
      </c>
      <c r="C3727" s="7" t="s">
        <v>125</v>
      </c>
      <c r="D3727" s="17" t="s">
        <v>13</v>
      </c>
      <c r="E3727" s="18">
        <v>43734.339537037034</v>
      </c>
      <c r="F3727" s="21">
        <f t="shared" si="291"/>
        <v>43734</v>
      </c>
      <c r="G3727" s="17" t="str">
        <f t="shared" si="292"/>
        <v>CLE00BAT - CLE00BAT.</v>
      </c>
      <c r="H3727" s="22" t="str">
        <f t="shared" si="293"/>
        <v>CLE00BAT</v>
      </c>
      <c r="I3727" s="11" t="str">
        <f t="shared" si="294"/>
        <v>Entrée</v>
      </c>
      <c r="J3727" s="12">
        <v>155</v>
      </c>
      <c r="K3727" s="12">
        <f t="shared" si="295"/>
        <v>155</v>
      </c>
      <c r="L3727"/>
    </row>
    <row r="3728" spans="1:12" ht="22.5" x14ac:dyDescent="0.2">
      <c r="A3728" s="6" t="e">
        <f>VLOOKUP(Tableau1[[#This Row],[Véhicule]],'[1]Ref DCDC'!E:F,2,0)</f>
        <v>#N/A</v>
      </c>
      <c r="B3728" s="7" t="s">
        <v>125</v>
      </c>
      <c r="C3728" s="7" t="s">
        <v>125</v>
      </c>
      <c r="D3728" s="17" t="s">
        <v>15</v>
      </c>
      <c r="E3728" s="18">
        <v>43734.391388888886</v>
      </c>
      <c r="F3728" s="21">
        <f t="shared" si="291"/>
        <v>43734</v>
      </c>
      <c r="G3728" s="17" t="str">
        <f t="shared" si="292"/>
        <v>CLE00BAT - CLE00BAT.</v>
      </c>
      <c r="H3728" s="22" t="str">
        <f t="shared" si="293"/>
        <v>CLE00BAT</v>
      </c>
      <c r="I3728" s="11" t="str">
        <f t="shared" si="294"/>
        <v>Sortie</v>
      </c>
      <c r="J3728" s="12">
        <v>155.041666666667</v>
      </c>
      <c r="K3728" s="12">
        <f t="shared" si="295"/>
        <v>155.041666666667</v>
      </c>
      <c r="L3728"/>
    </row>
    <row r="3729" spans="1:12" ht="22.5" x14ac:dyDescent="0.2">
      <c r="A3729" s="6" t="e">
        <f>VLOOKUP(Tableau1[[#This Row],[Véhicule]],'[1]Ref DCDC'!E:F,2,0)</f>
        <v>#N/A</v>
      </c>
      <c r="B3729" s="7" t="s">
        <v>125</v>
      </c>
      <c r="C3729" s="7" t="s">
        <v>125</v>
      </c>
      <c r="D3729" s="17" t="s">
        <v>13</v>
      </c>
      <c r="E3729" s="18">
        <v>43734.557175925926</v>
      </c>
      <c r="F3729" s="21">
        <f t="shared" si="291"/>
        <v>43734</v>
      </c>
      <c r="G3729" s="17" t="str">
        <f t="shared" si="292"/>
        <v>CLE00BAT - CLE00BAT.</v>
      </c>
      <c r="H3729" s="22" t="str">
        <f t="shared" si="293"/>
        <v>CLE00BAT</v>
      </c>
      <c r="I3729" s="11" t="str">
        <f t="shared" si="294"/>
        <v>Entrée</v>
      </c>
      <c r="J3729" s="12">
        <v>155.083333333333</v>
      </c>
      <c r="K3729" s="12">
        <f t="shared" si="295"/>
        <v>155.083333333333</v>
      </c>
      <c r="L3729"/>
    </row>
    <row r="3730" spans="1:12" ht="22.5" x14ac:dyDescent="0.2">
      <c r="A3730" s="6" t="e">
        <f>VLOOKUP(Tableau1[[#This Row],[Véhicule]],'[1]Ref DCDC'!E:F,2,0)</f>
        <v>#N/A</v>
      </c>
      <c r="B3730" s="7" t="s">
        <v>125</v>
      </c>
      <c r="C3730" s="7" t="s">
        <v>125</v>
      </c>
      <c r="D3730" s="17" t="s">
        <v>15</v>
      </c>
      <c r="E3730" s="18">
        <v>43734.619583333333</v>
      </c>
      <c r="F3730" s="21">
        <f t="shared" si="291"/>
        <v>43734</v>
      </c>
      <c r="G3730" s="17" t="str">
        <f t="shared" si="292"/>
        <v>CLE00BAT - CLE00BAT.</v>
      </c>
      <c r="H3730" s="22" t="str">
        <f t="shared" si="293"/>
        <v>CLE00BAT</v>
      </c>
      <c r="I3730" s="11" t="str">
        <f t="shared" si="294"/>
        <v>Sortie</v>
      </c>
      <c r="J3730" s="12">
        <v>155.125</v>
      </c>
      <c r="K3730" s="12">
        <f t="shared" si="295"/>
        <v>155.125</v>
      </c>
      <c r="L3730"/>
    </row>
    <row r="3731" spans="1:12" ht="22.5" x14ac:dyDescent="0.2">
      <c r="A3731" s="6" t="e">
        <f>VLOOKUP(Tableau1[[#This Row],[Véhicule]],'[1]Ref DCDC'!E:F,2,0)</f>
        <v>#N/A</v>
      </c>
      <c r="B3731" s="7" t="s">
        <v>125</v>
      </c>
      <c r="C3731" s="7" t="s">
        <v>125</v>
      </c>
      <c r="D3731" s="17" t="s">
        <v>13</v>
      </c>
      <c r="E3731" s="18">
        <v>43734.830532407403</v>
      </c>
      <c r="F3731" s="21">
        <f t="shared" si="291"/>
        <v>43734</v>
      </c>
      <c r="G3731" s="17" t="str">
        <f t="shared" si="292"/>
        <v>CLE00BAT - CLE00BAT.</v>
      </c>
      <c r="H3731" s="22" t="str">
        <f t="shared" si="293"/>
        <v>CLE00BAT</v>
      </c>
      <c r="I3731" s="11" t="str">
        <f t="shared" si="294"/>
        <v>Entrée</v>
      </c>
      <c r="J3731" s="12">
        <v>155.166666666667</v>
      </c>
      <c r="K3731" s="12">
        <f t="shared" si="295"/>
        <v>155.166666666667</v>
      </c>
      <c r="L3731"/>
    </row>
    <row r="3732" spans="1:12" ht="22.5" x14ac:dyDescent="0.2">
      <c r="A3732" s="6" t="e">
        <f>VLOOKUP(Tableau1[[#This Row],[Véhicule]],'[1]Ref DCDC'!E:F,2,0)</f>
        <v>#N/A</v>
      </c>
      <c r="B3732" s="7" t="s">
        <v>125</v>
      </c>
      <c r="C3732" s="7" t="s">
        <v>125</v>
      </c>
      <c r="D3732" s="17" t="s">
        <v>13</v>
      </c>
      <c r="E3732" s="18">
        <v>43734.513437499998</v>
      </c>
      <c r="F3732" s="21">
        <f t="shared" si="291"/>
        <v>43734</v>
      </c>
      <c r="G3732" s="17" t="str">
        <f t="shared" si="292"/>
        <v>CLE00BAT - CLE00BAT.</v>
      </c>
      <c r="H3732" s="22" t="str">
        <f t="shared" si="293"/>
        <v>CLE00BAT</v>
      </c>
      <c r="I3732" s="11" t="str">
        <f t="shared" si="294"/>
        <v>Entrée</v>
      </c>
      <c r="J3732" s="12">
        <v>155.208333333333</v>
      </c>
      <c r="K3732" s="12">
        <f t="shared" si="295"/>
        <v>155.208333333333</v>
      </c>
      <c r="L3732"/>
    </row>
    <row r="3733" spans="1:12" ht="22.5" x14ac:dyDescent="0.2">
      <c r="A3733" s="6" t="e">
        <f>VLOOKUP(Tableau1[[#This Row],[Véhicule]],'[1]Ref DCDC'!E:F,2,0)</f>
        <v>#N/A</v>
      </c>
      <c r="B3733" s="7" t="s">
        <v>125</v>
      </c>
      <c r="C3733" s="7" t="s">
        <v>125</v>
      </c>
      <c r="D3733" s="17" t="s">
        <v>15</v>
      </c>
      <c r="E3733" s="18">
        <v>43734.61268518518</v>
      </c>
      <c r="F3733" s="21">
        <f t="shared" si="291"/>
        <v>43734</v>
      </c>
      <c r="G3733" s="17" t="str">
        <f t="shared" si="292"/>
        <v>CLE00BAT - CLE00BAT.</v>
      </c>
      <c r="H3733" s="22" t="str">
        <f t="shared" si="293"/>
        <v>CLE00BAT</v>
      </c>
      <c r="I3733" s="11" t="str">
        <f t="shared" si="294"/>
        <v>Sortie</v>
      </c>
      <c r="J3733" s="12">
        <v>155.25</v>
      </c>
      <c r="K3733" s="12">
        <f t="shared" si="295"/>
        <v>155.25</v>
      </c>
      <c r="L3733"/>
    </row>
    <row r="3734" spans="1:12" ht="22.5" x14ac:dyDescent="0.2">
      <c r="A3734" s="6" t="e">
        <f>VLOOKUP(Tableau1[[#This Row],[Véhicule]],'[1]Ref DCDC'!E:F,2,0)</f>
        <v>#N/A</v>
      </c>
      <c r="B3734" s="7" t="s">
        <v>125</v>
      </c>
      <c r="C3734" s="7" t="s">
        <v>125</v>
      </c>
      <c r="D3734" s="17" t="s">
        <v>13</v>
      </c>
      <c r="E3734" s="18">
        <v>43734.65829861111</v>
      </c>
      <c r="F3734" s="21">
        <f t="shared" si="291"/>
        <v>43734</v>
      </c>
      <c r="G3734" s="17" t="str">
        <f t="shared" si="292"/>
        <v>CLE00BAT - CLE00BAT.</v>
      </c>
      <c r="H3734" s="22" t="str">
        <f t="shared" si="293"/>
        <v>CLE00BAT</v>
      </c>
      <c r="I3734" s="11" t="str">
        <f t="shared" si="294"/>
        <v>Entrée</v>
      </c>
      <c r="J3734" s="12">
        <v>155.291666666667</v>
      </c>
      <c r="K3734" s="12">
        <f t="shared" si="295"/>
        <v>155.291666666667</v>
      </c>
      <c r="L3734"/>
    </row>
    <row r="3735" spans="1:12" ht="22.5" x14ac:dyDescent="0.2">
      <c r="A3735" s="6" t="e">
        <f>VLOOKUP(Tableau1[[#This Row],[Véhicule]],'[1]Ref DCDC'!E:F,2,0)</f>
        <v>#N/A</v>
      </c>
      <c r="B3735" s="7" t="s">
        <v>125</v>
      </c>
      <c r="C3735" s="7" t="s">
        <v>125</v>
      </c>
      <c r="D3735" s="17" t="s">
        <v>15</v>
      </c>
      <c r="E3735" s="18">
        <v>43734.712962962964</v>
      </c>
      <c r="F3735" s="21">
        <f t="shared" si="291"/>
        <v>43734</v>
      </c>
      <c r="G3735" s="17" t="str">
        <f t="shared" si="292"/>
        <v>CLE00BAT - CLE00BAT.</v>
      </c>
      <c r="H3735" s="22" t="str">
        <f t="shared" si="293"/>
        <v>CLE00BAT</v>
      </c>
      <c r="I3735" s="11" t="str">
        <f t="shared" si="294"/>
        <v>Sortie</v>
      </c>
      <c r="J3735" s="12">
        <v>155.333333333333</v>
      </c>
      <c r="K3735" s="12">
        <f t="shared" si="295"/>
        <v>155.333333333333</v>
      </c>
      <c r="L3735"/>
    </row>
    <row r="3736" spans="1:12" ht="22.5" x14ac:dyDescent="0.2">
      <c r="A3736" s="6" t="e">
        <f>VLOOKUP(Tableau1[[#This Row],[Véhicule]],'[1]Ref DCDC'!E:F,2,0)</f>
        <v>#N/A</v>
      </c>
      <c r="B3736" s="7" t="s">
        <v>125</v>
      </c>
      <c r="C3736" s="7" t="s">
        <v>125</v>
      </c>
      <c r="D3736" s="17" t="s">
        <v>13</v>
      </c>
      <c r="E3736" s="18">
        <v>43734.407118055555</v>
      </c>
      <c r="F3736" s="21">
        <f t="shared" si="291"/>
        <v>43734</v>
      </c>
      <c r="G3736" s="17" t="str">
        <f t="shared" si="292"/>
        <v>CLE00BAT - CLE00BAT.</v>
      </c>
      <c r="H3736" s="22" t="str">
        <f t="shared" si="293"/>
        <v>CLE00BAT</v>
      </c>
      <c r="I3736" s="11" t="str">
        <f t="shared" si="294"/>
        <v>Entrée</v>
      </c>
      <c r="J3736" s="12">
        <v>155.375</v>
      </c>
      <c r="K3736" s="12">
        <f t="shared" si="295"/>
        <v>155.375</v>
      </c>
      <c r="L3736"/>
    </row>
    <row r="3737" spans="1:12" ht="22.5" x14ac:dyDescent="0.2">
      <c r="A3737" s="6" t="e">
        <f>VLOOKUP(Tableau1[[#This Row],[Véhicule]],'[1]Ref DCDC'!E:F,2,0)</f>
        <v>#N/A</v>
      </c>
      <c r="B3737" s="7" t="s">
        <v>125</v>
      </c>
      <c r="C3737" s="7" t="s">
        <v>125</v>
      </c>
      <c r="D3737" s="19" t="s">
        <v>15</v>
      </c>
      <c r="E3737" s="20">
        <v>43734.551238425927</v>
      </c>
      <c r="F3737" s="21">
        <f t="shared" si="291"/>
        <v>43734</v>
      </c>
      <c r="G3737" s="17" t="str">
        <f t="shared" si="292"/>
        <v>CLE00BAT - CLE00BAT.</v>
      </c>
      <c r="H3737" s="22" t="str">
        <f t="shared" si="293"/>
        <v>CLE00BAT</v>
      </c>
      <c r="I3737" s="11" t="str">
        <f t="shared" si="294"/>
        <v>Sortie</v>
      </c>
      <c r="J3737" s="12">
        <v>155.416666666667</v>
      </c>
      <c r="K3737" s="12">
        <f t="shared" si="295"/>
        <v>155.416666666667</v>
      </c>
      <c r="L3737"/>
    </row>
    <row r="3738" spans="1:12" ht="22.5" x14ac:dyDescent="0.2">
      <c r="A3738" s="6" t="e">
        <f>VLOOKUP(Tableau1[[#This Row],[Véhicule]],'[1]Ref DCDC'!E:F,2,0)</f>
        <v>#N/A</v>
      </c>
      <c r="B3738" s="7" t="s">
        <v>125</v>
      </c>
      <c r="C3738" s="7" t="s">
        <v>125</v>
      </c>
      <c r="D3738" s="17" t="s">
        <v>48</v>
      </c>
      <c r="E3738" s="18">
        <v>43734.416273148148</v>
      </c>
      <c r="F3738" s="21">
        <f t="shared" si="291"/>
        <v>43734</v>
      </c>
      <c r="G3738" s="17" t="str">
        <f t="shared" si="292"/>
        <v>CEC00AGU - CEC00AGU.</v>
      </c>
      <c r="H3738" s="22" t="str">
        <f t="shared" si="293"/>
        <v>CEC00AGU</v>
      </c>
      <c r="I3738" s="11" t="str">
        <f t="shared" si="294"/>
        <v>Entrée</v>
      </c>
      <c r="J3738" s="12">
        <v>155.458333333333</v>
      </c>
      <c r="K3738" s="12">
        <f t="shared" si="295"/>
        <v>155.458333333333</v>
      </c>
      <c r="L3738"/>
    </row>
    <row r="3739" spans="1:12" ht="22.5" x14ac:dyDescent="0.2">
      <c r="A3739" s="6" t="e">
        <f>VLOOKUP(Tableau1[[#This Row],[Véhicule]],'[1]Ref DCDC'!E:F,2,0)</f>
        <v>#N/A</v>
      </c>
      <c r="B3739" s="7" t="s">
        <v>125</v>
      </c>
      <c r="C3739" s="7" t="s">
        <v>125</v>
      </c>
      <c r="D3739" s="17" t="s">
        <v>49</v>
      </c>
      <c r="E3739" s="18">
        <v>43734.516053240739</v>
      </c>
      <c r="F3739" s="21">
        <f t="shared" si="291"/>
        <v>43734</v>
      </c>
      <c r="G3739" s="17" t="str">
        <f t="shared" si="292"/>
        <v>CEC00AGU - CEC00AGU.</v>
      </c>
      <c r="H3739" s="22" t="str">
        <f t="shared" si="293"/>
        <v>CEC00AGU</v>
      </c>
      <c r="I3739" s="11" t="str">
        <f t="shared" si="294"/>
        <v>Sortie</v>
      </c>
      <c r="J3739" s="12">
        <v>155.5</v>
      </c>
      <c r="K3739" s="12">
        <f t="shared" si="295"/>
        <v>155.5</v>
      </c>
      <c r="L3739"/>
    </row>
    <row r="3740" spans="1:12" ht="22.5" x14ac:dyDescent="0.2">
      <c r="A3740" s="6" t="e">
        <f>VLOOKUP(Tableau1[[#This Row],[Véhicule]],'[1]Ref DCDC'!E:F,2,0)</f>
        <v>#N/A</v>
      </c>
      <c r="B3740" s="7" t="s">
        <v>125</v>
      </c>
      <c r="C3740" s="7" t="s">
        <v>125</v>
      </c>
      <c r="D3740" s="17" t="s">
        <v>47</v>
      </c>
      <c r="E3740" s="18">
        <v>43734.477303240739</v>
      </c>
      <c r="F3740" s="21">
        <f t="shared" si="291"/>
        <v>43734</v>
      </c>
      <c r="G3740" s="17" t="str">
        <f t="shared" si="292"/>
        <v>CEC00404 - CEC00404.</v>
      </c>
      <c r="H3740" s="22" t="str">
        <f t="shared" si="293"/>
        <v>CEC00404</v>
      </c>
      <c r="I3740" s="11" t="str">
        <f t="shared" si="294"/>
        <v>Entrée</v>
      </c>
      <c r="J3740" s="12">
        <v>155.541666666667</v>
      </c>
      <c r="K3740" s="12">
        <f t="shared" si="295"/>
        <v>155.541666666667</v>
      </c>
      <c r="L3740"/>
    </row>
    <row r="3741" spans="1:12" ht="22.5" x14ac:dyDescent="0.2">
      <c r="A3741" s="6" t="e">
        <f>VLOOKUP(Tableau1[[#This Row],[Véhicule]],'[1]Ref DCDC'!E:F,2,0)</f>
        <v>#N/A</v>
      </c>
      <c r="B3741" s="7" t="s">
        <v>125</v>
      </c>
      <c r="C3741" s="7" t="s">
        <v>125</v>
      </c>
      <c r="D3741" s="17" t="s">
        <v>117</v>
      </c>
      <c r="E3741" s="18">
        <v>43734.503749999996</v>
      </c>
      <c r="F3741" s="21">
        <f t="shared" si="291"/>
        <v>43734</v>
      </c>
      <c r="G3741" s="17" t="str">
        <f t="shared" si="292"/>
        <v>CEC00404 - CEC00404.</v>
      </c>
      <c r="H3741" s="22" t="str">
        <f t="shared" si="293"/>
        <v>CEC00404</v>
      </c>
      <c r="I3741" s="11" t="str">
        <f t="shared" si="294"/>
        <v>Sortie</v>
      </c>
      <c r="J3741" s="12">
        <v>155.583333333333</v>
      </c>
      <c r="K3741" s="12">
        <f t="shared" si="295"/>
        <v>155.583333333333</v>
      </c>
      <c r="L3741"/>
    </row>
    <row r="3742" spans="1:12" ht="22.5" x14ac:dyDescent="0.2">
      <c r="A3742" s="6" t="e">
        <f>VLOOKUP(Tableau1[[#This Row],[Véhicule]],'[1]Ref DCDC'!E:F,2,0)</f>
        <v>#N/A</v>
      </c>
      <c r="B3742" s="7" t="s">
        <v>125</v>
      </c>
      <c r="C3742" s="7" t="s">
        <v>125</v>
      </c>
      <c r="D3742" s="17" t="s">
        <v>47</v>
      </c>
      <c r="E3742" s="18">
        <v>43734.665717592594</v>
      </c>
      <c r="F3742" s="21">
        <f t="shared" si="291"/>
        <v>43734</v>
      </c>
      <c r="G3742" s="17" t="str">
        <f t="shared" si="292"/>
        <v>CEC00404 - CEC00404.</v>
      </c>
      <c r="H3742" s="22" t="str">
        <f t="shared" si="293"/>
        <v>CEC00404</v>
      </c>
      <c r="I3742" s="11" t="str">
        <f t="shared" si="294"/>
        <v>Entrée</v>
      </c>
      <c r="J3742" s="12">
        <v>155.625</v>
      </c>
      <c r="K3742" s="12">
        <f t="shared" si="295"/>
        <v>155.625</v>
      </c>
      <c r="L3742"/>
    </row>
    <row r="3743" spans="1:12" ht="22.5" x14ac:dyDescent="0.2">
      <c r="A3743" s="6" t="e">
        <f>VLOOKUP(Tableau1[[#This Row],[Véhicule]],'[1]Ref DCDC'!E:F,2,0)</f>
        <v>#N/A</v>
      </c>
      <c r="B3743" s="7" t="s">
        <v>125</v>
      </c>
      <c r="C3743" s="7" t="s">
        <v>125</v>
      </c>
      <c r="D3743" s="17" t="s">
        <v>117</v>
      </c>
      <c r="E3743" s="18">
        <v>43734.715196759258</v>
      </c>
      <c r="F3743" s="21">
        <f t="shared" si="291"/>
        <v>43734</v>
      </c>
      <c r="G3743" s="17" t="str">
        <f t="shared" si="292"/>
        <v>CEC00404 - CEC00404.</v>
      </c>
      <c r="H3743" s="22" t="str">
        <f t="shared" si="293"/>
        <v>CEC00404</v>
      </c>
      <c r="I3743" s="11" t="str">
        <f t="shared" si="294"/>
        <v>Sortie</v>
      </c>
      <c r="J3743" s="12">
        <v>155.666666666667</v>
      </c>
      <c r="K3743" s="12">
        <f t="shared" si="295"/>
        <v>155.666666666667</v>
      </c>
      <c r="L3743"/>
    </row>
    <row r="3744" spans="1:12" ht="22.5" x14ac:dyDescent="0.2">
      <c r="A3744" s="6" t="e">
        <f>VLOOKUP(Tableau1[[#This Row],[Véhicule]],'[1]Ref DCDC'!E:F,2,0)</f>
        <v>#N/A</v>
      </c>
      <c r="B3744" s="7" t="s">
        <v>125</v>
      </c>
      <c r="C3744" s="7" t="s">
        <v>125</v>
      </c>
      <c r="D3744" s="17" t="s">
        <v>53</v>
      </c>
      <c r="E3744" s="18">
        <v>43734.56827546296</v>
      </c>
      <c r="F3744" s="21">
        <f t="shared" si="291"/>
        <v>43734</v>
      </c>
      <c r="G3744" s="17" t="str">
        <f t="shared" si="292"/>
        <v>CEC00644 - CEC00644.</v>
      </c>
      <c r="H3744" s="22" t="str">
        <f t="shared" si="293"/>
        <v>CEC00644</v>
      </c>
      <c r="I3744" s="11" t="str">
        <f t="shared" si="294"/>
        <v>Entrée</v>
      </c>
      <c r="J3744" s="12">
        <v>155.708333333333</v>
      </c>
      <c r="K3744" s="12">
        <f t="shared" si="295"/>
        <v>155.708333333333</v>
      </c>
      <c r="L3744"/>
    </row>
    <row r="3745" spans="1:12" ht="22.5" x14ac:dyDescent="0.2">
      <c r="A3745" s="6" t="e">
        <f>VLOOKUP(Tableau1[[#This Row],[Véhicule]],'[1]Ref DCDC'!E:F,2,0)</f>
        <v>#N/A</v>
      </c>
      <c r="B3745" s="7" t="s">
        <v>125</v>
      </c>
      <c r="C3745" s="7" t="s">
        <v>125</v>
      </c>
      <c r="D3745" s="17" t="s">
        <v>53</v>
      </c>
      <c r="E3745" s="18">
        <v>43734.677418981482</v>
      </c>
      <c r="F3745" s="21">
        <f t="shared" si="291"/>
        <v>43734</v>
      </c>
      <c r="G3745" s="17" t="str">
        <f t="shared" si="292"/>
        <v>CEC00644 - CEC00644.</v>
      </c>
      <c r="H3745" s="22" t="str">
        <f t="shared" si="293"/>
        <v>CEC00644</v>
      </c>
      <c r="I3745" s="11" t="str">
        <f t="shared" si="294"/>
        <v>Entrée</v>
      </c>
      <c r="J3745" s="12">
        <v>155.75</v>
      </c>
      <c r="K3745" s="12">
        <f t="shared" si="295"/>
        <v>155.75</v>
      </c>
      <c r="L3745"/>
    </row>
    <row r="3746" spans="1:12" ht="22.5" x14ac:dyDescent="0.2">
      <c r="A3746" s="6" t="e">
        <f>VLOOKUP(Tableau1[[#This Row],[Véhicule]],'[1]Ref DCDC'!E:F,2,0)</f>
        <v>#N/A</v>
      </c>
      <c r="B3746" s="7" t="s">
        <v>125</v>
      </c>
      <c r="C3746" s="7" t="s">
        <v>125</v>
      </c>
      <c r="D3746" s="17" t="s">
        <v>54</v>
      </c>
      <c r="E3746" s="18">
        <v>43734.737627314811</v>
      </c>
      <c r="F3746" s="21">
        <f t="shared" si="291"/>
        <v>43734</v>
      </c>
      <c r="G3746" s="17" t="str">
        <f t="shared" si="292"/>
        <v>CEC00644 - CEC00644.</v>
      </c>
      <c r="H3746" s="22" t="str">
        <f t="shared" si="293"/>
        <v>CEC00644</v>
      </c>
      <c r="I3746" s="11" t="str">
        <f t="shared" si="294"/>
        <v>Sortie</v>
      </c>
      <c r="J3746" s="12">
        <v>155.791666666667</v>
      </c>
      <c r="K3746" s="12">
        <f t="shared" si="295"/>
        <v>155.791666666667</v>
      </c>
      <c r="L3746"/>
    </row>
    <row r="3747" spans="1:12" ht="22.5" x14ac:dyDescent="0.2">
      <c r="A3747" s="6" t="e">
        <f>VLOOKUP(Tableau1[[#This Row],[Véhicule]],'[1]Ref DCDC'!E:F,2,0)</f>
        <v>#N/A</v>
      </c>
      <c r="B3747" s="7" t="s">
        <v>125</v>
      </c>
      <c r="C3747" s="7" t="s">
        <v>125</v>
      </c>
      <c r="D3747" s="17" t="s">
        <v>47</v>
      </c>
      <c r="E3747" s="18">
        <v>43734.456874999996</v>
      </c>
      <c r="F3747" s="21">
        <f t="shared" si="291"/>
        <v>43734</v>
      </c>
      <c r="G3747" s="17" t="str">
        <f t="shared" si="292"/>
        <v>CEC00404 - CEC00404.</v>
      </c>
      <c r="H3747" s="22" t="str">
        <f t="shared" si="293"/>
        <v>CEC00404</v>
      </c>
      <c r="I3747" s="11" t="str">
        <f t="shared" si="294"/>
        <v>Entrée</v>
      </c>
      <c r="J3747" s="12">
        <v>155.833333333333</v>
      </c>
      <c r="K3747" s="12">
        <f t="shared" si="295"/>
        <v>155.833333333333</v>
      </c>
      <c r="L3747"/>
    </row>
    <row r="3748" spans="1:12" ht="22.5" x14ac:dyDescent="0.2">
      <c r="A3748" s="6" t="e">
        <f>VLOOKUP(Tableau1[[#This Row],[Véhicule]],'[1]Ref DCDC'!E:F,2,0)</f>
        <v>#N/A</v>
      </c>
      <c r="B3748" s="7" t="s">
        <v>125</v>
      </c>
      <c r="C3748" s="7" t="s">
        <v>125</v>
      </c>
      <c r="D3748" s="17" t="s">
        <v>48</v>
      </c>
      <c r="E3748" s="18">
        <v>43734.511064814811</v>
      </c>
      <c r="F3748" s="21">
        <f t="shared" si="291"/>
        <v>43734</v>
      </c>
      <c r="G3748" s="17" t="str">
        <f t="shared" si="292"/>
        <v>CEC00AGU - CEC00AGU.</v>
      </c>
      <c r="H3748" s="22" t="str">
        <f t="shared" si="293"/>
        <v>CEC00AGU</v>
      </c>
      <c r="I3748" s="11" t="str">
        <f t="shared" si="294"/>
        <v>Entrée</v>
      </c>
      <c r="J3748" s="12">
        <v>155.875</v>
      </c>
      <c r="K3748" s="12">
        <f t="shared" si="295"/>
        <v>155.875</v>
      </c>
      <c r="L3748"/>
    </row>
    <row r="3749" spans="1:12" ht="22.5" x14ac:dyDescent="0.2">
      <c r="A3749" s="6" t="e">
        <f>VLOOKUP(Tableau1[[#This Row],[Véhicule]],'[1]Ref DCDC'!E:F,2,0)</f>
        <v>#N/A</v>
      </c>
      <c r="B3749" s="7" t="s">
        <v>125</v>
      </c>
      <c r="C3749" s="7" t="s">
        <v>125</v>
      </c>
      <c r="D3749" s="17" t="s">
        <v>49</v>
      </c>
      <c r="E3749" s="18">
        <v>43734.54546296296</v>
      </c>
      <c r="F3749" s="21">
        <f t="shared" si="291"/>
        <v>43734</v>
      </c>
      <c r="G3749" s="17" t="str">
        <f t="shared" si="292"/>
        <v>CEC00AGU - CEC00AGU.</v>
      </c>
      <c r="H3749" s="22" t="str">
        <f t="shared" si="293"/>
        <v>CEC00AGU</v>
      </c>
      <c r="I3749" s="11" t="str">
        <f t="shared" si="294"/>
        <v>Sortie</v>
      </c>
      <c r="J3749" s="12">
        <v>155.916666666667</v>
      </c>
      <c r="K3749" s="12">
        <f t="shared" si="295"/>
        <v>155.916666666667</v>
      </c>
      <c r="L3749"/>
    </row>
    <row r="3750" spans="1:12" ht="22.5" x14ac:dyDescent="0.2">
      <c r="A3750" s="6" t="e">
        <f>VLOOKUP(Tableau1[[#This Row],[Véhicule]],'[1]Ref DCDC'!E:F,2,0)</f>
        <v>#N/A</v>
      </c>
      <c r="B3750" s="7" t="s">
        <v>125</v>
      </c>
      <c r="C3750" s="7" t="s">
        <v>125</v>
      </c>
      <c r="D3750" s="17" t="s">
        <v>48</v>
      </c>
      <c r="E3750" s="18">
        <v>43734.745115740741</v>
      </c>
      <c r="F3750" s="21">
        <f t="shared" si="291"/>
        <v>43734</v>
      </c>
      <c r="G3750" s="17" t="str">
        <f t="shared" si="292"/>
        <v>CEC00AGU - CEC00AGU.</v>
      </c>
      <c r="H3750" s="22" t="str">
        <f t="shared" si="293"/>
        <v>CEC00AGU</v>
      </c>
      <c r="I3750" s="11" t="str">
        <f t="shared" si="294"/>
        <v>Entrée</v>
      </c>
      <c r="J3750" s="12">
        <v>155.958333333333</v>
      </c>
      <c r="K3750" s="12">
        <f t="shared" si="295"/>
        <v>155.958333333333</v>
      </c>
      <c r="L3750"/>
    </row>
    <row r="3751" spans="1:12" ht="22.5" x14ac:dyDescent="0.2">
      <c r="A3751" s="6" t="e">
        <f>VLOOKUP(Tableau1[[#This Row],[Véhicule]],'[1]Ref DCDC'!E:F,2,0)</f>
        <v>#N/A</v>
      </c>
      <c r="B3751" s="7" t="s">
        <v>125</v>
      </c>
      <c r="C3751" s="7" t="s">
        <v>125</v>
      </c>
      <c r="D3751" s="17" t="s">
        <v>49</v>
      </c>
      <c r="E3751" s="18">
        <v>43734.789907407408</v>
      </c>
      <c r="F3751" s="21">
        <f t="shared" si="291"/>
        <v>43734</v>
      </c>
      <c r="G3751" s="17" t="str">
        <f t="shared" si="292"/>
        <v>CEC00AGU - CEC00AGU.</v>
      </c>
      <c r="H3751" s="22" t="str">
        <f t="shared" si="293"/>
        <v>CEC00AGU</v>
      </c>
      <c r="I3751" s="11" t="str">
        <f t="shared" si="294"/>
        <v>Sortie</v>
      </c>
      <c r="J3751" s="12">
        <v>156</v>
      </c>
      <c r="K3751" s="12">
        <f t="shared" si="295"/>
        <v>156</v>
      </c>
      <c r="L3751"/>
    </row>
    <row r="3752" spans="1:12" ht="22.5" x14ac:dyDescent="0.2">
      <c r="A3752" s="6" t="e">
        <f>VLOOKUP(Tableau1[[#This Row],[Véhicule]],'[1]Ref DCDC'!E:F,2,0)</f>
        <v>#N/A</v>
      </c>
      <c r="B3752" s="7" t="s">
        <v>125</v>
      </c>
      <c r="C3752" s="7" t="s">
        <v>125</v>
      </c>
      <c r="D3752" s="17" t="s">
        <v>48</v>
      </c>
      <c r="E3752" s="18">
        <v>43734.683263888888</v>
      </c>
      <c r="F3752" s="21">
        <f t="shared" si="291"/>
        <v>43734</v>
      </c>
      <c r="G3752" s="17" t="str">
        <f t="shared" si="292"/>
        <v>CEC00AGU - CEC00AGU.</v>
      </c>
      <c r="H3752" s="22" t="str">
        <f t="shared" si="293"/>
        <v>CEC00AGU</v>
      </c>
      <c r="I3752" s="11" t="str">
        <f t="shared" si="294"/>
        <v>Entrée</v>
      </c>
      <c r="J3752" s="12">
        <v>156.041666666667</v>
      </c>
      <c r="K3752" s="12">
        <f t="shared" si="295"/>
        <v>156.041666666667</v>
      </c>
      <c r="L3752"/>
    </row>
    <row r="3753" spans="1:12" ht="22.5" x14ac:dyDescent="0.2">
      <c r="A3753" s="6" t="e">
        <f>VLOOKUP(Tableau1[[#This Row],[Véhicule]],'[1]Ref DCDC'!E:F,2,0)</f>
        <v>#N/A</v>
      </c>
      <c r="B3753" s="7" t="s">
        <v>125</v>
      </c>
      <c r="C3753" s="7" t="s">
        <v>125</v>
      </c>
      <c r="D3753" s="17" t="s">
        <v>49</v>
      </c>
      <c r="E3753" s="18">
        <v>43734.738009259258</v>
      </c>
      <c r="F3753" s="21">
        <f t="shared" si="291"/>
        <v>43734</v>
      </c>
      <c r="G3753" s="17" t="str">
        <f t="shared" si="292"/>
        <v>CEC00AGU - CEC00AGU.</v>
      </c>
      <c r="H3753" s="22" t="str">
        <f t="shared" si="293"/>
        <v>CEC00AGU</v>
      </c>
      <c r="I3753" s="11" t="str">
        <f t="shared" si="294"/>
        <v>Sortie</v>
      </c>
      <c r="J3753" s="12">
        <v>156.083333333333</v>
      </c>
      <c r="K3753" s="12">
        <f t="shared" si="295"/>
        <v>156.083333333333</v>
      </c>
      <c r="L3753"/>
    </row>
    <row r="3754" spans="1:12" ht="22.5" x14ac:dyDescent="0.2">
      <c r="A3754" s="6" t="e">
        <f>VLOOKUP(Tableau1[[#This Row],[Véhicule]],'[1]Ref DCDC'!E:F,2,0)</f>
        <v>#N/A</v>
      </c>
      <c r="B3754" s="7" t="s">
        <v>125</v>
      </c>
      <c r="C3754" s="7" t="s">
        <v>125</v>
      </c>
      <c r="D3754" s="17" t="s">
        <v>48</v>
      </c>
      <c r="E3754" s="18">
        <v>43734.790358796294</v>
      </c>
      <c r="F3754" s="21">
        <f t="shared" si="291"/>
        <v>43734</v>
      </c>
      <c r="G3754" s="17" t="str">
        <f t="shared" si="292"/>
        <v>CEC00AGU - CEC00AGU.</v>
      </c>
      <c r="H3754" s="22" t="str">
        <f t="shared" si="293"/>
        <v>CEC00AGU</v>
      </c>
      <c r="I3754" s="11" t="str">
        <f t="shared" si="294"/>
        <v>Entrée</v>
      </c>
      <c r="J3754" s="12">
        <v>156.125</v>
      </c>
      <c r="K3754" s="12">
        <f t="shared" si="295"/>
        <v>156.125</v>
      </c>
      <c r="L3754"/>
    </row>
    <row r="3755" spans="1:12" ht="22.5" x14ac:dyDescent="0.2">
      <c r="A3755" s="6" t="e">
        <f>VLOOKUP(Tableau1[[#This Row],[Véhicule]],'[1]Ref DCDC'!E:F,2,0)</f>
        <v>#N/A</v>
      </c>
      <c r="B3755" s="7" t="s">
        <v>125</v>
      </c>
      <c r="C3755" s="7" t="s">
        <v>125</v>
      </c>
      <c r="D3755" s="17" t="s">
        <v>49</v>
      </c>
      <c r="E3755" s="18">
        <v>43734.826898148145</v>
      </c>
      <c r="F3755" s="21">
        <f t="shared" si="291"/>
        <v>43734</v>
      </c>
      <c r="G3755" s="17" t="str">
        <f t="shared" si="292"/>
        <v>CEC00AGU - CEC00AGU.</v>
      </c>
      <c r="H3755" s="22" t="str">
        <f t="shared" si="293"/>
        <v>CEC00AGU</v>
      </c>
      <c r="I3755" s="11" t="str">
        <f t="shared" si="294"/>
        <v>Sortie</v>
      </c>
      <c r="J3755" s="12">
        <v>156.166666666667</v>
      </c>
      <c r="K3755" s="12">
        <f t="shared" si="295"/>
        <v>156.166666666667</v>
      </c>
      <c r="L3755"/>
    </row>
    <row r="3756" spans="1:12" ht="22.5" x14ac:dyDescent="0.2">
      <c r="A3756" s="6" t="e">
        <f>VLOOKUP(Tableau1[[#This Row],[Véhicule]],'[1]Ref DCDC'!E:F,2,0)</f>
        <v>#N/A</v>
      </c>
      <c r="B3756" s="7" t="s">
        <v>125</v>
      </c>
      <c r="C3756" s="7" t="s">
        <v>125</v>
      </c>
      <c r="D3756" s="17" t="s">
        <v>53</v>
      </c>
      <c r="E3756" s="18">
        <v>43734.309062499997</v>
      </c>
      <c r="F3756" s="21">
        <f t="shared" si="291"/>
        <v>43734</v>
      </c>
      <c r="G3756" s="17" t="str">
        <f t="shared" si="292"/>
        <v>CEC00644 - CEC00644.</v>
      </c>
      <c r="H3756" s="22" t="str">
        <f t="shared" si="293"/>
        <v>CEC00644</v>
      </c>
      <c r="I3756" s="11" t="str">
        <f t="shared" si="294"/>
        <v>Entrée</v>
      </c>
      <c r="J3756" s="12">
        <v>156.208333333333</v>
      </c>
      <c r="K3756" s="12">
        <f t="shared" si="295"/>
        <v>156.208333333333</v>
      </c>
      <c r="L3756"/>
    </row>
    <row r="3757" spans="1:12" ht="22.5" x14ac:dyDescent="0.2">
      <c r="A3757" s="6" t="e">
        <f>VLOOKUP(Tableau1[[#This Row],[Véhicule]],'[1]Ref DCDC'!E:F,2,0)</f>
        <v>#N/A</v>
      </c>
      <c r="B3757" s="7" t="s">
        <v>125</v>
      </c>
      <c r="C3757" s="7" t="s">
        <v>125</v>
      </c>
      <c r="D3757" s="17" t="s">
        <v>54</v>
      </c>
      <c r="E3757" s="18">
        <v>43734.527152777773</v>
      </c>
      <c r="F3757" s="21">
        <f t="shared" si="291"/>
        <v>43734</v>
      </c>
      <c r="G3757" s="17" t="str">
        <f t="shared" si="292"/>
        <v>CEC00644 - CEC00644.</v>
      </c>
      <c r="H3757" s="22" t="str">
        <f t="shared" si="293"/>
        <v>CEC00644</v>
      </c>
      <c r="I3757" s="11" t="str">
        <f t="shared" si="294"/>
        <v>Sortie</v>
      </c>
      <c r="J3757" s="12">
        <v>156.25</v>
      </c>
      <c r="K3757" s="12">
        <f t="shared" si="295"/>
        <v>156.25</v>
      </c>
      <c r="L3757"/>
    </row>
    <row r="3758" spans="1:12" ht="22.5" x14ac:dyDescent="0.2">
      <c r="A3758" s="6" t="e">
        <f>VLOOKUP(Tableau1[[#This Row],[Véhicule]],'[1]Ref DCDC'!E:F,2,0)</f>
        <v>#N/A</v>
      </c>
      <c r="B3758" s="7" t="s">
        <v>125</v>
      </c>
      <c r="C3758" s="7" t="s">
        <v>125</v>
      </c>
      <c r="D3758" s="17" t="s">
        <v>47</v>
      </c>
      <c r="E3758" s="18">
        <v>43734.362569444442</v>
      </c>
      <c r="F3758" s="21">
        <f t="shared" si="291"/>
        <v>43734</v>
      </c>
      <c r="G3758" s="17" t="str">
        <f t="shared" si="292"/>
        <v>CEC00404 - CEC00404.</v>
      </c>
      <c r="H3758" s="22" t="str">
        <f t="shared" si="293"/>
        <v>CEC00404</v>
      </c>
      <c r="I3758" s="11" t="str">
        <f t="shared" si="294"/>
        <v>Entrée</v>
      </c>
      <c r="J3758" s="12">
        <v>156.291666666667</v>
      </c>
      <c r="K3758" s="12">
        <f t="shared" si="295"/>
        <v>156.291666666667</v>
      </c>
      <c r="L3758"/>
    </row>
    <row r="3759" spans="1:12" ht="22.5" x14ac:dyDescent="0.2">
      <c r="A3759" s="6" t="e">
        <f>VLOOKUP(Tableau1[[#This Row],[Véhicule]],'[1]Ref DCDC'!E:F,2,0)</f>
        <v>#N/A</v>
      </c>
      <c r="B3759" s="7" t="s">
        <v>125</v>
      </c>
      <c r="C3759" s="7" t="s">
        <v>125</v>
      </c>
      <c r="D3759" s="17" t="s">
        <v>117</v>
      </c>
      <c r="E3759" s="18">
        <v>43734.419398148144</v>
      </c>
      <c r="F3759" s="21">
        <f t="shared" si="291"/>
        <v>43734</v>
      </c>
      <c r="G3759" s="17" t="str">
        <f t="shared" si="292"/>
        <v>CEC00404 - CEC00404.</v>
      </c>
      <c r="H3759" s="22" t="str">
        <f t="shared" si="293"/>
        <v>CEC00404</v>
      </c>
      <c r="I3759" s="11" t="str">
        <f t="shared" si="294"/>
        <v>Sortie</v>
      </c>
      <c r="J3759" s="12">
        <v>156.333333333333</v>
      </c>
      <c r="K3759" s="12">
        <f t="shared" si="295"/>
        <v>156.333333333333</v>
      </c>
      <c r="L3759"/>
    </row>
    <row r="3760" spans="1:12" ht="22.5" x14ac:dyDescent="0.2">
      <c r="A3760" s="6" t="e">
        <f>VLOOKUP(Tableau1[[#This Row],[Véhicule]],'[1]Ref DCDC'!E:F,2,0)</f>
        <v>#N/A</v>
      </c>
      <c r="B3760" s="7" t="s">
        <v>125</v>
      </c>
      <c r="C3760" s="7" t="s">
        <v>125</v>
      </c>
      <c r="D3760" s="17" t="s">
        <v>53</v>
      </c>
      <c r="E3760" s="18">
        <v>43734.341840277775</v>
      </c>
      <c r="F3760" s="21">
        <f t="shared" si="291"/>
        <v>43734</v>
      </c>
      <c r="G3760" s="17" t="str">
        <f t="shared" si="292"/>
        <v>CEC00644 - CEC00644.</v>
      </c>
      <c r="H3760" s="22" t="str">
        <f t="shared" si="293"/>
        <v>CEC00644</v>
      </c>
      <c r="I3760" s="11" t="str">
        <f t="shared" si="294"/>
        <v>Entrée</v>
      </c>
      <c r="J3760" s="12">
        <v>156.375</v>
      </c>
      <c r="K3760" s="12">
        <f t="shared" si="295"/>
        <v>156.375</v>
      </c>
      <c r="L3760"/>
    </row>
    <row r="3761" spans="1:12" ht="22.5" x14ac:dyDescent="0.2">
      <c r="A3761" s="6" t="e">
        <f>VLOOKUP(Tableau1[[#This Row],[Véhicule]],'[1]Ref DCDC'!E:F,2,0)</f>
        <v>#N/A</v>
      </c>
      <c r="B3761" s="7" t="s">
        <v>125</v>
      </c>
      <c r="C3761" s="7" t="s">
        <v>125</v>
      </c>
      <c r="D3761" s="17" t="s">
        <v>54</v>
      </c>
      <c r="E3761" s="18">
        <v>43734.393784722219</v>
      </c>
      <c r="F3761" s="21">
        <f t="shared" si="291"/>
        <v>43734</v>
      </c>
      <c r="G3761" s="17" t="str">
        <f t="shared" si="292"/>
        <v>CEC00644 - CEC00644.</v>
      </c>
      <c r="H3761" s="22" t="str">
        <f t="shared" si="293"/>
        <v>CEC00644</v>
      </c>
      <c r="I3761" s="11" t="str">
        <f t="shared" si="294"/>
        <v>Sortie</v>
      </c>
      <c r="J3761" s="12">
        <v>156.416666666667</v>
      </c>
      <c r="K3761" s="12">
        <f t="shared" si="295"/>
        <v>156.416666666667</v>
      </c>
      <c r="L3761"/>
    </row>
    <row r="3762" spans="1:12" ht="22.5" x14ac:dyDescent="0.2">
      <c r="A3762" s="6" t="e">
        <f>VLOOKUP(Tableau1[[#This Row],[Véhicule]],'[1]Ref DCDC'!E:F,2,0)</f>
        <v>#N/A</v>
      </c>
      <c r="B3762" s="7" t="s">
        <v>125</v>
      </c>
      <c r="C3762" s="7" t="s">
        <v>125</v>
      </c>
      <c r="D3762" s="17" t="s">
        <v>50</v>
      </c>
      <c r="E3762" s="18">
        <v>43734.383912037032</v>
      </c>
      <c r="F3762" s="21">
        <f t="shared" si="291"/>
        <v>43734</v>
      </c>
      <c r="G3762" s="17" t="str">
        <f t="shared" si="292"/>
        <v>CEC00502 - CEC00502.</v>
      </c>
      <c r="H3762" s="22" t="str">
        <f t="shared" si="293"/>
        <v>CEC00502</v>
      </c>
      <c r="I3762" s="11" t="str">
        <f t="shared" si="294"/>
        <v>Entrée</v>
      </c>
      <c r="J3762" s="12">
        <v>156.458333333333</v>
      </c>
      <c r="K3762" s="12">
        <f t="shared" si="295"/>
        <v>156.458333333333</v>
      </c>
      <c r="L3762"/>
    </row>
    <row r="3763" spans="1:12" ht="22.5" x14ac:dyDescent="0.2">
      <c r="A3763" s="6" t="e">
        <f>VLOOKUP(Tableau1[[#This Row],[Véhicule]],'[1]Ref DCDC'!E:F,2,0)</f>
        <v>#N/A</v>
      </c>
      <c r="B3763" s="7" t="s">
        <v>125</v>
      </c>
      <c r="C3763" s="7" t="s">
        <v>125</v>
      </c>
      <c r="D3763" s="17" t="s">
        <v>46</v>
      </c>
      <c r="E3763" s="18">
        <v>43734.411215277774</v>
      </c>
      <c r="F3763" s="21">
        <f t="shared" si="291"/>
        <v>43734</v>
      </c>
      <c r="G3763" s="17" t="str">
        <f t="shared" si="292"/>
        <v>CEC00502 - CEC00502.</v>
      </c>
      <c r="H3763" s="22" t="str">
        <f t="shared" si="293"/>
        <v>CEC00502</v>
      </c>
      <c r="I3763" s="11" t="str">
        <f t="shared" si="294"/>
        <v>Sortie</v>
      </c>
      <c r="J3763" s="12">
        <v>156.5</v>
      </c>
      <c r="K3763" s="12">
        <f t="shared" si="295"/>
        <v>156.5</v>
      </c>
      <c r="L3763"/>
    </row>
    <row r="3764" spans="1:12" ht="22.5" x14ac:dyDescent="0.2">
      <c r="A3764" s="6" t="e">
        <f>VLOOKUP(Tableau1[[#This Row],[Véhicule]],'[1]Ref DCDC'!E:F,2,0)</f>
        <v>#N/A</v>
      </c>
      <c r="B3764" s="7" t="s">
        <v>125</v>
      </c>
      <c r="C3764" s="7" t="s">
        <v>125</v>
      </c>
      <c r="D3764" s="17" t="s">
        <v>50</v>
      </c>
      <c r="E3764" s="18">
        <v>43734.498483796291</v>
      </c>
      <c r="F3764" s="21">
        <f t="shared" si="291"/>
        <v>43734</v>
      </c>
      <c r="G3764" s="17" t="str">
        <f t="shared" si="292"/>
        <v>CEC00502 - CEC00502.</v>
      </c>
      <c r="H3764" s="22" t="str">
        <f t="shared" si="293"/>
        <v>CEC00502</v>
      </c>
      <c r="I3764" s="11" t="str">
        <f t="shared" si="294"/>
        <v>Entrée</v>
      </c>
      <c r="J3764" s="12">
        <v>156.541666666667</v>
      </c>
      <c r="K3764" s="12">
        <f t="shared" si="295"/>
        <v>156.541666666667</v>
      </c>
      <c r="L3764"/>
    </row>
    <row r="3765" spans="1:12" ht="22.5" x14ac:dyDescent="0.2">
      <c r="A3765" s="6" t="e">
        <f>VLOOKUP(Tableau1[[#This Row],[Véhicule]],'[1]Ref DCDC'!E:F,2,0)</f>
        <v>#N/A</v>
      </c>
      <c r="B3765" s="7" t="s">
        <v>125</v>
      </c>
      <c r="C3765" s="7" t="s">
        <v>125</v>
      </c>
      <c r="D3765" s="17" t="s">
        <v>46</v>
      </c>
      <c r="E3765" s="18">
        <v>43734.541342592587</v>
      </c>
      <c r="F3765" s="21">
        <f t="shared" si="291"/>
        <v>43734</v>
      </c>
      <c r="G3765" s="17" t="str">
        <f t="shared" si="292"/>
        <v>CEC00502 - CEC00502.</v>
      </c>
      <c r="H3765" s="22" t="str">
        <f t="shared" si="293"/>
        <v>CEC00502</v>
      </c>
      <c r="I3765" s="11" t="str">
        <f t="shared" si="294"/>
        <v>Sortie</v>
      </c>
      <c r="J3765" s="12">
        <v>156.583333333333</v>
      </c>
      <c r="K3765" s="12">
        <f t="shared" si="295"/>
        <v>156.583333333333</v>
      </c>
      <c r="L3765"/>
    </row>
    <row r="3766" spans="1:12" ht="22.5" x14ac:dyDescent="0.2">
      <c r="A3766" s="6" t="e">
        <f>VLOOKUP(Tableau1[[#This Row],[Véhicule]],'[1]Ref DCDC'!E:F,2,0)</f>
        <v>#N/A</v>
      </c>
      <c r="B3766" s="7" t="s">
        <v>125</v>
      </c>
      <c r="C3766" s="7" t="s">
        <v>125</v>
      </c>
      <c r="D3766" s="17" t="s">
        <v>50</v>
      </c>
      <c r="E3766" s="18">
        <v>43734.628113425926</v>
      </c>
      <c r="F3766" s="21">
        <f t="shared" si="291"/>
        <v>43734</v>
      </c>
      <c r="G3766" s="17" t="str">
        <f t="shared" si="292"/>
        <v>CEC00502 - CEC00502.</v>
      </c>
      <c r="H3766" s="22" t="str">
        <f t="shared" si="293"/>
        <v>CEC00502</v>
      </c>
      <c r="I3766" s="11" t="str">
        <f t="shared" si="294"/>
        <v>Entrée</v>
      </c>
      <c r="J3766" s="12">
        <v>156.625</v>
      </c>
      <c r="K3766" s="12">
        <f t="shared" si="295"/>
        <v>156.625</v>
      </c>
      <c r="L3766"/>
    </row>
    <row r="3767" spans="1:12" ht="22.5" x14ac:dyDescent="0.2">
      <c r="A3767" s="6" t="e">
        <f>VLOOKUP(Tableau1[[#This Row],[Véhicule]],'[1]Ref DCDC'!E:F,2,0)</f>
        <v>#N/A</v>
      </c>
      <c r="B3767" s="7" t="s">
        <v>125</v>
      </c>
      <c r="C3767" s="7" t="s">
        <v>125</v>
      </c>
      <c r="D3767" s="17" t="s">
        <v>46</v>
      </c>
      <c r="E3767" s="18">
        <v>43734.649918981479</v>
      </c>
      <c r="F3767" s="21">
        <f t="shared" si="291"/>
        <v>43734</v>
      </c>
      <c r="G3767" s="17" t="str">
        <f t="shared" si="292"/>
        <v>CEC00502 - CEC00502.</v>
      </c>
      <c r="H3767" s="22" t="str">
        <f t="shared" si="293"/>
        <v>CEC00502</v>
      </c>
      <c r="I3767" s="11" t="str">
        <f t="shared" si="294"/>
        <v>Sortie</v>
      </c>
      <c r="J3767" s="12">
        <v>156.666666666667</v>
      </c>
      <c r="K3767" s="12">
        <f t="shared" si="295"/>
        <v>156.666666666667</v>
      </c>
      <c r="L3767"/>
    </row>
    <row r="3768" spans="1:12" ht="22.5" x14ac:dyDescent="0.2">
      <c r="A3768" s="6" t="e">
        <f>VLOOKUP(Tableau1[[#This Row],[Véhicule]],'[1]Ref DCDC'!E:F,2,0)</f>
        <v>#N/A</v>
      </c>
      <c r="B3768" s="7" t="s">
        <v>125</v>
      </c>
      <c r="C3768" s="7" t="s">
        <v>125</v>
      </c>
      <c r="D3768" s="17" t="s">
        <v>47</v>
      </c>
      <c r="E3768" s="18">
        <v>43734.606979166667</v>
      </c>
      <c r="F3768" s="21">
        <f t="shared" si="291"/>
        <v>43734</v>
      </c>
      <c r="G3768" s="17" t="str">
        <f t="shared" si="292"/>
        <v>CEC00404 - CEC00404.</v>
      </c>
      <c r="H3768" s="22" t="str">
        <f t="shared" si="293"/>
        <v>CEC00404</v>
      </c>
      <c r="I3768" s="11" t="str">
        <f t="shared" si="294"/>
        <v>Entrée</v>
      </c>
      <c r="J3768" s="12">
        <v>156.708333333333</v>
      </c>
      <c r="K3768" s="12">
        <f t="shared" si="295"/>
        <v>156.708333333333</v>
      </c>
      <c r="L3768"/>
    </row>
    <row r="3769" spans="1:12" ht="22.5" x14ac:dyDescent="0.2">
      <c r="A3769" s="6" t="e">
        <f>VLOOKUP(Tableau1[[#This Row],[Véhicule]],'[1]Ref DCDC'!E:F,2,0)</f>
        <v>#N/A</v>
      </c>
      <c r="B3769" s="7" t="s">
        <v>125</v>
      </c>
      <c r="C3769" s="7" t="s">
        <v>125</v>
      </c>
      <c r="D3769" s="17" t="s">
        <v>117</v>
      </c>
      <c r="E3769" s="18">
        <v>43734.716215277775</v>
      </c>
      <c r="F3769" s="21">
        <f t="shared" si="291"/>
        <v>43734</v>
      </c>
      <c r="G3769" s="17" t="str">
        <f t="shared" si="292"/>
        <v>CEC00404 - CEC00404.</v>
      </c>
      <c r="H3769" s="22" t="str">
        <f t="shared" si="293"/>
        <v>CEC00404</v>
      </c>
      <c r="I3769" s="11" t="str">
        <f t="shared" si="294"/>
        <v>Sortie</v>
      </c>
      <c r="J3769" s="12">
        <v>156.75</v>
      </c>
      <c r="K3769" s="12">
        <f t="shared" si="295"/>
        <v>156.75</v>
      </c>
      <c r="L3769"/>
    </row>
    <row r="3770" spans="1:12" ht="22.5" x14ac:dyDescent="0.2">
      <c r="A3770" s="6" t="e">
        <f>VLOOKUP(Tableau1[[#This Row],[Véhicule]],'[1]Ref DCDC'!E:F,2,0)</f>
        <v>#N/A</v>
      </c>
      <c r="B3770" s="7" t="s">
        <v>125</v>
      </c>
      <c r="C3770" s="7" t="s">
        <v>125</v>
      </c>
      <c r="D3770" s="17" t="s">
        <v>47</v>
      </c>
      <c r="E3770" s="18">
        <v>43734.508368055554</v>
      </c>
      <c r="F3770" s="21">
        <f t="shared" si="291"/>
        <v>43734</v>
      </c>
      <c r="G3770" s="17" t="str">
        <f t="shared" si="292"/>
        <v>CEC00404 - CEC00404.</v>
      </c>
      <c r="H3770" s="22" t="str">
        <f t="shared" si="293"/>
        <v>CEC00404</v>
      </c>
      <c r="I3770" s="11" t="str">
        <f t="shared" si="294"/>
        <v>Entrée</v>
      </c>
      <c r="J3770" s="12">
        <v>156.791666666667</v>
      </c>
      <c r="K3770" s="12">
        <f t="shared" si="295"/>
        <v>156.791666666667</v>
      </c>
      <c r="L3770"/>
    </row>
    <row r="3771" spans="1:12" ht="22.5" x14ac:dyDescent="0.2">
      <c r="A3771" s="6" t="e">
        <f>VLOOKUP(Tableau1[[#This Row],[Véhicule]],'[1]Ref DCDC'!E:F,2,0)</f>
        <v>#N/A</v>
      </c>
      <c r="B3771" s="7" t="s">
        <v>125</v>
      </c>
      <c r="C3771" s="7" t="s">
        <v>125</v>
      </c>
      <c r="D3771" s="17" t="s">
        <v>117</v>
      </c>
      <c r="E3771" s="18">
        <v>43734.552291666667</v>
      </c>
      <c r="F3771" s="21">
        <f t="shared" si="291"/>
        <v>43734</v>
      </c>
      <c r="G3771" s="17" t="str">
        <f t="shared" si="292"/>
        <v>CEC00404 - CEC00404.</v>
      </c>
      <c r="H3771" s="22" t="str">
        <f t="shared" si="293"/>
        <v>CEC00404</v>
      </c>
      <c r="I3771" s="11" t="str">
        <f t="shared" si="294"/>
        <v>Sortie</v>
      </c>
      <c r="J3771" s="12">
        <v>156.833333333333</v>
      </c>
      <c r="K3771" s="12">
        <f t="shared" si="295"/>
        <v>156.833333333333</v>
      </c>
      <c r="L3771"/>
    </row>
    <row r="3772" spans="1:12" ht="22.5" x14ac:dyDescent="0.2">
      <c r="A3772" s="6" t="e">
        <f>VLOOKUP(Tableau1[[#This Row],[Véhicule]],'[1]Ref DCDC'!E:F,2,0)</f>
        <v>#N/A</v>
      </c>
      <c r="B3772" s="7" t="s">
        <v>125</v>
      </c>
      <c r="C3772" s="7" t="s">
        <v>125</v>
      </c>
      <c r="D3772" s="17" t="s">
        <v>47</v>
      </c>
      <c r="E3772" s="18">
        <v>43734.555173611108</v>
      </c>
      <c r="F3772" s="21">
        <f t="shared" si="291"/>
        <v>43734</v>
      </c>
      <c r="G3772" s="17" t="str">
        <f t="shared" si="292"/>
        <v>CEC00404 - CEC00404.</v>
      </c>
      <c r="H3772" s="22" t="str">
        <f t="shared" si="293"/>
        <v>CEC00404</v>
      </c>
      <c r="I3772" s="11" t="str">
        <f t="shared" si="294"/>
        <v>Entrée</v>
      </c>
      <c r="J3772" s="12">
        <v>156.875</v>
      </c>
      <c r="K3772" s="12">
        <f t="shared" si="295"/>
        <v>156.875</v>
      </c>
      <c r="L3772"/>
    </row>
    <row r="3773" spans="1:12" ht="22.5" x14ac:dyDescent="0.2">
      <c r="A3773" s="6" t="e">
        <f>VLOOKUP(Tableau1[[#This Row],[Véhicule]],'[1]Ref DCDC'!E:F,2,0)</f>
        <v>#N/A</v>
      </c>
      <c r="B3773" s="7" t="s">
        <v>125</v>
      </c>
      <c r="C3773" s="7" t="s">
        <v>125</v>
      </c>
      <c r="D3773" s="17" t="s">
        <v>117</v>
      </c>
      <c r="E3773" s="18">
        <v>43734.597256944442</v>
      </c>
      <c r="F3773" s="21">
        <f t="shared" si="291"/>
        <v>43734</v>
      </c>
      <c r="G3773" s="17" t="str">
        <f t="shared" si="292"/>
        <v>CEC00404 - CEC00404.</v>
      </c>
      <c r="H3773" s="22" t="str">
        <f t="shared" si="293"/>
        <v>CEC00404</v>
      </c>
      <c r="I3773" s="11" t="str">
        <f t="shared" si="294"/>
        <v>Sortie</v>
      </c>
      <c r="J3773" s="12">
        <v>156.916666666667</v>
      </c>
      <c r="K3773" s="12">
        <f t="shared" si="295"/>
        <v>156.916666666667</v>
      </c>
      <c r="L3773"/>
    </row>
    <row r="3774" spans="1:12" ht="22.5" x14ac:dyDescent="0.2">
      <c r="A3774" s="6" t="e">
        <f>VLOOKUP(Tableau1[[#This Row],[Véhicule]],'[1]Ref DCDC'!E:F,2,0)</f>
        <v>#N/A</v>
      </c>
      <c r="B3774" s="7" t="s">
        <v>125</v>
      </c>
      <c r="C3774" s="7" t="s">
        <v>125</v>
      </c>
      <c r="D3774" s="17" t="s">
        <v>47</v>
      </c>
      <c r="E3774" s="18">
        <v>43734.59820601852</v>
      </c>
      <c r="F3774" s="21">
        <f t="shared" si="291"/>
        <v>43734</v>
      </c>
      <c r="G3774" s="17" t="str">
        <f t="shared" si="292"/>
        <v>CEC00404 - CEC00404.</v>
      </c>
      <c r="H3774" s="22" t="str">
        <f t="shared" si="293"/>
        <v>CEC00404</v>
      </c>
      <c r="I3774" s="11" t="str">
        <f t="shared" si="294"/>
        <v>Entrée</v>
      </c>
      <c r="J3774" s="12">
        <v>156.958333333333</v>
      </c>
      <c r="K3774" s="12">
        <f t="shared" si="295"/>
        <v>156.958333333333</v>
      </c>
      <c r="L3774"/>
    </row>
    <row r="3775" spans="1:12" ht="22.5" x14ac:dyDescent="0.2">
      <c r="A3775" s="6" t="e">
        <f>VLOOKUP(Tableau1[[#This Row],[Véhicule]],'[1]Ref DCDC'!E:F,2,0)</f>
        <v>#N/A</v>
      </c>
      <c r="B3775" s="7" t="s">
        <v>125</v>
      </c>
      <c r="C3775" s="7" t="s">
        <v>125</v>
      </c>
      <c r="D3775" s="17" t="s">
        <v>117</v>
      </c>
      <c r="E3775" s="18">
        <v>43734.672233796293</v>
      </c>
      <c r="F3775" s="21">
        <f t="shared" si="291"/>
        <v>43734</v>
      </c>
      <c r="G3775" s="17" t="str">
        <f t="shared" si="292"/>
        <v>CEC00404 - CEC00404.</v>
      </c>
      <c r="H3775" s="22" t="str">
        <f t="shared" si="293"/>
        <v>CEC00404</v>
      </c>
      <c r="I3775" s="11" t="str">
        <f t="shared" si="294"/>
        <v>Sortie</v>
      </c>
      <c r="J3775" s="12">
        <v>157</v>
      </c>
      <c r="K3775" s="12">
        <f t="shared" si="295"/>
        <v>157</v>
      </c>
      <c r="L3775"/>
    </row>
    <row r="3776" spans="1:12" ht="22.5" x14ac:dyDescent="0.2">
      <c r="A3776" s="6" t="e">
        <f>VLOOKUP(Tableau1[[#This Row],[Véhicule]],'[1]Ref DCDC'!E:F,2,0)</f>
        <v>#N/A</v>
      </c>
      <c r="B3776" s="7" t="s">
        <v>125</v>
      </c>
      <c r="C3776" s="7" t="s">
        <v>125</v>
      </c>
      <c r="D3776" s="17" t="s">
        <v>47</v>
      </c>
      <c r="E3776" s="18">
        <v>43734.586296296293</v>
      </c>
      <c r="F3776" s="21">
        <f t="shared" si="291"/>
        <v>43734</v>
      </c>
      <c r="G3776" s="17" t="str">
        <f t="shared" si="292"/>
        <v>CEC00404 - CEC00404.</v>
      </c>
      <c r="H3776" s="22" t="str">
        <f t="shared" si="293"/>
        <v>CEC00404</v>
      </c>
      <c r="I3776" s="11" t="str">
        <f t="shared" si="294"/>
        <v>Entrée</v>
      </c>
      <c r="J3776" s="12">
        <v>157.041666666667</v>
      </c>
      <c r="K3776" s="12">
        <f t="shared" si="295"/>
        <v>157.041666666667</v>
      </c>
      <c r="L3776"/>
    </row>
    <row r="3777" spans="1:12" ht="22.5" x14ac:dyDescent="0.2">
      <c r="A3777" s="6" t="e">
        <f>VLOOKUP(Tableau1[[#This Row],[Véhicule]],'[1]Ref DCDC'!E:F,2,0)</f>
        <v>#N/A</v>
      </c>
      <c r="B3777" s="7" t="s">
        <v>125</v>
      </c>
      <c r="C3777" s="7" t="s">
        <v>125</v>
      </c>
      <c r="D3777" s="17" t="s">
        <v>117</v>
      </c>
      <c r="E3777" s="18">
        <v>43734.632974537039</v>
      </c>
      <c r="F3777" s="21">
        <f t="shared" si="291"/>
        <v>43734</v>
      </c>
      <c r="G3777" s="17" t="str">
        <f t="shared" si="292"/>
        <v>CEC00404 - CEC00404.</v>
      </c>
      <c r="H3777" s="22" t="str">
        <f t="shared" si="293"/>
        <v>CEC00404</v>
      </c>
      <c r="I3777" s="11" t="str">
        <f t="shared" si="294"/>
        <v>Sortie</v>
      </c>
      <c r="J3777" s="12">
        <v>157.083333333333</v>
      </c>
      <c r="K3777" s="12">
        <f t="shared" si="295"/>
        <v>157.083333333333</v>
      </c>
      <c r="L3777"/>
    </row>
    <row r="3778" spans="1:12" ht="22.5" x14ac:dyDescent="0.2">
      <c r="A3778" s="6" t="e">
        <f>VLOOKUP(Tableau1[[#This Row],[Véhicule]],'[1]Ref DCDC'!E:F,2,0)</f>
        <v>#N/A</v>
      </c>
      <c r="B3778" s="7" t="s">
        <v>125</v>
      </c>
      <c r="C3778" s="7" t="s">
        <v>125</v>
      </c>
      <c r="D3778" s="17" t="s">
        <v>50</v>
      </c>
      <c r="E3778" s="18">
        <v>43734.416076388887</v>
      </c>
      <c r="F3778" s="21">
        <f t="shared" ref="F3778:F3841" si="296">INT(E3778*1)</f>
        <v>43734</v>
      </c>
      <c r="G3778" s="17" t="str">
        <f t="shared" ref="G3778:G3841" si="297">IF(MID(D3778,21,6)="entrée",MID(D3778,38,100),MID(D3778,36,100))</f>
        <v>CEC00502 - CEC00502.</v>
      </c>
      <c r="H3778" s="22" t="str">
        <f t="shared" ref="H3778:H3841" si="298">LEFT(G3778,8)</f>
        <v>CEC00502</v>
      </c>
      <c r="I3778" s="11" t="str">
        <f t="shared" ref="I3778:I3841" si="299">MID(D3778,21,6)</f>
        <v>Entrée</v>
      </c>
      <c r="J3778" s="12">
        <v>157.125</v>
      </c>
      <c r="K3778" s="12">
        <f t="shared" si="295"/>
        <v>157.125</v>
      </c>
      <c r="L3778"/>
    </row>
    <row r="3779" spans="1:12" ht="22.5" x14ac:dyDescent="0.2">
      <c r="A3779" s="6" t="e">
        <f>VLOOKUP(Tableau1[[#This Row],[Véhicule]],'[1]Ref DCDC'!E:F,2,0)</f>
        <v>#N/A</v>
      </c>
      <c r="B3779" s="7" t="s">
        <v>125</v>
      </c>
      <c r="C3779" s="7" t="s">
        <v>125</v>
      </c>
      <c r="D3779" s="17" t="s">
        <v>46</v>
      </c>
      <c r="E3779" s="18">
        <v>43734.497777777775</v>
      </c>
      <c r="F3779" s="21">
        <f t="shared" si="296"/>
        <v>43734</v>
      </c>
      <c r="G3779" s="17" t="str">
        <f t="shared" si="297"/>
        <v>CEC00502 - CEC00502.</v>
      </c>
      <c r="H3779" s="22" t="str">
        <f t="shared" si="298"/>
        <v>CEC00502</v>
      </c>
      <c r="I3779" s="11" t="str">
        <f t="shared" si="299"/>
        <v>Sortie</v>
      </c>
      <c r="J3779" s="12">
        <v>157.166666666667</v>
      </c>
      <c r="K3779" s="12">
        <f t="shared" si="295"/>
        <v>157.166666666667</v>
      </c>
      <c r="L3779"/>
    </row>
    <row r="3780" spans="1:12" ht="22.5" x14ac:dyDescent="0.2">
      <c r="A3780" s="6" t="e">
        <f>VLOOKUP(Tableau1[[#This Row],[Véhicule]],'[1]Ref DCDC'!E:F,2,0)</f>
        <v>#N/A</v>
      </c>
      <c r="B3780" s="7" t="s">
        <v>125</v>
      </c>
      <c r="C3780" s="7" t="s">
        <v>125</v>
      </c>
      <c r="D3780" s="17" t="s">
        <v>46</v>
      </c>
      <c r="E3780" s="18">
        <v>43734.28770833333</v>
      </c>
      <c r="F3780" s="21">
        <f t="shared" si="296"/>
        <v>43734</v>
      </c>
      <c r="G3780" s="17" t="str">
        <f t="shared" si="297"/>
        <v>CEC00502 - CEC00502.</v>
      </c>
      <c r="H3780" s="22" t="str">
        <f t="shared" si="298"/>
        <v>CEC00502</v>
      </c>
      <c r="I3780" s="11" t="str">
        <f t="shared" si="299"/>
        <v>Sortie</v>
      </c>
      <c r="J3780" s="12">
        <v>157.208333333333</v>
      </c>
      <c r="K3780" s="12">
        <f t="shared" si="295"/>
        <v>157.208333333333</v>
      </c>
      <c r="L3780"/>
    </row>
    <row r="3781" spans="1:12" ht="22.5" x14ac:dyDescent="0.2">
      <c r="A3781" s="6" t="e">
        <f>VLOOKUP(Tableau1[[#This Row],[Véhicule]],'[1]Ref DCDC'!E:F,2,0)</f>
        <v>#N/A</v>
      </c>
      <c r="B3781" s="7" t="s">
        <v>125</v>
      </c>
      <c r="C3781" s="7" t="s">
        <v>125</v>
      </c>
      <c r="D3781" s="17" t="s">
        <v>50</v>
      </c>
      <c r="E3781" s="18">
        <v>43734.582094907404</v>
      </c>
      <c r="F3781" s="21">
        <f t="shared" si="296"/>
        <v>43734</v>
      </c>
      <c r="G3781" s="17" t="str">
        <f t="shared" si="297"/>
        <v>CEC00502 - CEC00502.</v>
      </c>
      <c r="H3781" s="22" t="str">
        <f t="shared" si="298"/>
        <v>CEC00502</v>
      </c>
      <c r="I3781" s="11" t="str">
        <f t="shared" si="299"/>
        <v>Entrée</v>
      </c>
      <c r="J3781" s="12">
        <v>157.25</v>
      </c>
      <c r="K3781" s="12">
        <f t="shared" si="295"/>
        <v>157.25</v>
      </c>
      <c r="L3781"/>
    </row>
    <row r="3782" spans="1:12" ht="22.5" x14ac:dyDescent="0.2">
      <c r="A3782" s="6" t="e">
        <f>VLOOKUP(Tableau1[[#This Row],[Véhicule]],'[1]Ref DCDC'!E:F,2,0)</f>
        <v>#N/A</v>
      </c>
      <c r="B3782" s="7" t="s">
        <v>125</v>
      </c>
      <c r="C3782" s="7" t="s">
        <v>125</v>
      </c>
      <c r="D3782" s="17" t="s">
        <v>52</v>
      </c>
      <c r="E3782" s="18">
        <v>43734.328483796293</v>
      </c>
      <c r="F3782" s="21">
        <f t="shared" si="296"/>
        <v>43734</v>
      </c>
      <c r="G3782" s="17" t="str">
        <f t="shared" si="297"/>
        <v>CEC00SEN - CEC00SEN.</v>
      </c>
      <c r="H3782" s="22" t="str">
        <f t="shared" si="298"/>
        <v>CEC00SEN</v>
      </c>
      <c r="I3782" s="11" t="str">
        <f t="shared" si="299"/>
        <v>Entrée</v>
      </c>
      <c r="J3782" s="12">
        <v>157.291666666667</v>
      </c>
      <c r="K3782" s="12">
        <f t="shared" si="295"/>
        <v>157.291666666667</v>
      </c>
      <c r="L3782"/>
    </row>
    <row r="3783" spans="1:12" ht="22.5" x14ac:dyDescent="0.2">
      <c r="A3783" s="6" t="e">
        <f>VLOOKUP(Tableau1[[#This Row],[Véhicule]],'[1]Ref DCDC'!E:F,2,0)</f>
        <v>#N/A</v>
      </c>
      <c r="B3783" s="7" t="s">
        <v>125</v>
      </c>
      <c r="C3783" s="7" t="s">
        <v>125</v>
      </c>
      <c r="D3783" s="17" t="s">
        <v>51</v>
      </c>
      <c r="E3783" s="18">
        <v>43734.382222222222</v>
      </c>
      <c r="F3783" s="21">
        <f t="shared" si="296"/>
        <v>43734</v>
      </c>
      <c r="G3783" s="17" t="str">
        <f t="shared" si="297"/>
        <v>CEC00SEN - CEC00SEN.</v>
      </c>
      <c r="H3783" s="22" t="str">
        <f t="shared" si="298"/>
        <v>CEC00SEN</v>
      </c>
      <c r="I3783" s="11" t="str">
        <f t="shared" si="299"/>
        <v>Sortie</v>
      </c>
      <c r="J3783" s="12">
        <v>157.333333333333</v>
      </c>
      <c r="K3783" s="12">
        <f t="shared" si="295"/>
        <v>157.333333333333</v>
      </c>
      <c r="L3783"/>
    </row>
    <row r="3784" spans="1:12" ht="22.5" x14ac:dyDescent="0.2">
      <c r="A3784" s="6" t="e">
        <f>VLOOKUP(Tableau1[[#This Row],[Véhicule]],'[1]Ref DCDC'!E:F,2,0)</f>
        <v>#N/A</v>
      </c>
      <c r="B3784" s="7" t="s">
        <v>125</v>
      </c>
      <c r="C3784" s="7" t="s">
        <v>125</v>
      </c>
      <c r="D3784" s="17" t="s">
        <v>52</v>
      </c>
      <c r="E3784" s="18">
        <v>43734.524409722224</v>
      </c>
      <c r="F3784" s="21">
        <f t="shared" si="296"/>
        <v>43734</v>
      </c>
      <c r="G3784" s="17" t="str">
        <f t="shared" si="297"/>
        <v>CEC00SEN - CEC00SEN.</v>
      </c>
      <c r="H3784" s="22" t="str">
        <f t="shared" si="298"/>
        <v>CEC00SEN</v>
      </c>
      <c r="I3784" s="11" t="str">
        <f t="shared" si="299"/>
        <v>Entrée</v>
      </c>
      <c r="J3784" s="12">
        <v>157.375</v>
      </c>
      <c r="K3784" s="12">
        <f t="shared" ref="K3784:K3847" si="300">IF(J3784&lt;0.021,0,J3784)</f>
        <v>157.375</v>
      </c>
      <c r="L3784"/>
    </row>
    <row r="3785" spans="1:12" ht="22.5" x14ac:dyDescent="0.2">
      <c r="A3785" s="6" t="e">
        <f>VLOOKUP(Tableau1[[#This Row],[Véhicule]],'[1]Ref DCDC'!E:F,2,0)</f>
        <v>#N/A</v>
      </c>
      <c r="B3785" s="7" t="s">
        <v>125</v>
      </c>
      <c r="C3785" s="7" t="s">
        <v>125</v>
      </c>
      <c r="D3785" s="17" t="s">
        <v>51</v>
      </c>
      <c r="E3785" s="18">
        <v>43734.575567129628</v>
      </c>
      <c r="F3785" s="21">
        <f t="shared" si="296"/>
        <v>43734</v>
      </c>
      <c r="G3785" s="17" t="str">
        <f t="shared" si="297"/>
        <v>CEC00SEN - CEC00SEN.</v>
      </c>
      <c r="H3785" s="22" t="str">
        <f t="shared" si="298"/>
        <v>CEC00SEN</v>
      </c>
      <c r="I3785" s="11" t="str">
        <f t="shared" si="299"/>
        <v>Sortie</v>
      </c>
      <c r="J3785" s="12">
        <v>157.416666666667</v>
      </c>
      <c r="K3785" s="12">
        <f t="shared" si="300"/>
        <v>157.416666666667</v>
      </c>
      <c r="L3785"/>
    </row>
    <row r="3786" spans="1:12" ht="22.5" x14ac:dyDescent="0.2">
      <c r="A3786" s="6" t="e">
        <f>VLOOKUP(Tableau1[[#This Row],[Véhicule]],'[1]Ref DCDC'!E:F,2,0)</f>
        <v>#N/A</v>
      </c>
      <c r="B3786" s="7" t="s">
        <v>125</v>
      </c>
      <c r="C3786" s="7" t="s">
        <v>125</v>
      </c>
      <c r="D3786" s="17" t="s">
        <v>46</v>
      </c>
      <c r="E3786" s="18">
        <v>43734.372395833328</v>
      </c>
      <c r="F3786" s="21">
        <f t="shared" si="296"/>
        <v>43734</v>
      </c>
      <c r="G3786" s="17" t="str">
        <f t="shared" si="297"/>
        <v>CEC00502 - CEC00502.</v>
      </c>
      <c r="H3786" s="22" t="str">
        <f t="shared" si="298"/>
        <v>CEC00502</v>
      </c>
      <c r="I3786" s="11" t="str">
        <f t="shared" si="299"/>
        <v>Sortie</v>
      </c>
      <c r="J3786" s="12">
        <v>157.458333333333</v>
      </c>
      <c r="K3786" s="12">
        <f t="shared" si="300"/>
        <v>157.458333333333</v>
      </c>
      <c r="L3786"/>
    </row>
    <row r="3787" spans="1:12" ht="22.5" x14ac:dyDescent="0.2">
      <c r="A3787" s="6" t="e">
        <f>VLOOKUP(Tableau1[[#This Row],[Véhicule]],'[1]Ref DCDC'!E:F,2,0)</f>
        <v>#N/A</v>
      </c>
      <c r="B3787" s="7" t="s">
        <v>125</v>
      </c>
      <c r="C3787" s="7" t="s">
        <v>125</v>
      </c>
      <c r="D3787" s="17" t="s">
        <v>46</v>
      </c>
      <c r="E3787" s="18">
        <v>43734.353437500002</v>
      </c>
      <c r="F3787" s="21">
        <f t="shared" si="296"/>
        <v>43734</v>
      </c>
      <c r="G3787" s="17" t="str">
        <f t="shared" si="297"/>
        <v>CEC00502 - CEC00502.</v>
      </c>
      <c r="H3787" s="22" t="str">
        <f t="shared" si="298"/>
        <v>CEC00502</v>
      </c>
      <c r="I3787" s="11" t="str">
        <f t="shared" si="299"/>
        <v>Sortie</v>
      </c>
      <c r="J3787" s="12">
        <v>157.5</v>
      </c>
      <c r="K3787" s="12">
        <f t="shared" si="300"/>
        <v>157.5</v>
      </c>
      <c r="L3787"/>
    </row>
    <row r="3788" spans="1:12" ht="22.5" x14ac:dyDescent="0.2">
      <c r="A3788" s="6" t="e">
        <f>VLOOKUP(Tableau1[[#This Row],[Véhicule]],'[1]Ref DCDC'!E:F,2,0)</f>
        <v>#N/A</v>
      </c>
      <c r="B3788" s="7" t="s">
        <v>125</v>
      </c>
      <c r="C3788" s="7" t="s">
        <v>125</v>
      </c>
      <c r="D3788" s="17" t="s">
        <v>47</v>
      </c>
      <c r="E3788" s="18">
        <v>43734.407106481478</v>
      </c>
      <c r="F3788" s="21">
        <f t="shared" si="296"/>
        <v>43734</v>
      </c>
      <c r="G3788" s="17" t="str">
        <f t="shared" si="297"/>
        <v>CEC00404 - CEC00404.</v>
      </c>
      <c r="H3788" s="22" t="str">
        <f t="shared" si="298"/>
        <v>CEC00404</v>
      </c>
      <c r="I3788" s="11" t="str">
        <f t="shared" si="299"/>
        <v>Entrée</v>
      </c>
      <c r="J3788" s="12">
        <v>157.541666666667</v>
      </c>
      <c r="K3788" s="12">
        <f t="shared" si="300"/>
        <v>157.541666666667</v>
      </c>
      <c r="L3788"/>
    </row>
    <row r="3789" spans="1:12" ht="22.5" x14ac:dyDescent="0.2">
      <c r="A3789" s="6" t="e">
        <f>VLOOKUP(Tableau1[[#This Row],[Véhicule]],'[1]Ref DCDC'!E:F,2,0)</f>
        <v>#N/A</v>
      </c>
      <c r="B3789" s="7" t="s">
        <v>125</v>
      </c>
      <c r="C3789" s="7" t="s">
        <v>125</v>
      </c>
      <c r="D3789" s="17" t="s">
        <v>117</v>
      </c>
      <c r="E3789" s="18">
        <v>43734.471863425926</v>
      </c>
      <c r="F3789" s="21">
        <f t="shared" si="296"/>
        <v>43734</v>
      </c>
      <c r="G3789" s="17" t="str">
        <f t="shared" si="297"/>
        <v>CEC00404 - CEC00404.</v>
      </c>
      <c r="H3789" s="22" t="str">
        <f t="shared" si="298"/>
        <v>CEC00404</v>
      </c>
      <c r="I3789" s="11" t="str">
        <f t="shared" si="299"/>
        <v>Sortie</v>
      </c>
      <c r="J3789" s="12">
        <v>157.583333333333</v>
      </c>
      <c r="K3789" s="12">
        <f t="shared" si="300"/>
        <v>157.583333333333</v>
      </c>
      <c r="L3789"/>
    </row>
    <row r="3790" spans="1:12" ht="22.5" x14ac:dyDescent="0.2">
      <c r="A3790" s="6" t="e">
        <f>VLOOKUP(Tableau1[[#This Row],[Véhicule]],'[1]Ref DCDC'!E:F,2,0)</f>
        <v>#N/A</v>
      </c>
      <c r="B3790" s="7" t="s">
        <v>125</v>
      </c>
      <c r="C3790" s="7" t="s">
        <v>125</v>
      </c>
      <c r="D3790" s="17" t="s">
        <v>53</v>
      </c>
      <c r="E3790" s="18">
        <v>43734.681307870371</v>
      </c>
      <c r="F3790" s="21">
        <f t="shared" si="296"/>
        <v>43734</v>
      </c>
      <c r="G3790" s="17" t="str">
        <f t="shared" si="297"/>
        <v>CEC00644 - CEC00644.</v>
      </c>
      <c r="H3790" s="22" t="str">
        <f t="shared" si="298"/>
        <v>CEC00644</v>
      </c>
      <c r="I3790" s="11" t="str">
        <f t="shared" si="299"/>
        <v>Entrée</v>
      </c>
      <c r="J3790" s="12">
        <v>157.625</v>
      </c>
      <c r="K3790" s="12">
        <f t="shared" si="300"/>
        <v>157.625</v>
      </c>
      <c r="L3790"/>
    </row>
    <row r="3791" spans="1:12" ht="22.5" x14ac:dyDescent="0.2">
      <c r="A3791" s="6" t="e">
        <f>VLOOKUP(Tableau1[[#This Row],[Véhicule]],'[1]Ref DCDC'!E:F,2,0)</f>
        <v>#N/A</v>
      </c>
      <c r="B3791" s="7" t="s">
        <v>125</v>
      </c>
      <c r="C3791" s="7" t="s">
        <v>125</v>
      </c>
      <c r="D3791" s="17" t="s">
        <v>54</v>
      </c>
      <c r="E3791" s="18">
        <v>43734.729988425926</v>
      </c>
      <c r="F3791" s="21">
        <f t="shared" si="296"/>
        <v>43734</v>
      </c>
      <c r="G3791" s="17" t="str">
        <f t="shared" si="297"/>
        <v>CEC00644 - CEC00644.</v>
      </c>
      <c r="H3791" s="22" t="str">
        <f t="shared" si="298"/>
        <v>CEC00644</v>
      </c>
      <c r="I3791" s="11" t="str">
        <f t="shared" si="299"/>
        <v>Sortie</v>
      </c>
      <c r="J3791" s="12">
        <v>157.666666666667</v>
      </c>
      <c r="K3791" s="12">
        <f t="shared" si="300"/>
        <v>157.666666666667</v>
      </c>
      <c r="L3791"/>
    </row>
    <row r="3792" spans="1:12" ht="22.5" x14ac:dyDescent="0.2">
      <c r="A3792" s="6" t="e">
        <f>VLOOKUP(Tableau1[[#This Row],[Véhicule]],'[1]Ref DCDC'!E:F,2,0)</f>
        <v>#N/A</v>
      </c>
      <c r="B3792" s="7" t="s">
        <v>125</v>
      </c>
      <c r="C3792" s="7" t="s">
        <v>125</v>
      </c>
      <c r="D3792" s="17" t="s">
        <v>50</v>
      </c>
      <c r="E3792" s="18">
        <v>43734.457962962959</v>
      </c>
      <c r="F3792" s="21">
        <f t="shared" si="296"/>
        <v>43734</v>
      </c>
      <c r="G3792" s="17" t="str">
        <f t="shared" si="297"/>
        <v>CEC00502 - CEC00502.</v>
      </c>
      <c r="H3792" s="22" t="str">
        <f t="shared" si="298"/>
        <v>CEC00502</v>
      </c>
      <c r="I3792" s="11" t="str">
        <f t="shared" si="299"/>
        <v>Entrée</v>
      </c>
      <c r="J3792" s="12">
        <v>157.708333333333</v>
      </c>
      <c r="K3792" s="12">
        <f t="shared" si="300"/>
        <v>157.708333333333</v>
      </c>
      <c r="L3792"/>
    </row>
    <row r="3793" spans="1:12" ht="22.5" x14ac:dyDescent="0.2">
      <c r="A3793" s="6" t="e">
        <f>VLOOKUP(Tableau1[[#This Row],[Véhicule]],'[1]Ref DCDC'!E:F,2,0)</f>
        <v>#N/A</v>
      </c>
      <c r="B3793" s="7" t="s">
        <v>125</v>
      </c>
      <c r="C3793" s="7" t="s">
        <v>125</v>
      </c>
      <c r="D3793" s="17" t="s">
        <v>46</v>
      </c>
      <c r="E3793" s="18">
        <v>43734.559270833328</v>
      </c>
      <c r="F3793" s="21">
        <f t="shared" si="296"/>
        <v>43734</v>
      </c>
      <c r="G3793" s="17" t="str">
        <f t="shared" si="297"/>
        <v>CEC00502 - CEC00502.</v>
      </c>
      <c r="H3793" s="22" t="str">
        <f t="shared" si="298"/>
        <v>CEC00502</v>
      </c>
      <c r="I3793" s="11" t="str">
        <f t="shared" si="299"/>
        <v>Sortie</v>
      </c>
      <c r="J3793" s="12">
        <v>157.75</v>
      </c>
      <c r="K3793" s="12">
        <f t="shared" si="300"/>
        <v>157.75</v>
      </c>
      <c r="L3793"/>
    </row>
    <row r="3794" spans="1:12" ht="22.5" x14ac:dyDescent="0.2">
      <c r="A3794" s="6" t="e">
        <f>VLOOKUP(Tableau1[[#This Row],[Véhicule]],'[1]Ref DCDC'!E:F,2,0)</f>
        <v>#N/A</v>
      </c>
      <c r="B3794" s="7" t="s">
        <v>125</v>
      </c>
      <c r="C3794" s="7" t="s">
        <v>125</v>
      </c>
      <c r="D3794" s="17" t="s">
        <v>50</v>
      </c>
      <c r="E3794" s="18">
        <v>43734.285393518519</v>
      </c>
      <c r="F3794" s="21">
        <f t="shared" si="296"/>
        <v>43734</v>
      </c>
      <c r="G3794" s="17" t="str">
        <f t="shared" si="297"/>
        <v>CEC00502 - CEC00502.</v>
      </c>
      <c r="H3794" s="22" t="str">
        <f t="shared" si="298"/>
        <v>CEC00502</v>
      </c>
      <c r="I3794" s="11" t="str">
        <f t="shared" si="299"/>
        <v>Entrée</v>
      </c>
      <c r="J3794" s="12">
        <v>157.791666666667</v>
      </c>
      <c r="K3794" s="12">
        <f t="shared" si="300"/>
        <v>157.791666666667</v>
      </c>
      <c r="L3794"/>
    </row>
    <row r="3795" spans="1:12" ht="22.5" x14ac:dyDescent="0.2">
      <c r="A3795" s="6" t="e">
        <f>VLOOKUP(Tableau1[[#This Row],[Véhicule]],'[1]Ref DCDC'!E:F,2,0)</f>
        <v>#N/A</v>
      </c>
      <c r="B3795" s="7" t="s">
        <v>125</v>
      </c>
      <c r="C3795" s="7" t="s">
        <v>125</v>
      </c>
      <c r="D3795" s="17" t="s">
        <v>46</v>
      </c>
      <c r="E3795" s="18">
        <v>43734.491446759261</v>
      </c>
      <c r="F3795" s="21">
        <f t="shared" si="296"/>
        <v>43734</v>
      </c>
      <c r="G3795" s="17" t="str">
        <f t="shared" si="297"/>
        <v>CEC00502 - CEC00502.</v>
      </c>
      <c r="H3795" s="22" t="str">
        <f t="shared" si="298"/>
        <v>CEC00502</v>
      </c>
      <c r="I3795" s="11" t="str">
        <f t="shared" si="299"/>
        <v>Sortie</v>
      </c>
      <c r="J3795" s="12">
        <v>157.833333333333</v>
      </c>
      <c r="K3795" s="12">
        <f t="shared" si="300"/>
        <v>157.833333333333</v>
      </c>
      <c r="L3795"/>
    </row>
    <row r="3796" spans="1:12" ht="22.5" x14ac:dyDescent="0.2">
      <c r="A3796" s="6" t="e">
        <f>VLOOKUP(Tableau1[[#This Row],[Véhicule]],'[1]Ref DCDC'!E:F,2,0)</f>
        <v>#N/A</v>
      </c>
      <c r="B3796" s="7" t="s">
        <v>125</v>
      </c>
      <c r="C3796" s="7" t="s">
        <v>125</v>
      </c>
      <c r="D3796" s="17" t="s">
        <v>50</v>
      </c>
      <c r="E3796" s="18">
        <v>43734.681446759256</v>
      </c>
      <c r="F3796" s="21">
        <f t="shared" si="296"/>
        <v>43734</v>
      </c>
      <c r="G3796" s="17" t="str">
        <f t="shared" si="297"/>
        <v>CEC00502 - CEC00502.</v>
      </c>
      <c r="H3796" s="22" t="str">
        <f t="shared" si="298"/>
        <v>CEC00502</v>
      </c>
      <c r="I3796" s="11" t="str">
        <f t="shared" si="299"/>
        <v>Entrée</v>
      </c>
      <c r="J3796" s="12">
        <v>157.875</v>
      </c>
      <c r="K3796" s="12">
        <f t="shared" si="300"/>
        <v>157.875</v>
      </c>
      <c r="L3796"/>
    </row>
    <row r="3797" spans="1:12" ht="22.5" x14ac:dyDescent="0.2">
      <c r="A3797" s="6" t="e">
        <f>VLOOKUP(Tableau1[[#This Row],[Véhicule]],'[1]Ref DCDC'!E:F,2,0)</f>
        <v>#N/A</v>
      </c>
      <c r="B3797" s="7" t="s">
        <v>125</v>
      </c>
      <c r="C3797" s="7" t="s">
        <v>125</v>
      </c>
      <c r="D3797" s="17" t="s">
        <v>46</v>
      </c>
      <c r="E3797" s="18">
        <v>43734.757754629631</v>
      </c>
      <c r="F3797" s="21">
        <f t="shared" si="296"/>
        <v>43734</v>
      </c>
      <c r="G3797" s="17" t="str">
        <f t="shared" si="297"/>
        <v>CEC00502 - CEC00502.</v>
      </c>
      <c r="H3797" s="22" t="str">
        <f t="shared" si="298"/>
        <v>CEC00502</v>
      </c>
      <c r="I3797" s="11" t="str">
        <f t="shared" si="299"/>
        <v>Sortie</v>
      </c>
      <c r="J3797" s="12">
        <v>157.916666666667</v>
      </c>
      <c r="K3797" s="12">
        <f t="shared" si="300"/>
        <v>157.916666666667</v>
      </c>
      <c r="L3797"/>
    </row>
    <row r="3798" spans="1:12" ht="22.5" x14ac:dyDescent="0.2">
      <c r="A3798" s="6" t="e">
        <f>VLOOKUP(Tableau1[[#This Row],[Véhicule]],'[1]Ref DCDC'!E:F,2,0)</f>
        <v>#N/A</v>
      </c>
      <c r="B3798" s="7" t="s">
        <v>125</v>
      </c>
      <c r="C3798" s="7" t="s">
        <v>125</v>
      </c>
      <c r="D3798" s="17" t="s">
        <v>50</v>
      </c>
      <c r="E3798" s="18">
        <v>43734.450023148143</v>
      </c>
      <c r="F3798" s="21">
        <f t="shared" si="296"/>
        <v>43734</v>
      </c>
      <c r="G3798" s="17" t="str">
        <f t="shared" si="297"/>
        <v>CEC00502 - CEC00502.</v>
      </c>
      <c r="H3798" s="22" t="str">
        <f t="shared" si="298"/>
        <v>CEC00502</v>
      </c>
      <c r="I3798" s="11" t="str">
        <f t="shared" si="299"/>
        <v>Entrée</v>
      </c>
      <c r="J3798" s="12">
        <v>157.958333333333</v>
      </c>
      <c r="K3798" s="12">
        <f t="shared" si="300"/>
        <v>157.958333333333</v>
      </c>
      <c r="L3798"/>
    </row>
    <row r="3799" spans="1:12" ht="22.5" x14ac:dyDescent="0.2">
      <c r="A3799" s="6" t="e">
        <f>VLOOKUP(Tableau1[[#This Row],[Véhicule]],'[1]Ref DCDC'!E:F,2,0)</f>
        <v>#N/A</v>
      </c>
      <c r="B3799" s="7" t="s">
        <v>125</v>
      </c>
      <c r="C3799" s="7" t="s">
        <v>125</v>
      </c>
      <c r="D3799" s="17" t="s">
        <v>46</v>
      </c>
      <c r="E3799" s="18">
        <v>43734.497916666667</v>
      </c>
      <c r="F3799" s="21">
        <f t="shared" si="296"/>
        <v>43734</v>
      </c>
      <c r="G3799" s="17" t="str">
        <f t="shared" si="297"/>
        <v>CEC00502 - CEC00502.</v>
      </c>
      <c r="H3799" s="22" t="str">
        <f t="shared" si="298"/>
        <v>CEC00502</v>
      </c>
      <c r="I3799" s="11" t="str">
        <f t="shared" si="299"/>
        <v>Sortie</v>
      </c>
      <c r="J3799" s="12">
        <v>158</v>
      </c>
      <c r="K3799" s="12">
        <f t="shared" si="300"/>
        <v>158</v>
      </c>
      <c r="L3799"/>
    </row>
    <row r="3800" spans="1:12" ht="22.5" x14ac:dyDescent="0.2">
      <c r="A3800" s="6" t="e">
        <f>VLOOKUP(Tableau1[[#This Row],[Véhicule]],'[1]Ref DCDC'!E:F,2,0)</f>
        <v>#N/A</v>
      </c>
      <c r="B3800" s="7" t="s">
        <v>125</v>
      </c>
      <c r="C3800" s="7" t="s">
        <v>125</v>
      </c>
      <c r="D3800" s="17" t="s">
        <v>53</v>
      </c>
      <c r="E3800" s="18">
        <v>43734.370532407404</v>
      </c>
      <c r="F3800" s="21">
        <f t="shared" si="296"/>
        <v>43734</v>
      </c>
      <c r="G3800" s="17" t="str">
        <f t="shared" si="297"/>
        <v>CEC00644 - CEC00644.</v>
      </c>
      <c r="H3800" s="22" t="str">
        <f t="shared" si="298"/>
        <v>CEC00644</v>
      </c>
      <c r="I3800" s="11" t="str">
        <f t="shared" si="299"/>
        <v>Entrée</v>
      </c>
      <c r="J3800" s="12">
        <v>158.041666666667</v>
      </c>
      <c r="K3800" s="12">
        <f t="shared" si="300"/>
        <v>158.041666666667</v>
      </c>
      <c r="L3800"/>
    </row>
    <row r="3801" spans="1:12" ht="22.5" x14ac:dyDescent="0.2">
      <c r="A3801" s="6" t="e">
        <f>VLOOKUP(Tableau1[[#This Row],[Véhicule]],'[1]Ref DCDC'!E:F,2,0)</f>
        <v>#N/A</v>
      </c>
      <c r="B3801" s="7" t="s">
        <v>125</v>
      </c>
      <c r="C3801" s="7" t="s">
        <v>125</v>
      </c>
      <c r="D3801" s="17" t="s">
        <v>54</v>
      </c>
      <c r="E3801" s="18">
        <v>43734.420011574075</v>
      </c>
      <c r="F3801" s="21">
        <f t="shared" si="296"/>
        <v>43734</v>
      </c>
      <c r="G3801" s="17" t="str">
        <f t="shared" si="297"/>
        <v>CEC00644 - CEC00644.</v>
      </c>
      <c r="H3801" s="22" t="str">
        <f t="shared" si="298"/>
        <v>CEC00644</v>
      </c>
      <c r="I3801" s="11" t="str">
        <f t="shared" si="299"/>
        <v>Sortie</v>
      </c>
      <c r="J3801" s="12">
        <v>158.083333333333</v>
      </c>
      <c r="K3801" s="12">
        <f t="shared" si="300"/>
        <v>158.083333333333</v>
      </c>
      <c r="L3801"/>
    </row>
    <row r="3802" spans="1:12" ht="22.5" x14ac:dyDescent="0.2">
      <c r="A3802" s="6" t="e">
        <f>VLOOKUP(Tableau1[[#This Row],[Véhicule]],'[1]Ref DCDC'!E:F,2,0)</f>
        <v>#N/A</v>
      </c>
      <c r="B3802" s="7" t="s">
        <v>125</v>
      </c>
      <c r="C3802" s="7" t="s">
        <v>125</v>
      </c>
      <c r="D3802" s="17" t="s">
        <v>50</v>
      </c>
      <c r="E3802" s="18">
        <v>43734.478043981479</v>
      </c>
      <c r="F3802" s="21">
        <f t="shared" si="296"/>
        <v>43734</v>
      </c>
      <c r="G3802" s="17" t="str">
        <f t="shared" si="297"/>
        <v>CEC00502 - CEC00502.</v>
      </c>
      <c r="H3802" s="22" t="str">
        <f t="shared" si="298"/>
        <v>CEC00502</v>
      </c>
      <c r="I3802" s="11" t="str">
        <f t="shared" si="299"/>
        <v>Entrée</v>
      </c>
      <c r="J3802" s="12">
        <v>158.125</v>
      </c>
      <c r="K3802" s="12">
        <f t="shared" si="300"/>
        <v>158.125</v>
      </c>
      <c r="L3802"/>
    </row>
    <row r="3803" spans="1:12" ht="22.5" x14ac:dyDescent="0.2">
      <c r="A3803" s="6" t="e">
        <f>VLOOKUP(Tableau1[[#This Row],[Véhicule]],'[1]Ref DCDC'!E:F,2,0)</f>
        <v>#N/A</v>
      </c>
      <c r="B3803" s="7" t="s">
        <v>125</v>
      </c>
      <c r="C3803" s="7" t="s">
        <v>125</v>
      </c>
      <c r="D3803" s="17" t="s">
        <v>46</v>
      </c>
      <c r="E3803" s="18">
        <v>43734.561423611107</v>
      </c>
      <c r="F3803" s="21">
        <f t="shared" si="296"/>
        <v>43734</v>
      </c>
      <c r="G3803" s="17" t="str">
        <f t="shared" si="297"/>
        <v>CEC00502 - CEC00502.</v>
      </c>
      <c r="H3803" s="22" t="str">
        <f t="shared" si="298"/>
        <v>CEC00502</v>
      </c>
      <c r="I3803" s="11" t="str">
        <f t="shared" si="299"/>
        <v>Sortie</v>
      </c>
      <c r="J3803" s="12">
        <v>158.166666666667</v>
      </c>
      <c r="K3803" s="12">
        <f t="shared" si="300"/>
        <v>158.166666666667</v>
      </c>
      <c r="L3803"/>
    </row>
    <row r="3804" spans="1:12" ht="22.5" x14ac:dyDescent="0.2">
      <c r="A3804" s="6" t="e">
        <f>VLOOKUP(Tableau1[[#This Row],[Véhicule]],'[1]Ref DCDC'!E:F,2,0)</f>
        <v>#N/A</v>
      </c>
      <c r="B3804" s="7" t="s">
        <v>125</v>
      </c>
      <c r="C3804" s="7" t="s">
        <v>125</v>
      </c>
      <c r="D3804" s="17" t="s">
        <v>52</v>
      </c>
      <c r="E3804" s="18">
        <v>43734.608090277776</v>
      </c>
      <c r="F3804" s="21">
        <f t="shared" si="296"/>
        <v>43734</v>
      </c>
      <c r="G3804" s="17" t="str">
        <f t="shared" si="297"/>
        <v>CEC00SEN - CEC00SEN.</v>
      </c>
      <c r="H3804" s="22" t="str">
        <f t="shared" si="298"/>
        <v>CEC00SEN</v>
      </c>
      <c r="I3804" s="11" t="str">
        <f t="shared" si="299"/>
        <v>Entrée</v>
      </c>
      <c r="J3804" s="12">
        <v>158.208333333333</v>
      </c>
      <c r="K3804" s="12">
        <f t="shared" si="300"/>
        <v>158.208333333333</v>
      </c>
      <c r="L3804"/>
    </row>
    <row r="3805" spans="1:12" ht="22.5" x14ac:dyDescent="0.2">
      <c r="A3805" s="6" t="e">
        <f>VLOOKUP(Tableau1[[#This Row],[Véhicule]],'[1]Ref DCDC'!E:F,2,0)</f>
        <v>#N/A</v>
      </c>
      <c r="B3805" s="7" t="s">
        <v>125</v>
      </c>
      <c r="C3805" s="7" t="s">
        <v>125</v>
      </c>
      <c r="D3805" s="17" t="s">
        <v>51</v>
      </c>
      <c r="E3805" s="18">
        <v>43734.686585648145</v>
      </c>
      <c r="F3805" s="21">
        <f t="shared" si="296"/>
        <v>43734</v>
      </c>
      <c r="G3805" s="17" t="str">
        <f t="shared" si="297"/>
        <v>CEC00SEN - CEC00SEN.</v>
      </c>
      <c r="H3805" s="22" t="str">
        <f t="shared" si="298"/>
        <v>CEC00SEN</v>
      </c>
      <c r="I3805" s="11" t="str">
        <f t="shared" si="299"/>
        <v>Sortie</v>
      </c>
      <c r="J3805" s="12">
        <v>158.25</v>
      </c>
      <c r="K3805" s="12">
        <f t="shared" si="300"/>
        <v>158.25</v>
      </c>
      <c r="L3805"/>
    </row>
    <row r="3806" spans="1:12" ht="22.5" x14ac:dyDescent="0.2">
      <c r="A3806" s="6" t="e">
        <f>VLOOKUP(Tableau1[[#This Row],[Véhicule]],'[1]Ref DCDC'!E:F,2,0)</f>
        <v>#N/A</v>
      </c>
      <c r="B3806" s="7" t="s">
        <v>125</v>
      </c>
      <c r="C3806" s="7" t="s">
        <v>125</v>
      </c>
      <c r="D3806" s="17" t="s">
        <v>46</v>
      </c>
      <c r="E3806" s="18">
        <v>43734.345300925925</v>
      </c>
      <c r="F3806" s="21">
        <f t="shared" si="296"/>
        <v>43734</v>
      </c>
      <c r="G3806" s="17" t="str">
        <f t="shared" si="297"/>
        <v>CEC00502 - CEC00502.</v>
      </c>
      <c r="H3806" s="22" t="str">
        <f t="shared" si="298"/>
        <v>CEC00502</v>
      </c>
      <c r="I3806" s="11" t="str">
        <f t="shared" si="299"/>
        <v>Sortie</v>
      </c>
      <c r="J3806" s="12">
        <v>158.291666666667</v>
      </c>
      <c r="K3806" s="12">
        <f t="shared" si="300"/>
        <v>158.291666666667</v>
      </c>
      <c r="L3806"/>
    </row>
    <row r="3807" spans="1:12" ht="22.5" x14ac:dyDescent="0.2">
      <c r="A3807" s="6" t="e">
        <f>VLOOKUP(Tableau1[[#This Row],[Véhicule]],'[1]Ref DCDC'!E:F,2,0)</f>
        <v>#N/A</v>
      </c>
      <c r="B3807" s="7" t="s">
        <v>125</v>
      </c>
      <c r="C3807" s="7" t="s">
        <v>125</v>
      </c>
      <c r="D3807" s="17" t="s">
        <v>48</v>
      </c>
      <c r="E3807" s="18">
        <v>43734.643576388888</v>
      </c>
      <c r="F3807" s="21">
        <f t="shared" si="296"/>
        <v>43734</v>
      </c>
      <c r="G3807" s="17" t="str">
        <f t="shared" si="297"/>
        <v>CEC00AGU - CEC00AGU.</v>
      </c>
      <c r="H3807" s="22" t="str">
        <f t="shared" si="298"/>
        <v>CEC00AGU</v>
      </c>
      <c r="I3807" s="11" t="str">
        <f t="shared" si="299"/>
        <v>Entrée</v>
      </c>
      <c r="J3807" s="12">
        <v>158.333333333333</v>
      </c>
      <c r="K3807" s="12">
        <f t="shared" si="300"/>
        <v>158.333333333333</v>
      </c>
      <c r="L3807"/>
    </row>
    <row r="3808" spans="1:12" ht="22.5" x14ac:dyDescent="0.2">
      <c r="A3808" s="6" t="e">
        <f>VLOOKUP(Tableau1[[#This Row],[Véhicule]],'[1]Ref DCDC'!E:F,2,0)</f>
        <v>#N/A</v>
      </c>
      <c r="B3808" s="7" t="s">
        <v>125</v>
      </c>
      <c r="C3808" s="7" t="s">
        <v>125</v>
      </c>
      <c r="D3808" s="17" t="s">
        <v>49</v>
      </c>
      <c r="E3808" s="18">
        <v>43734.769675925927</v>
      </c>
      <c r="F3808" s="21">
        <f t="shared" si="296"/>
        <v>43734</v>
      </c>
      <c r="G3808" s="17" t="str">
        <f t="shared" si="297"/>
        <v>CEC00AGU - CEC00AGU.</v>
      </c>
      <c r="H3808" s="22" t="str">
        <f t="shared" si="298"/>
        <v>CEC00AGU</v>
      </c>
      <c r="I3808" s="11" t="str">
        <f t="shared" si="299"/>
        <v>Sortie</v>
      </c>
      <c r="J3808" s="12">
        <v>158.375</v>
      </c>
      <c r="K3808" s="12">
        <f t="shared" si="300"/>
        <v>158.375</v>
      </c>
      <c r="L3808"/>
    </row>
    <row r="3809" spans="1:12" ht="22.5" x14ac:dyDescent="0.2">
      <c r="A3809" s="6" t="e">
        <f>VLOOKUP(Tableau1[[#This Row],[Véhicule]],'[1]Ref DCDC'!E:F,2,0)</f>
        <v>#N/A</v>
      </c>
      <c r="B3809" s="7" t="s">
        <v>125</v>
      </c>
      <c r="C3809" s="7" t="s">
        <v>125</v>
      </c>
      <c r="D3809" s="17" t="s">
        <v>48</v>
      </c>
      <c r="E3809" s="18">
        <v>43734.64539351852</v>
      </c>
      <c r="F3809" s="21">
        <f t="shared" si="296"/>
        <v>43734</v>
      </c>
      <c r="G3809" s="17" t="str">
        <f t="shared" si="297"/>
        <v>CEC00AGU - CEC00AGU.</v>
      </c>
      <c r="H3809" s="22" t="str">
        <f t="shared" si="298"/>
        <v>CEC00AGU</v>
      </c>
      <c r="I3809" s="11" t="str">
        <f t="shared" si="299"/>
        <v>Entrée</v>
      </c>
      <c r="J3809" s="12">
        <v>158.416666666667</v>
      </c>
      <c r="K3809" s="12">
        <f t="shared" si="300"/>
        <v>158.416666666667</v>
      </c>
      <c r="L3809"/>
    </row>
    <row r="3810" spans="1:12" ht="22.5" x14ac:dyDescent="0.2">
      <c r="A3810" s="6" t="e">
        <f>VLOOKUP(Tableau1[[#This Row],[Véhicule]],'[1]Ref DCDC'!E:F,2,0)</f>
        <v>#N/A</v>
      </c>
      <c r="B3810" s="7" t="s">
        <v>125</v>
      </c>
      <c r="C3810" s="7" t="s">
        <v>125</v>
      </c>
      <c r="D3810" s="17" t="s">
        <v>49</v>
      </c>
      <c r="E3810" s="18">
        <v>43734.768703703703</v>
      </c>
      <c r="F3810" s="21">
        <f t="shared" si="296"/>
        <v>43734</v>
      </c>
      <c r="G3810" s="17" t="str">
        <f t="shared" si="297"/>
        <v>CEC00AGU - CEC00AGU.</v>
      </c>
      <c r="H3810" s="22" t="str">
        <f t="shared" si="298"/>
        <v>CEC00AGU</v>
      </c>
      <c r="I3810" s="11" t="str">
        <f t="shared" si="299"/>
        <v>Sortie</v>
      </c>
      <c r="J3810" s="12">
        <v>158.458333333333</v>
      </c>
      <c r="K3810" s="12">
        <f t="shared" si="300"/>
        <v>158.458333333333</v>
      </c>
      <c r="L3810"/>
    </row>
    <row r="3811" spans="1:12" ht="22.5" x14ac:dyDescent="0.2">
      <c r="A3811" s="6" t="e">
        <f>VLOOKUP(Tableau1[[#This Row],[Véhicule]],'[1]Ref DCDC'!E:F,2,0)</f>
        <v>#N/A</v>
      </c>
      <c r="B3811" s="7" t="s">
        <v>125</v>
      </c>
      <c r="C3811" s="7" t="s">
        <v>125</v>
      </c>
      <c r="D3811" s="17" t="s">
        <v>48</v>
      </c>
      <c r="E3811" s="18">
        <v>43734.468449074069</v>
      </c>
      <c r="F3811" s="21">
        <f t="shared" si="296"/>
        <v>43734</v>
      </c>
      <c r="G3811" s="17" t="str">
        <f t="shared" si="297"/>
        <v>CEC00AGU - CEC00AGU.</v>
      </c>
      <c r="H3811" s="22" t="str">
        <f t="shared" si="298"/>
        <v>CEC00AGU</v>
      </c>
      <c r="I3811" s="11" t="str">
        <f t="shared" si="299"/>
        <v>Entrée</v>
      </c>
      <c r="J3811" s="12">
        <v>158.5</v>
      </c>
      <c r="K3811" s="12">
        <f t="shared" si="300"/>
        <v>158.5</v>
      </c>
      <c r="L3811"/>
    </row>
    <row r="3812" spans="1:12" ht="22.5" x14ac:dyDescent="0.2">
      <c r="A3812" s="6" t="e">
        <f>VLOOKUP(Tableau1[[#This Row],[Véhicule]],'[1]Ref DCDC'!E:F,2,0)</f>
        <v>#N/A</v>
      </c>
      <c r="B3812" s="7" t="s">
        <v>125</v>
      </c>
      <c r="C3812" s="7" t="s">
        <v>125</v>
      </c>
      <c r="D3812" s="17" t="s">
        <v>49</v>
      </c>
      <c r="E3812" s="18">
        <v>43734.594895833332</v>
      </c>
      <c r="F3812" s="21">
        <f t="shared" si="296"/>
        <v>43734</v>
      </c>
      <c r="G3812" s="17" t="str">
        <f t="shared" si="297"/>
        <v>CEC00AGU - CEC00AGU.</v>
      </c>
      <c r="H3812" s="22" t="str">
        <f t="shared" si="298"/>
        <v>CEC00AGU</v>
      </c>
      <c r="I3812" s="11" t="str">
        <f t="shared" si="299"/>
        <v>Sortie</v>
      </c>
      <c r="J3812" s="12">
        <v>158.541666666667</v>
      </c>
      <c r="K3812" s="12">
        <f t="shared" si="300"/>
        <v>158.541666666667</v>
      </c>
      <c r="L3812"/>
    </row>
    <row r="3813" spans="1:12" ht="22.5" x14ac:dyDescent="0.2">
      <c r="A3813" s="6" t="e">
        <f>VLOOKUP(Tableau1[[#This Row],[Véhicule]],'[1]Ref DCDC'!E:F,2,0)</f>
        <v>#N/A</v>
      </c>
      <c r="B3813" s="7" t="s">
        <v>125</v>
      </c>
      <c r="C3813" s="7" t="s">
        <v>125</v>
      </c>
      <c r="D3813" s="17" t="s">
        <v>50</v>
      </c>
      <c r="E3813" s="18">
        <v>43734.413680555554</v>
      </c>
      <c r="F3813" s="21">
        <f t="shared" si="296"/>
        <v>43734</v>
      </c>
      <c r="G3813" s="17" t="str">
        <f t="shared" si="297"/>
        <v>CEC00502 - CEC00502.</v>
      </c>
      <c r="H3813" s="22" t="str">
        <f t="shared" si="298"/>
        <v>CEC00502</v>
      </c>
      <c r="I3813" s="11" t="str">
        <f t="shared" si="299"/>
        <v>Entrée</v>
      </c>
      <c r="J3813" s="12">
        <v>158.583333333333</v>
      </c>
      <c r="K3813" s="12">
        <f t="shared" si="300"/>
        <v>158.583333333333</v>
      </c>
      <c r="L3813"/>
    </row>
    <row r="3814" spans="1:12" ht="22.5" x14ac:dyDescent="0.2">
      <c r="A3814" s="6" t="e">
        <f>VLOOKUP(Tableau1[[#This Row],[Véhicule]],'[1]Ref DCDC'!E:F,2,0)</f>
        <v>#N/A</v>
      </c>
      <c r="B3814" s="7" t="s">
        <v>125</v>
      </c>
      <c r="C3814" s="7" t="s">
        <v>125</v>
      </c>
      <c r="D3814" s="17" t="s">
        <v>46</v>
      </c>
      <c r="E3814" s="18">
        <v>43734.46769675926</v>
      </c>
      <c r="F3814" s="21">
        <f t="shared" si="296"/>
        <v>43734</v>
      </c>
      <c r="G3814" s="17" t="str">
        <f t="shared" si="297"/>
        <v>CEC00502 - CEC00502.</v>
      </c>
      <c r="H3814" s="22" t="str">
        <f t="shared" si="298"/>
        <v>CEC00502</v>
      </c>
      <c r="I3814" s="11" t="str">
        <f t="shared" si="299"/>
        <v>Sortie</v>
      </c>
      <c r="J3814" s="12">
        <v>158.625</v>
      </c>
      <c r="K3814" s="12">
        <f t="shared" si="300"/>
        <v>158.625</v>
      </c>
      <c r="L3814"/>
    </row>
    <row r="3815" spans="1:12" ht="22.5" x14ac:dyDescent="0.2">
      <c r="A3815" s="6" t="e">
        <f>VLOOKUP(Tableau1[[#This Row],[Véhicule]],'[1]Ref DCDC'!E:F,2,0)</f>
        <v>#N/A</v>
      </c>
      <c r="B3815" s="7" t="s">
        <v>125</v>
      </c>
      <c r="C3815" s="7" t="s">
        <v>125</v>
      </c>
      <c r="D3815" s="17" t="s">
        <v>50</v>
      </c>
      <c r="E3815" s="18">
        <v>43734.823495370365</v>
      </c>
      <c r="F3815" s="21">
        <f t="shared" si="296"/>
        <v>43734</v>
      </c>
      <c r="G3815" s="17" t="str">
        <f t="shared" si="297"/>
        <v>CEC00502 - CEC00502.</v>
      </c>
      <c r="H3815" s="22" t="str">
        <f t="shared" si="298"/>
        <v>CEC00502</v>
      </c>
      <c r="I3815" s="11" t="str">
        <f t="shared" si="299"/>
        <v>Entrée</v>
      </c>
      <c r="J3815" s="12">
        <v>158.666666666667</v>
      </c>
      <c r="K3815" s="12">
        <f t="shared" si="300"/>
        <v>158.666666666667</v>
      </c>
      <c r="L3815"/>
    </row>
    <row r="3816" spans="1:12" ht="22.5" x14ac:dyDescent="0.2">
      <c r="A3816" s="6" t="e">
        <f>VLOOKUP(Tableau1[[#This Row],[Véhicule]],'[1]Ref DCDC'!E:F,2,0)</f>
        <v>#N/A</v>
      </c>
      <c r="B3816" s="7" t="s">
        <v>125</v>
      </c>
      <c r="C3816" s="7" t="s">
        <v>125</v>
      </c>
      <c r="D3816" s="17" t="s">
        <v>50</v>
      </c>
      <c r="E3816" s="18">
        <v>43734.41097222222</v>
      </c>
      <c r="F3816" s="21">
        <f t="shared" si="296"/>
        <v>43734</v>
      </c>
      <c r="G3816" s="17" t="str">
        <f t="shared" si="297"/>
        <v>CEC00502 - CEC00502.</v>
      </c>
      <c r="H3816" s="22" t="str">
        <f t="shared" si="298"/>
        <v>CEC00502</v>
      </c>
      <c r="I3816" s="11" t="str">
        <f t="shared" si="299"/>
        <v>Entrée</v>
      </c>
      <c r="J3816" s="12">
        <v>158.708333333333</v>
      </c>
      <c r="K3816" s="12">
        <f t="shared" si="300"/>
        <v>158.708333333333</v>
      </c>
      <c r="L3816"/>
    </row>
    <row r="3817" spans="1:12" ht="22.5" x14ac:dyDescent="0.2">
      <c r="A3817" s="6" t="e">
        <f>VLOOKUP(Tableau1[[#This Row],[Véhicule]],'[1]Ref DCDC'!E:F,2,0)</f>
        <v>#N/A</v>
      </c>
      <c r="B3817" s="7" t="s">
        <v>125</v>
      </c>
      <c r="C3817" s="7" t="s">
        <v>125</v>
      </c>
      <c r="D3817" s="17" t="s">
        <v>46</v>
      </c>
      <c r="E3817" s="18">
        <v>43734.467893518515</v>
      </c>
      <c r="F3817" s="21">
        <f t="shared" si="296"/>
        <v>43734</v>
      </c>
      <c r="G3817" s="17" t="str">
        <f t="shared" si="297"/>
        <v>CEC00502 - CEC00502.</v>
      </c>
      <c r="H3817" s="22" t="str">
        <f t="shared" si="298"/>
        <v>CEC00502</v>
      </c>
      <c r="I3817" s="11" t="str">
        <f t="shared" si="299"/>
        <v>Sortie</v>
      </c>
      <c r="J3817" s="12">
        <v>158.75</v>
      </c>
      <c r="K3817" s="12">
        <f t="shared" si="300"/>
        <v>158.75</v>
      </c>
      <c r="L3817"/>
    </row>
    <row r="3818" spans="1:12" ht="22.5" x14ac:dyDescent="0.2">
      <c r="A3818" s="6" t="e">
        <f>VLOOKUP(Tableau1[[#This Row],[Véhicule]],'[1]Ref DCDC'!E:F,2,0)</f>
        <v>#N/A</v>
      </c>
      <c r="B3818" s="7" t="s">
        <v>125</v>
      </c>
      <c r="C3818" s="7" t="s">
        <v>125</v>
      </c>
      <c r="D3818" s="17" t="s">
        <v>50</v>
      </c>
      <c r="E3818" s="18">
        <v>43734.418506944443</v>
      </c>
      <c r="F3818" s="21">
        <f t="shared" si="296"/>
        <v>43734</v>
      </c>
      <c r="G3818" s="17" t="str">
        <f t="shared" si="297"/>
        <v>CEC00502 - CEC00502.</v>
      </c>
      <c r="H3818" s="22" t="str">
        <f t="shared" si="298"/>
        <v>CEC00502</v>
      </c>
      <c r="I3818" s="11" t="str">
        <f t="shared" si="299"/>
        <v>Entrée</v>
      </c>
      <c r="J3818" s="12">
        <v>158.791666666667</v>
      </c>
      <c r="K3818" s="12">
        <f t="shared" si="300"/>
        <v>158.791666666667</v>
      </c>
      <c r="L3818"/>
    </row>
    <row r="3819" spans="1:12" ht="22.5" x14ac:dyDescent="0.2">
      <c r="A3819" s="6" t="e">
        <f>VLOOKUP(Tableau1[[#This Row],[Véhicule]],'[1]Ref DCDC'!E:F,2,0)</f>
        <v>#N/A</v>
      </c>
      <c r="B3819" s="7" t="s">
        <v>125</v>
      </c>
      <c r="C3819" s="7" t="s">
        <v>125</v>
      </c>
      <c r="D3819" s="17" t="s">
        <v>46</v>
      </c>
      <c r="E3819" s="18">
        <v>43734.465092592589</v>
      </c>
      <c r="F3819" s="21">
        <f t="shared" si="296"/>
        <v>43734</v>
      </c>
      <c r="G3819" s="17" t="str">
        <f t="shared" si="297"/>
        <v>CEC00502 - CEC00502.</v>
      </c>
      <c r="H3819" s="22" t="str">
        <f t="shared" si="298"/>
        <v>CEC00502</v>
      </c>
      <c r="I3819" s="11" t="str">
        <f t="shared" si="299"/>
        <v>Sortie</v>
      </c>
      <c r="J3819" s="12">
        <v>158.833333333333</v>
      </c>
      <c r="K3819" s="12">
        <f t="shared" si="300"/>
        <v>158.833333333333</v>
      </c>
      <c r="L3819"/>
    </row>
    <row r="3820" spans="1:12" ht="22.5" x14ac:dyDescent="0.2">
      <c r="A3820" s="6" t="e">
        <f>VLOOKUP(Tableau1[[#This Row],[Véhicule]],'[1]Ref DCDC'!E:F,2,0)</f>
        <v>#N/A</v>
      </c>
      <c r="B3820" s="7" t="s">
        <v>125</v>
      </c>
      <c r="C3820" s="7" t="s">
        <v>125</v>
      </c>
      <c r="D3820" s="17" t="s">
        <v>48</v>
      </c>
      <c r="E3820" s="18">
        <v>43734.605937499997</v>
      </c>
      <c r="F3820" s="21">
        <f t="shared" si="296"/>
        <v>43734</v>
      </c>
      <c r="G3820" s="17" t="str">
        <f t="shared" si="297"/>
        <v>CEC00AGU - CEC00AGU.</v>
      </c>
      <c r="H3820" s="22" t="str">
        <f t="shared" si="298"/>
        <v>CEC00AGU</v>
      </c>
      <c r="I3820" s="11" t="str">
        <f t="shared" si="299"/>
        <v>Entrée</v>
      </c>
      <c r="J3820" s="12">
        <v>158.875</v>
      </c>
      <c r="K3820" s="12">
        <f t="shared" si="300"/>
        <v>158.875</v>
      </c>
      <c r="L3820"/>
    </row>
    <row r="3821" spans="1:12" ht="22.5" x14ac:dyDescent="0.2">
      <c r="A3821" s="6" t="e">
        <f>VLOOKUP(Tableau1[[#This Row],[Véhicule]],'[1]Ref DCDC'!E:F,2,0)</f>
        <v>#N/A</v>
      </c>
      <c r="B3821" s="7" t="s">
        <v>125</v>
      </c>
      <c r="C3821" s="7" t="s">
        <v>125</v>
      </c>
      <c r="D3821" s="17" t="s">
        <v>49</v>
      </c>
      <c r="E3821" s="18">
        <v>43734.697812499995</v>
      </c>
      <c r="F3821" s="21">
        <f t="shared" si="296"/>
        <v>43734</v>
      </c>
      <c r="G3821" s="17" t="str">
        <f t="shared" si="297"/>
        <v>CEC00AGU - CEC00AGU.</v>
      </c>
      <c r="H3821" s="22" t="str">
        <f t="shared" si="298"/>
        <v>CEC00AGU</v>
      </c>
      <c r="I3821" s="11" t="str">
        <f t="shared" si="299"/>
        <v>Sortie</v>
      </c>
      <c r="J3821" s="12">
        <v>158.916666666667</v>
      </c>
      <c r="K3821" s="12">
        <f t="shared" si="300"/>
        <v>158.916666666667</v>
      </c>
      <c r="L3821"/>
    </row>
    <row r="3822" spans="1:12" ht="22.5" x14ac:dyDescent="0.2">
      <c r="A3822" s="6" t="e">
        <f>VLOOKUP(Tableau1[[#This Row],[Véhicule]],'[1]Ref DCDC'!E:F,2,0)</f>
        <v>#N/A</v>
      </c>
      <c r="B3822" s="7" t="s">
        <v>125</v>
      </c>
      <c r="C3822" s="7" t="s">
        <v>125</v>
      </c>
      <c r="D3822" s="17" t="s">
        <v>48</v>
      </c>
      <c r="E3822" s="18">
        <v>43734.418206018519</v>
      </c>
      <c r="F3822" s="21">
        <f t="shared" si="296"/>
        <v>43734</v>
      </c>
      <c r="G3822" s="17" t="str">
        <f t="shared" si="297"/>
        <v>CEC00AGU - CEC00AGU.</v>
      </c>
      <c r="H3822" s="22" t="str">
        <f t="shared" si="298"/>
        <v>CEC00AGU</v>
      </c>
      <c r="I3822" s="11" t="str">
        <f t="shared" si="299"/>
        <v>Entrée</v>
      </c>
      <c r="J3822" s="12">
        <v>158.958333333333</v>
      </c>
      <c r="K3822" s="12">
        <f t="shared" si="300"/>
        <v>158.958333333333</v>
      </c>
      <c r="L3822"/>
    </row>
    <row r="3823" spans="1:12" ht="22.5" x14ac:dyDescent="0.2">
      <c r="A3823" s="6" t="e">
        <f>VLOOKUP(Tableau1[[#This Row],[Véhicule]],'[1]Ref DCDC'!E:F,2,0)</f>
        <v>#N/A</v>
      </c>
      <c r="B3823" s="7" t="s">
        <v>125</v>
      </c>
      <c r="C3823" s="7" t="s">
        <v>125</v>
      </c>
      <c r="D3823" s="17" t="s">
        <v>49</v>
      </c>
      <c r="E3823" s="18">
        <v>43734.5153125</v>
      </c>
      <c r="F3823" s="21">
        <f t="shared" si="296"/>
        <v>43734</v>
      </c>
      <c r="G3823" s="17" t="str">
        <f t="shared" si="297"/>
        <v>CEC00AGU - CEC00AGU.</v>
      </c>
      <c r="H3823" s="22" t="str">
        <f t="shared" si="298"/>
        <v>CEC00AGU</v>
      </c>
      <c r="I3823" s="11" t="str">
        <f t="shared" si="299"/>
        <v>Sortie</v>
      </c>
      <c r="J3823" s="12">
        <v>159</v>
      </c>
      <c r="K3823" s="12">
        <f t="shared" si="300"/>
        <v>159</v>
      </c>
      <c r="L3823"/>
    </row>
    <row r="3824" spans="1:12" ht="22.5" x14ac:dyDescent="0.2">
      <c r="A3824" s="6" t="e">
        <f>VLOOKUP(Tableau1[[#This Row],[Véhicule]],'[1]Ref DCDC'!E:F,2,0)</f>
        <v>#N/A</v>
      </c>
      <c r="B3824" s="7" t="s">
        <v>125</v>
      </c>
      <c r="C3824" s="7" t="s">
        <v>125</v>
      </c>
      <c r="D3824" s="17" t="s">
        <v>48</v>
      </c>
      <c r="E3824" s="18">
        <v>43734.656597222223</v>
      </c>
      <c r="F3824" s="21">
        <f t="shared" si="296"/>
        <v>43734</v>
      </c>
      <c r="G3824" s="17" t="str">
        <f t="shared" si="297"/>
        <v>CEC00AGU - CEC00AGU.</v>
      </c>
      <c r="H3824" s="22" t="str">
        <f t="shared" si="298"/>
        <v>CEC00AGU</v>
      </c>
      <c r="I3824" s="11" t="str">
        <f t="shared" si="299"/>
        <v>Entrée</v>
      </c>
      <c r="J3824" s="12">
        <v>159.041666666667</v>
      </c>
      <c r="K3824" s="12">
        <f t="shared" si="300"/>
        <v>159.041666666667</v>
      </c>
      <c r="L3824"/>
    </row>
    <row r="3825" spans="1:12" ht="22.5" x14ac:dyDescent="0.2">
      <c r="A3825" s="6" t="e">
        <f>VLOOKUP(Tableau1[[#This Row],[Véhicule]],'[1]Ref DCDC'!E:F,2,0)</f>
        <v>#N/A</v>
      </c>
      <c r="B3825" s="7" t="s">
        <v>125</v>
      </c>
      <c r="C3825" s="7" t="s">
        <v>125</v>
      </c>
      <c r="D3825" s="17" t="s">
        <v>49</v>
      </c>
      <c r="E3825" s="18">
        <v>43734.782523148147</v>
      </c>
      <c r="F3825" s="21">
        <f t="shared" si="296"/>
        <v>43734</v>
      </c>
      <c r="G3825" s="17" t="str">
        <f t="shared" si="297"/>
        <v>CEC00AGU - CEC00AGU.</v>
      </c>
      <c r="H3825" s="22" t="str">
        <f t="shared" si="298"/>
        <v>CEC00AGU</v>
      </c>
      <c r="I3825" s="11" t="str">
        <f t="shared" si="299"/>
        <v>Sortie</v>
      </c>
      <c r="J3825" s="12">
        <v>159.083333333333</v>
      </c>
      <c r="K3825" s="12">
        <f t="shared" si="300"/>
        <v>159.083333333333</v>
      </c>
      <c r="L3825"/>
    </row>
    <row r="3826" spans="1:12" ht="22.5" x14ac:dyDescent="0.2">
      <c r="A3826" s="6" t="e">
        <f>VLOOKUP(Tableau1[[#This Row],[Véhicule]],'[1]Ref DCDC'!E:F,2,0)</f>
        <v>#N/A</v>
      </c>
      <c r="B3826" s="7" t="s">
        <v>125</v>
      </c>
      <c r="C3826" s="7" t="s">
        <v>125</v>
      </c>
      <c r="D3826" s="17" t="s">
        <v>48</v>
      </c>
      <c r="E3826" s="18">
        <v>43734.60597222222</v>
      </c>
      <c r="F3826" s="21">
        <f t="shared" si="296"/>
        <v>43734</v>
      </c>
      <c r="G3826" s="17" t="str">
        <f t="shared" si="297"/>
        <v>CEC00AGU - CEC00AGU.</v>
      </c>
      <c r="H3826" s="22" t="str">
        <f t="shared" si="298"/>
        <v>CEC00AGU</v>
      </c>
      <c r="I3826" s="11" t="str">
        <f t="shared" si="299"/>
        <v>Entrée</v>
      </c>
      <c r="J3826" s="12">
        <v>159.125</v>
      </c>
      <c r="K3826" s="12">
        <f t="shared" si="300"/>
        <v>159.125</v>
      </c>
      <c r="L3826"/>
    </row>
    <row r="3827" spans="1:12" ht="22.5" x14ac:dyDescent="0.2">
      <c r="A3827" s="6" t="e">
        <f>VLOOKUP(Tableau1[[#This Row],[Véhicule]],'[1]Ref DCDC'!E:F,2,0)</f>
        <v>#N/A</v>
      </c>
      <c r="B3827" s="7" t="s">
        <v>125</v>
      </c>
      <c r="C3827" s="7" t="s">
        <v>125</v>
      </c>
      <c r="D3827" s="17" t="s">
        <v>49</v>
      </c>
      <c r="E3827" s="18">
        <v>43734.676458333328</v>
      </c>
      <c r="F3827" s="21">
        <f t="shared" si="296"/>
        <v>43734</v>
      </c>
      <c r="G3827" s="17" t="str">
        <f t="shared" si="297"/>
        <v>CEC00AGU - CEC00AGU.</v>
      </c>
      <c r="H3827" s="22" t="str">
        <f t="shared" si="298"/>
        <v>CEC00AGU</v>
      </c>
      <c r="I3827" s="11" t="str">
        <f t="shared" si="299"/>
        <v>Sortie</v>
      </c>
      <c r="J3827" s="12">
        <v>159.166666666667</v>
      </c>
      <c r="K3827" s="12">
        <f t="shared" si="300"/>
        <v>159.166666666667</v>
      </c>
      <c r="L3827"/>
    </row>
    <row r="3828" spans="1:12" ht="22.5" x14ac:dyDescent="0.2">
      <c r="A3828" s="6" t="e">
        <f>VLOOKUP(Tableau1[[#This Row],[Véhicule]],'[1]Ref DCDC'!E:F,2,0)</f>
        <v>#N/A</v>
      </c>
      <c r="B3828" s="7" t="s">
        <v>125</v>
      </c>
      <c r="C3828" s="7" t="s">
        <v>125</v>
      </c>
      <c r="D3828" s="17" t="s">
        <v>48</v>
      </c>
      <c r="E3828" s="18">
        <v>43734.581365740742</v>
      </c>
      <c r="F3828" s="21">
        <f t="shared" si="296"/>
        <v>43734</v>
      </c>
      <c r="G3828" s="17" t="str">
        <f t="shared" si="297"/>
        <v>CEC00AGU - CEC00AGU.</v>
      </c>
      <c r="H3828" s="22" t="str">
        <f t="shared" si="298"/>
        <v>CEC00AGU</v>
      </c>
      <c r="I3828" s="11" t="str">
        <f t="shared" si="299"/>
        <v>Entrée</v>
      </c>
      <c r="J3828" s="12">
        <v>159.208333333333</v>
      </c>
      <c r="K3828" s="12">
        <f t="shared" si="300"/>
        <v>159.208333333333</v>
      </c>
      <c r="L3828"/>
    </row>
    <row r="3829" spans="1:12" ht="22.5" x14ac:dyDescent="0.2">
      <c r="A3829" s="6" t="e">
        <f>VLOOKUP(Tableau1[[#This Row],[Véhicule]],'[1]Ref DCDC'!E:F,2,0)</f>
        <v>#N/A</v>
      </c>
      <c r="B3829" s="7" t="s">
        <v>125</v>
      </c>
      <c r="C3829" s="7" t="s">
        <v>125</v>
      </c>
      <c r="D3829" s="17" t="s">
        <v>49</v>
      </c>
      <c r="E3829" s="18">
        <v>43734.764513888884</v>
      </c>
      <c r="F3829" s="21">
        <f t="shared" si="296"/>
        <v>43734</v>
      </c>
      <c r="G3829" s="17" t="str">
        <f t="shared" si="297"/>
        <v>CEC00AGU - CEC00AGU.</v>
      </c>
      <c r="H3829" s="22" t="str">
        <f t="shared" si="298"/>
        <v>CEC00AGU</v>
      </c>
      <c r="I3829" s="11" t="str">
        <f t="shared" si="299"/>
        <v>Sortie</v>
      </c>
      <c r="J3829" s="12">
        <v>159.25</v>
      </c>
      <c r="K3829" s="12">
        <f t="shared" si="300"/>
        <v>159.25</v>
      </c>
      <c r="L3829"/>
    </row>
    <row r="3830" spans="1:12" ht="22.5" x14ac:dyDescent="0.2">
      <c r="A3830" s="6" t="e">
        <f>VLOOKUP(Tableau1[[#This Row],[Véhicule]],'[1]Ref DCDC'!E:F,2,0)</f>
        <v>#N/A</v>
      </c>
      <c r="B3830" s="7" t="s">
        <v>125</v>
      </c>
      <c r="C3830" s="7" t="s">
        <v>125</v>
      </c>
      <c r="D3830" s="17" t="s">
        <v>48</v>
      </c>
      <c r="E3830" s="18">
        <v>43734.469583333332</v>
      </c>
      <c r="F3830" s="21">
        <f t="shared" si="296"/>
        <v>43734</v>
      </c>
      <c r="G3830" s="17" t="str">
        <f t="shared" si="297"/>
        <v>CEC00AGU - CEC00AGU.</v>
      </c>
      <c r="H3830" s="22" t="str">
        <f t="shared" si="298"/>
        <v>CEC00AGU</v>
      </c>
      <c r="I3830" s="11" t="str">
        <f t="shared" si="299"/>
        <v>Entrée</v>
      </c>
      <c r="J3830" s="12">
        <v>159.291666666667</v>
      </c>
      <c r="K3830" s="12">
        <f t="shared" si="300"/>
        <v>159.291666666667</v>
      </c>
      <c r="L3830"/>
    </row>
    <row r="3831" spans="1:12" ht="22.5" x14ac:dyDescent="0.2">
      <c r="A3831" s="6" t="e">
        <f>VLOOKUP(Tableau1[[#This Row],[Véhicule]],'[1]Ref DCDC'!E:F,2,0)</f>
        <v>#N/A</v>
      </c>
      <c r="B3831" s="7" t="s">
        <v>125</v>
      </c>
      <c r="C3831" s="7" t="s">
        <v>125</v>
      </c>
      <c r="D3831" s="17" t="s">
        <v>49</v>
      </c>
      <c r="E3831" s="18">
        <v>43734.588206018518</v>
      </c>
      <c r="F3831" s="21">
        <f t="shared" si="296"/>
        <v>43734</v>
      </c>
      <c r="G3831" s="17" t="str">
        <f t="shared" si="297"/>
        <v>CEC00AGU - CEC00AGU.</v>
      </c>
      <c r="H3831" s="22" t="str">
        <f t="shared" si="298"/>
        <v>CEC00AGU</v>
      </c>
      <c r="I3831" s="11" t="str">
        <f t="shared" si="299"/>
        <v>Sortie</v>
      </c>
      <c r="J3831" s="12">
        <v>159.333333333333</v>
      </c>
      <c r="K3831" s="12">
        <f t="shared" si="300"/>
        <v>159.333333333333</v>
      </c>
      <c r="L3831"/>
    </row>
    <row r="3832" spans="1:12" ht="22.5" x14ac:dyDescent="0.2">
      <c r="A3832" s="6" t="e">
        <f>VLOOKUP(Tableau1[[#This Row],[Véhicule]],'[1]Ref DCDC'!E:F,2,0)</f>
        <v>#N/A</v>
      </c>
      <c r="B3832" s="7" t="s">
        <v>125</v>
      </c>
      <c r="C3832" s="7" t="s">
        <v>125</v>
      </c>
      <c r="D3832" s="17" t="s">
        <v>48</v>
      </c>
      <c r="E3832" s="18">
        <v>43734.478726851848</v>
      </c>
      <c r="F3832" s="21">
        <f t="shared" si="296"/>
        <v>43734</v>
      </c>
      <c r="G3832" s="17" t="str">
        <f t="shared" si="297"/>
        <v>CEC00AGU - CEC00AGU.</v>
      </c>
      <c r="H3832" s="22" t="str">
        <f t="shared" si="298"/>
        <v>CEC00AGU</v>
      </c>
      <c r="I3832" s="11" t="str">
        <f t="shared" si="299"/>
        <v>Entrée</v>
      </c>
      <c r="J3832" s="12">
        <v>159.375</v>
      </c>
      <c r="K3832" s="12">
        <f t="shared" si="300"/>
        <v>159.375</v>
      </c>
      <c r="L3832"/>
    </row>
    <row r="3833" spans="1:12" ht="22.5" x14ac:dyDescent="0.2">
      <c r="A3833" s="6" t="e">
        <f>VLOOKUP(Tableau1[[#This Row],[Véhicule]],'[1]Ref DCDC'!E:F,2,0)</f>
        <v>#N/A</v>
      </c>
      <c r="B3833" s="7" t="s">
        <v>125</v>
      </c>
      <c r="C3833" s="7" t="s">
        <v>125</v>
      </c>
      <c r="D3833" s="17" t="s">
        <v>49</v>
      </c>
      <c r="E3833" s="18">
        <v>43734.540324074071</v>
      </c>
      <c r="F3833" s="21">
        <f t="shared" si="296"/>
        <v>43734</v>
      </c>
      <c r="G3833" s="17" t="str">
        <f t="shared" si="297"/>
        <v>CEC00AGU - CEC00AGU.</v>
      </c>
      <c r="H3833" s="22" t="str">
        <f t="shared" si="298"/>
        <v>CEC00AGU</v>
      </c>
      <c r="I3833" s="11" t="str">
        <f t="shared" si="299"/>
        <v>Sortie</v>
      </c>
      <c r="J3833" s="12">
        <v>159.416666666667</v>
      </c>
      <c r="K3833" s="12">
        <f t="shared" si="300"/>
        <v>159.416666666667</v>
      </c>
      <c r="L3833"/>
    </row>
    <row r="3834" spans="1:12" ht="22.5" x14ac:dyDescent="0.2">
      <c r="A3834" s="6" t="e">
        <f>VLOOKUP(Tableau1[[#This Row],[Véhicule]],'[1]Ref DCDC'!E:F,2,0)</f>
        <v>#N/A</v>
      </c>
      <c r="B3834" s="7" t="s">
        <v>125</v>
      </c>
      <c r="C3834" s="7" t="s">
        <v>125</v>
      </c>
      <c r="D3834" s="17" t="s">
        <v>50</v>
      </c>
      <c r="E3834" s="18">
        <v>43734.733807870369</v>
      </c>
      <c r="F3834" s="21">
        <f t="shared" si="296"/>
        <v>43734</v>
      </c>
      <c r="G3834" s="17" t="str">
        <f t="shared" si="297"/>
        <v>CEC00502 - CEC00502.</v>
      </c>
      <c r="H3834" s="22" t="str">
        <f t="shared" si="298"/>
        <v>CEC00502</v>
      </c>
      <c r="I3834" s="11" t="str">
        <f t="shared" si="299"/>
        <v>Entrée</v>
      </c>
      <c r="J3834" s="12">
        <v>159.458333333333</v>
      </c>
      <c r="K3834" s="12">
        <f t="shared" si="300"/>
        <v>159.458333333333</v>
      </c>
      <c r="L3834"/>
    </row>
    <row r="3835" spans="1:12" ht="22.5" x14ac:dyDescent="0.2">
      <c r="A3835" s="6" t="e">
        <f>VLOOKUP(Tableau1[[#This Row],[Véhicule]],'[1]Ref DCDC'!E:F,2,0)</f>
        <v>#N/A</v>
      </c>
      <c r="B3835" s="7" t="s">
        <v>125</v>
      </c>
      <c r="C3835" s="7" t="s">
        <v>125</v>
      </c>
      <c r="D3835" s="19" t="s">
        <v>50</v>
      </c>
      <c r="E3835" s="20">
        <v>43734.734317129631</v>
      </c>
      <c r="F3835" s="21">
        <f t="shared" si="296"/>
        <v>43734</v>
      </c>
      <c r="G3835" s="17" t="str">
        <f t="shared" si="297"/>
        <v>CEC00502 - CEC00502.</v>
      </c>
      <c r="H3835" s="22" t="str">
        <f t="shared" si="298"/>
        <v>CEC00502</v>
      </c>
      <c r="I3835" s="11" t="str">
        <f t="shared" si="299"/>
        <v>Entrée</v>
      </c>
      <c r="J3835" s="12">
        <v>159.5</v>
      </c>
      <c r="K3835" s="12">
        <f t="shared" si="300"/>
        <v>159.5</v>
      </c>
      <c r="L3835"/>
    </row>
    <row r="3836" spans="1:12" ht="22.5" x14ac:dyDescent="0.2">
      <c r="A3836" s="6" t="e">
        <f>VLOOKUP(Tableau1[[#This Row],[Véhicule]],'[1]Ref DCDC'!E:F,2,0)</f>
        <v>#N/A</v>
      </c>
      <c r="B3836" s="7" t="s">
        <v>125</v>
      </c>
      <c r="C3836" s="7" t="s">
        <v>125</v>
      </c>
      <c r="D3836" s="17" t="s">
        <v>55</v>
      </c>
      <c r="E3836" s="18">
        <v>43734.518773148149</v>
      </c>
      <c r="F3836" s="21">
        <f t="shared" si="296"/>
        <v>43734</v>
      </c>
      <c r="G3836" s="17" t="str">
        <f t="shared" si="297"/>
        <v>POR00VAL - POR00VAL.</v>
      </c>
      <c r="H3836" s="22" t="str">
        <f t="shared" si="298"/>
        <v>POR00VAL</v>
      </c>
      <c r="I3836" s="11" t="str">
        <f t="shared" si="299"/>
        <v>Entrée</v>
      </c>
      <c r="J3836" s="12">
        <v>159.541666666667</v>
      </c>
      <c r="K3836" s="12">
        <f t="shared" si="300"/>
        <v>159.541666666667</v>
      </c>
      <c r="L3836"/>
    </row>
    <row r="3837" spans="1:12" ht="22.5" x14ac:dyDescent="0.2">
      <c r="A3837" s="6" t="e">
        <f>VLOOKUP(Tableau1[[#This Row],[Véhicule]],'[1]Ref DCDC'!E:F,2,0)</f>
        <v>#N/A</v>
      </c>
      <c r="B3837" s="7" t="s">
        <v>125</v>
      </c>
      <c r="C3837" s="7" t="s">
        <v>125</v>
      </c>
      <c r="D3837" s="17" t="s">
        <v>56</v>
      </c>
      <c r="E3837" s="18">
        <v>43734.579317129625</v>
      </c>
      <c r="F3837" s="21">
        <f t="shared" si="296"/>
        <v>43734</v>
      </c>
      <c r="G3837" s="17" t="str">
        <f t="shared" si="297"/>
        <v>POR00VAL - POR00VAL.</v>
      </c>
      <c r="H3837" s="22" t="str">
        <f t="shared" si="298"/>
        <v>POR00VAL</v>
      </c>
      <c r="I3837" s="11" t="str">
        <f t="shared" si="299"/>
        <v>Sortie</v>
      </c>
      <c r="J3837" s="12">
        <v>159.583333333333</v>
      </c>
      <c r="K3837" s="12">
        <f t="shared" si="300"/>
        <v>159.583333333333</v>
      </c>
      <c r="L3837"/>
    </row>
    <row r="3838" spans="1:12" ht="22.5" x14ac:dyDescent="0.2">
      <c r="A3838" s="6" t="e">
        <f>VLOOKUP(Tableau1[[#This Row],[Véhicule]],'[1]Ref DCDC'!E:F,2,0)</f>
        <v>#N/A</v>
      </c>
      <c r="B3838" s="7" t="s">
        <v>125</v>
      </c>
      <c r="C3838" s="7" t="s">
        <v>125</v>
      </c>
      <c r="D3838" s="17" t="s">
        <v>57</v>
      </c>
      <c r="E3838" s="18">
        <v>43734.464513888888</v>
      </c>
      <c r="F3838" s="21">
        <f t="shared" si="296"/>
        <v>43734</v>
      </c>
      <c r="G3838" s="17" t="str">
        <f t="shared" si="297"/>
        <v>POR00051 - POR00051.</v>
      </c>
      <c r="H3838" s="22" t="str">
        <f t="shared" si="298"/>
        <v>POR00051</v>
      </c>
      <c r="I3838" s="11" t="str">
        <f t="shared" si="299"/>
        <v>Entrée</v>
      </c>
      <c r="J3838" s="12">
        <v>159.625</v>
      </c>
      <c r="K3838" s="12">
        <f t="shared" si="300"/>
        <v>159.625</v>
      </c>
      <c r="L3838"/>
    </row>
    <row r="3839" spans="1:12" ht="22.5" x14ac:dyDescent="0.2">
      <c r="A3839" s="6" t="e">
        <f>VLOOKUP(Tableau1[[#This Row],[Véhicule]],'[1]Ref DCDC'!E:F,2,0)</f>
        <v>#N/A</v>
      </c>
      <c r="B3839" s="7" t="s">
        <v>125</v>
      </c>
      <c r="C3839" s="7" t="s">
        <v>125</v>
      </c>
      <c r="D3839" s="17" t="s">
        <v>58</v>
      </c>
      <c r="E3839" s="18">
        <v>43734.5934375</v>
      </c>
      <c r="F3839" s="21">
        <f t="shared" si="296"/>
        <v>43734</v>
      </c>
      <c r="G3839" s="17" t="str">
        <f t="shared" si="297"/>
        <v>POR00051 - POR00051.</v>
      </c>
      <c r="H3839" s="22" t="str">
        <f t="shared" si="298"/>
        <v>POR00051</v>
      </c>
      <c r="I3839" s="11" t="str">
        <f t="shared" si="299"/>
        <v>Sortie</v>
      </c>
      <c r="J3839" s="12">
        <v>159.666666666667</v>
      </c>
      <c r="K3839" s="12">
        <f t="shared" si="300"/>
        <v>159.666666666667</v>
      </c>
      <c r="L3839"/>
    </row>
    <row r="3840" spans="1:12" ht="22.5" x14ac:dyDescent="0.2">
      <c r="A3840" s="6" t="e">
        <f>VLOOKUP(Tableau1[[#This Row],[Véhicule]],'[1]Ref DCDC'!E:F,2,0)</f>
        <v>#N/A</v>
      </c>
      <c r="B3840" s="7" t="s">
        <v>125</v>
      </c>
      <c r="C3840" s="7" t="s">
        <v>125</v>
      </c>
      <c r="D3840" s="17" t="s">
        <v>57</v>
      </c>
      <c r="E3840" s="18">
        <v>43734.336168981477</v>
      </c>
      <c r="F3840" s="21">
        <f t="shared" si="296"/>
        <v>43734</v>
      </c>
      <c r="G3840" s="17" t="str">
        <f t="shared" si="297"/>
        <v>POR00051 - POR00051.</v>
      </c>
      <c r="H3840" s="22" t="str">
        <f t="shared" si="298"/>
        <v>POR00051</v>
      </c>
      <c r="I3840" s="11" t="str">
        <f t="shared" si="299"/>
        <v>Entrée</v>
      </c>
      <c r="J3840" s="12">
        <v>159.708333333333</v>
      </c>
      <c r="K3840" s="12">
        <f t="shared" si="300"/>
        <v>159.708333333333</v>
      </c>
      <c r="L3840"/>
    </row>
    <row r="3841" spans="1:12" ht="22.5" x14ac:dyDescent="0.2">
      <c r="A3841" s="6" t="e">
        <f>VLOOKUP(Tableau1[[#This Row],[Véhicule]],'[1]Ref DCDC'!E:F,2,0)</f>
        <v>#N/A</v>
      </c>
      <c r="B3841" s="7" t="s">
        <v>125</v>
      </c>
      <c r="C3841" s="7" t="s">
        <v>125</v>
      </c>
      <c r="D3841" s="17" t="s">
        <v>58</v>
      </c>
      <c r="E3841" s="18">
        <v>43734.381412037037</v>
      </c>
      <c r="F3841" s="21">
        <f t="shared" si="296"/>
        <v>43734</v>
      </c>
      <c r="G3841" s="17" t="str">
        <f t="shared" si="297"/>
        <v>POR00051 - POR00051.</v>
      </c>
      <c r="H3841" s="22" t="str">
        <f t="shared" si="298"/>
        <v>POR00051</v>
      </c>
      <c r="I3841" s="11" t="str">
        <f t="shared" si="299"/>
        <v>Sortie</v>
      </c>
      <c r="J3841" s="12">
        <v>159.75</v>
      </c>
      <c r="K3841" s="12">
        <f t="shared" si="300"/>
        <v>159.75</v>
      </c>
      <c r="L3841"/>
    </row>
    <row r="3842" spans="1:12" ht="22.5" x14ac:dyDescent="0.2">
      <c r="A3842" s="6" t="e">
        <f>VLOOKUP(Tableau1[[#This Row],[Véhicule]],'[1]Ref DCDC'!E:F,2,0)</f>
        <v>#N/A</v>
      </c>
      <c r="B3842" s="7" t="s">
        <v>125</v>
      </c>
      <c r="C3842" s="7" t="s">
        <v>125</v>
      </c>
      <c r="D3842" s="17" t="s">
        <v>57</v>
      </c>
      <c r="E3842" s="18">
        <v>43734.725555555553</v>
      </c>
      <c r="F3842" s="21">
        <f t="shared" ref="F3842:F3905" si="301">INT(E3842*1)</f>
        <v>43734</v>
      </c>
      <c r="G3842" s="17" t="str">
        <f t="shared" ref="G3842:G3905" si="302">IF(MID(D3842,21,6)="entrée",MID(D3842,38,100),MID(D3842,36,100))</f>
        <v>POR00051 - POR00051.</v>
      </c>
      <c r="H3842" s="22" t="str">
        <f t="shared" ref="H3842:H3905" si="303">LEFT(G3842,8)</f>
        <v>POR00051</v>
      </c>
      <c r="I3842" s="11" t="str">
        <f t="shared" ref="I3842:I3905" si="304">MID(D3842,21,6)</f>
        <v>Entrée</v>
      </c>
      <c r="J3842" s="12">
        <v>159.791666666667</v>
      </c>
      <c r="K3842" s="12">
        <f t="shared" si="300"/>
        <v>159.791666666667</v>
      </c>
      <c r="L3842"/>
    </row>
    <row r="3843" spans="1:12" ht="22.5" x14ac:dyDescent="0.2">
      <c r="A3843" s="6" t="e">
        <f>VLOOKUP(Tableau1[[#This Row],[Véhicule]],'[1]Ref DCDC'!E:F,2,0)</f>
        <v>#N/A</v>
      </c>
      <c r="B3843" s="7" t="s">
        <v>125</v>
      </c>
      <c r="C3843" s="7" t="s">
        <v>125</v>
      </c>
      <c r="D3843" s="17" t="s">
        <v>58</v>
      </c>
      <c r="E3843" s="18">
        <v>43734.832453703704</v>
      </c>
      <c r="F3843" s="21">
        <f t="shared" si="301"/>
        <v>43734</v>
      </c>
      <c r="G3843" s="17" t="str">
        <f t="shared" si="302"/>
        <v>POR00051 - POR00051.</v>
      </c>
      <c r="H3843" s="22" t="str">
        <f t="shared" si="303"/>
        <v>POR00051</v>
      </c>
      <c r="I3843" s="11" t="str">
        <f t="shared" si="304"/>
        <v>Sortie</v>
      </c>
      <c r="J3843" s="12">
        <v>159.833333333333</v>
      </c>
      <c r="K3843" s="12">
        <f t="shared" si="300"/>
        <v>159.833333333333</v>
      </c>
      <c r="L3843"/>
    </row>
    <row r="3844" spans="1:12" ht="22.5" x14ac:dyDescent="0.2">
      <c r="A3844" s="6" t="e">
        <f>VLOOKUP(Tableau1[[#This Row],[Véhicule]],'[1]Ref DCDC'!E:F,2,0)</f>
        <v>#N/A</v>
      </c>
      <c r="B3844" s="7" t="s">
        <v>125</v>
      </c>
      <c r="C3844" s="7" t="s">
        <v>125</v>
      </c>
      <c r="D3844" s="17" t="s">
        <v>57</v>
      </c>
      <c r="E3844" s="18">
        <v>43734.331516203703</v>
      </c>
      <c r="F3844" s="21">
        <f t="shared" si="301"/>
        <v>43734</v>
      </c>
      <c r="G3844" s="17" t="str">
        <f t="shared" si="302"/>
        <v>POR00051 - POR00051.</v>
      </c>
      <c r="H3844" s="22" t="str">
        <f t="shared" si="303"/>
        <v>POR00051</v>
      </c>
      <c r="I3844" s="11" t="str">
        <f t="shared" si="304"/>
        <v>Entrée</v>
      </c>
      <c r="J3844" s="12">
        <v>159.875</v>
      </c>
      <c r="K3844" s="12">
        <f t="shared" si="300"/>
        <v>159.875</v>
      </c>
      <c r="L3844"/>
    </row>
    <row r="3845" spans="1:12" ht="22.5" x14ac:dyDescent="0.2">
      <c r="A3845" s="6" t="e">
        <f>VLOOKUP(Tableau1[[#This Row],[Véhicule]],'[1]Ref DCDC'!E:F,2,0)</f>
        <v>#N/A</v>
      </c>
      <c r="B3845" s="7" t="s">
        <v>125</v>
      </c>
      <c r="C3845" s="7" t="s">
        <v>125</v>
      </c>
      <c r="D3845" s="17" t="s">
        <v>58</v>
      </c>
      <c r="E3845" s="18">
        <v>43734.415902777779</v>
      </c>
      <c r="F3845" s="21">
        <f t="shared" si="301"/>
        <v>43734</v>
      </c>
      <c r="G3845" s="17" t="str">
        <f t="shared" si="302"/>
        <v>POR00051 - POR00051.</v>
      </c>
      <c r="H3845" s="22" t="str">
        <f t="shared" si="303"/>
        <v>POR00051</v>
      </c>
      <c r="I3845" s="11" t="str">
        <f t="shared" si="304"/>
        <v>Sortie</v>
      </c>
      <c r="J3845" s="12">
        <v>159.916666666667</v>
      </c>
      <c r="K3845" s="12">
        <f t="shared" si="300"/>
        <v>159.916666666667</v>
      </c>
      <c r="L3845"/>
    </row>
    <row r="3846" spans="1:12" ht="22.5" x14ac:dyDescent="0.2">
      <c r="A3846" s="6" t="e">
        <f>VLOOKUP(Tableau1[[#This Row],[Véhicule]],'[1]Ref DCDC'!E:F,2,0)</f>
        <v>#N/A</v>
      </c>
      <c r="B3846" s="7" t="s">
        <v>125</v>
      </c>
      <c r="C3846" s="7" t="s">
        <v>125</v>
      </c>
      <c r="D3846" s="17" t="s">
        <v>59</v>
      </c>
      <c r="E3846" s="18">
        <v>43734.669293981482</v>
      </c>
      <c r="F3846" s="21">
        <f t="shared" si="301"/>
        <v>43734</v>
      </c>
      <c r="G3846" s="17" t="str">
        <f t="shared" si="302"/>
        <v>POR00SANT - POR00SANT.</v>
      </c>
      <c r="H3846" s="22" t="str">
        <f t="shared" si="303"/>
        <v>POR00SAN</v>
      </c>
      <c r="I3846" s="11" t="str">
        <f t="shared" si="304"/>
        <v>Entrée</v>
      </c>
      <c r="J3846" s="12">
        <v>159.958333333333</v>
      </c>
      <c r="K3846" s="12">
        <f t="shared" si="300"/>
        <v>159.958333333333</v>
      </c>
      <c r="L3846"/>
    </row>
    <row r="3847" spans="1:12" ht="22.5" x14ac:dyDescent="0.2">
      <c r="A3847" s="6" t="e">
        <f>VLOOKUP(Tableau1[[#This Row],[Véhicule]],'[1]Ref DCDC'!E:F,2,0)</f>
        <v>#N/A</v>
      </c>
      <c r="B3847" s="7" t="s">
        <v>125</v>
      </c>
      <c r="C3847" s="7" t="s">
        <v>125</v>
      </c>
      <c r="D3847" s="17" t="s">
        <v>60</v>
      </c>
      <c r="E3847" s="18">
        <v>43734.703333333331</v>
      </c>
      <c r="F3847" s="21">
        <f t="shared" si="301"/>
        <v>43734</v>
      </c>
      <c r="G3847" s="17" t="str">
        <f t="shared" si="302"/>
        <v>POR00SANT - POR00SANT.</v>
      </c>
      <c r="H3847" s="22" t="str">
        <f t="shared" si="303"/>
        <v>POR00SAN</v>
      </c>
      <c r="I3847" s="11" t="str">
        <f t="shared" si="304"/>
        <v>Sortie</v>
      </c>
      <c r="J3847" s="12">
        <v>160</v>
      </c>
      <c r="K3847" s="12">
        <f t="shared" si="300"/>
        <v>160</v>
      </c>
      <c r="L3847"/>
    </row>
    <row r="3848" spans="1:12" ht="22.5" x14ac:dyDescent="0.2">
      <c r="A3848" s="6" t="e">
        <f>VLOOKUP(Tableau1[[#This Row],[Véhicule]],'[1]Ref DCDC'!E:F,2,0)</f>
        <v>#N/A</v>
      </c>
      <c r="B3848" s="7" t="s">
        <v>125</v>
      </c>
      <c r="C3848" s="7" t="s">
        <v>125</v>
      </c>
      <c r="D3848" s="17" t="s">
        <v>57</v>
      </c>
      <c r="E3848" s="18">
        <v>43734.464178240742</v>
      </c>
      <c r="F3848" s="21">
        <f t="shared" si="301"/>
        <v>43734</v>
      </c>
      <c r="G3848" s="17" t="str">
        <f t="shared" si="302"/>
        <v>POR00051 - POR00051.</v>
      </c>
      <c r="H3848" s="22" t="str">
        <f t="shared" si="303"/>
        <v>POR00051</v>
      </c>
      <c r="I3848" s="11" t="str">
        <f t="shared" si="304"/>
        <v>Entrée</v>
      </c>
      <c r="J3848" s="12">
        <v>160.041666666667</v>
      </c>
      <c r="K3848" s="12">
        <f t="shared" ref="K3848:K3911" si="305">IF(J3848&lt;0.021,0,J3848)</f>
        <v>160.041666666667</v>
      </c>
      <c r="L3848"/>
    </row>
    <row r="3849" spans="1:12" ht="22.5" x14ac:dyDescent="0.2">
      <c r="A3849" s="6" t="e">
        <f>VLOOKUP(Tableau1[[#This Row],[Véhicule]],'[1]Ref DCDC'!E:F,2,0)</f>
        <v>#N/A</v>
      </c>
      <c r="B3849" s="7" t="s">
        <v>125</v>
      </c>
      <c r="C3849" s="7" t="s">
        <v>125</v>
      </c>
      <c r="D3849" s="17" t="s">
        <v>58</v>
      </c>
      <c r="E3849" s="18">
        <v>43734.512476851851</v>
      </c>
      <c r="F3849" s="21">
        <f t="shared" si="301"/>
        <v>43734</v>
      </c>
      <c r="G3849" s="17" t="str">
        <f t="shared" si="302"/>
        <v>POR00051 - POR00051.</v>
      </c>
      <c r="H3849" s="22" t="str">
        <f t="shared" si="303"/>
        <v>POR00051</v>
      </c>
      <c r="I3849" s="11" t="str">
        <f t="shared" si="304"/>
        <v>Sortie</v>
      </c>
      <c r="J3849" s="12">
        <v>160.083333333333</v>
      </c>
      <c r="K3849" s="12">
        <f t="shared" si="305"/>
        <v>160.083333333333</v>
      </c>
      <c r="L3849"/>
    </row>
    <row r="3850" spans="1:12" ht="22.5" x14ac:dyDescent="0.2">
      <c r="A3850" s="6" t="e">
        <f>VLOOKUP(Tableau1[[#This Row],[Véhicule]],'[1]Ref DCDC'!E:F,2,0)</f>
        <v>#N/A</v>
      </c>
      <c r="B3850" s="7" t="s">
        <v>125</v>
      </c>
      <c r="C3850" s="7" t="s">
        <v>125</v>
      </c>
      <c r="D3850" s="17" t="s">
        <v>57</v>
      </c>
      <c r="E3850" s="18">
        <v>43734.671134259261</v>
      </c>
      <c r="F3850" s="21">
        <f t="shared" si="301"/>
        <v>43734</v>
      </c>
      <c r="G3850" s="17" t="str">
        <f t="shared" si="302"/>
        <v>POR00051 - POR00051.</v>
      </c>
      <c r="H3850" s="22" t="str">
        <f t="shared" si="303"/>
        <v>POR00051</v>
      </c>
      <c r="I3850" s="11" t="str">
        <f t="shared" si="304"/>
        <v>Entrée</v>
      </c>
      <c r="J3850" s="12">
        <v>160.125</v>
      </c>
      <c r="K3850" s="12">
        <f t="shared" si="305"/>
        <v>160.125</v>
      </c>
      <c r="L3850"/>
    </row>
    <row r="3851" spans="1:12" ht="22.5" x14ac:dyDescent="0.2">
      <c r="A3851" s="6" t="e">
        <f>VLOOKUP(Tableau1[[#This Row],[Véhicule]],'[1]Ref DCDC'!E:F,2,0)</f>
        <v>#N/A</v>
      </c>
      <c r="B3851" s="7" t="s">
        <v>125</v>
      </c>
      <c r="C3851" s="7" t="s">
        <v>125</v>
      </c>
      <c r="D3851" s="17" t="s">
        <v>58</v>
      </c>
      <c r="E3851" s="18">
        <v>43734.734340277777</v>
      </c>
      <c r="F3851" s="21">
        <f t="shared" si="301"/>
        <v>43734</v>
      </c>
      <c r="G3851" s="17" t="str">
        <f t="shared" si="302"/>
        <v>POR00051 - POR00051.</v>
      </c>
      <c r="H3851" s="22" t="str">
        <f t="shared" si="303"/>
        <v>POR00051</v>
      </c>
      <c r="I3851" s="11" t="str">
        <f t="shared" si="304"/>
        <v>Sortie</v>
      </c>
      <c r="J3851" s="12">
        <v>160.166666666667</v>
      </c>
      <c r="K3851" s="12">
        <f t="shared" si="305"/>
        <v>160.166666666667</v>
      </c>
      <c r="L3851"/>
    </row>
    <row r="3852" spans="1:12" ht="22.5" x14ac:dyDescent="0.2">
      <c r="A3852" s="6" t="e">
        <f>VLOOKUP(Tableau1[[#This Row],[Véhicule]],'[1]Ref DCDC'!E:F,2,0)</f>
        <v>#N/A</v>
      </c>
      <c r="B3852" s="7" t="s">
        <v>125</v>
      </c>
      <c r="C3852" s="7" t="s">
        <v>125</v>
      </c>
      <c r="D3852" s="17" t="s">
        <v>59</v>
      </c>
      <c r="E3852" s="18">
        <v>43734.689340277779</v>
      </c>
      <c r="F3852" s="21">
        <f t="shared" si="301"/>
        <v>43734</v>
      </c>
      <c r="G3852" s="17" t="str">
        <f t="shared" si="302"/>
        <v>POR00SANT - POR00SANT.</v>
      </c>
      <c r="H3852" s="22" t="str">
        <f t="shared" si="303"/>
        <v>POR00SAN</v>
      </c>
      <c r="I3852" s="11" t="str">
        <f t="shared" si="304"/>
        <v>Entrée</v>
      </c>
      <c r="J3852" s="12">
        <v>160.208333333333</v>
      </c>
      <c r="K3852" s="12">
        <f t="shared" si="305"/>
        <v>160.208333333333</v>
      </c>
      <c r="L3852"/>
    </row>
    <row r="3853" spans="1:12" ht="22.5" x14ac:dyDescent="0.2">
      <c r="A3853" s="6" t="e">
        <f>VLOOKUP(Tableau1[[#This Row],[Véhicule]],'[1]Ref DCDC'!E:F,2,0)</f>
        <v>#N/A</v>
      </c>
      <c r="B3853" s="7" t="s">
        <v>125</v>
      </c>
      <c r="C3853" s="7" t="s">
        <v>125</v>
      </c>
      <c r="D3853" s="17" t="s">
        <v>60</v>
      </c>
      <c r="E3853" s="18">
        <v>43734.71325231481</v>
      </c>
      <c r="F3853" s="21">
        <f t="shared" si="301"/>
        <v>43734</v>
      </c>
      <c r="G3853" s="17" t="str">
        <f t="shared" si="302"/>
        <v>POR00SANT - POR00SANT.</v>
      </c>
      <c r="H3853" s="22" t="str">
        <f t="shared" si="303"/>
        <v>POR00SAN</v>
      </c>
      <c r="I3853" s="11" t="str">
        <f t="shared" si="304"/>
        <v>Sortie</v>
      </c>
      <c r="J3853" s="12">
        <v>160.25</v>
      </c>
      <c r="K3853" s="12">
        <f t="shared" si="305"/>
        <v>160.25</v>
      </c>
      <c r="L3853"/>
    </row>
    <row r="3854" spans="1:12" ht="22.5" x14ac:dyDescent="0.2">
      <c r="A3854" s="6" t="e">
        <f>VLOOKUP(Tableau1[[#This Row],[Véhicule]],'[1]Ref DCDC'!E:F,2,0)</f>
        <v>#N/A</v>
      </c>
      <c r="B3854" s="7" t="s">
        <v>125</v>
      </c>
      <c r="C3854" s="7" t="s">
        <v>125</v>
      </c>
      <c r="D3854" s="17" t="s">
        <v>59</v>
      </c>
      <c r="E3854" s="18">
        <v>43734.791087962964</v>
      </c>
      <c r="F3854" s="21">
        <f t="shared" si="301"/>
        <v>43734</v>
      </c>
      <c r="G3854" s="17" t="str">
        <f t="shared" si="302"/>
        <v>POR00SANT - POR00SANT.</v>
      </c>
      <c r="H3854" s="22" t="str">
        <f t="shared" si="303"/>
        <v>POR00SAN</v>
      </c>
      <c r="I3854" s="11" t="str">
        <f t="shared" si="304"/>
        <v>Entrée</v>
      </c>
      <c r="J3854" s="12">
        <v>160.291666666667</v>
      </c>
      <c r="K3854" s="12">
        <f t="shared" si="305"/>
        <v>160.291666666667</v>
      </c>
      <c r="L3854"/>
    </row>
    <row r="3855" spans="1:12" ht="22.5" x14ac:dyDescent="0.2">
      <c r="A3855" s="6" t="e">
        <f>VLOOKUP(Tableau1[[#This Row],[Véhicule]],'[1]Ref DCDC'!E:F,2,0)</f>
        <v>#N/A</v>
      </c>
      <c r="B3855" s="7" t="s">
        <v>125</v>
      </c>
      <c r="C3855" s="7" t="s">
        <v>125</v>
      </c>
      <c r="D3855" s="17" t="s">
        <v>60</v>
      </c>
      <c r="E3855" s="18">
        <v>43734.836539351847</v>
      </c>
      <c r="F3855" s="21">
        <f t="shared" si="301"/>
        <v>43734</v>
      </c>
      <c r="G3855" s="17" t="str">
        <f t="shared" si="302"/>
        <v>POR00SANT - POR00SANT.</v>
      </c>
      <c r="H3855" s="22" t="str">
        <f t="shared" si="303"/>
        <v>POR00SAN</v>
      </c>
      <c r="I3855" s="11" t="str">
        <f t="shared" si="304"/>
        <v>Sortie</v>
      </c>
      <c r="J3855" s="12">
        <v>160.333333333333</v>
      </c>
      <c r="K3855" s="12">
        <f t="shared" si="305"/>
        <v>160.333333333333</v>
      </c>
      <c r="L3855"/>
    </row>
    <row r="3856" spans="1:12" ht="22.5" x14ac:dyDescent="0.2">
      <c r="A3856" s="6" t="e">
        <f>VLOOKUP(Tableau1[[#This Row],[Véhicule]],'[1]Ref DCDC'!E:F,2,0)</f>
        <v>#N/A</v>
      </c>
      <c r="B3856" s="7" t="s">
        <v>125</v>
      </c>
      <c r="C3856" s="7" t="s">
        <v>125</v>
      </c>
      <c r="D3856" s="17" t="s">
        <v>59</v>
      </c>
      <c r="E3856" s="18">
        <v>43734.809733796297</v>
      </c>
      <c r="F3856" s="21">
        <f t="shared" si="301"/>
        <v>43734</v>
      </c>
      <c r="G3856" s="17" t="str">
        <f t="shared" si="302"/>
        <v>POR00SANT - POR00SANT.</v>
      </c>
      <c r="H3856" s="22" t="str">
        <f t="shared" si="303"/>
        <v>POR00SAN</v>
      </c>
      <c r="I3856" s="11" t="str">
        <f t="shared" si="304"/>
        <v>Entrée</v>
      </c>
      <c r="J3856" s="12">
        <v>160.375</v>
      </c>
      <c r="K3856" s="12">
        <f t="shared" si="305"/>
        <v>160.375</v>
      </c>
      <c r="L3856"/>
    </row>
    <row r="3857" spans="1:12" ht="22.5" x14ac:dyDescent="0.2">
      <c r="A3857" s="6" t="e">
        <f>VLOOKUP(Tableau1[[#This Row],[Véhicule]],'[1]Ref DCDC'!E:F,2,0)</f>
        <v>#N/A</v>
      </c>
      <c r="B3857" s="7" t="s">
        <v>125</v>
      </c>
      <c r="C3857" s="7" t="s">
        <v>125</v>
      </c>
      <c r="D3857" s="17" t="s">
        <v>60</v>
      </c>
      <c r="E3857" s="18">
        <v>43734.869155092594</v>
      </c>
      <c r="F3857" s="21">
        <f t="shared" si="301"/>
        <v>43734</v>
      </c>
      <c r="G3857" s="17" t="str">
        <f t="shared" si="302"/>
        <v>POR00SANT - POR00SANT.</v>
      </c>
      <c r="H3857" s="22" t="str">
        <f t="shared" si="303"/>
        <v>POR00SAN</v>
      </c>
      <c r="I3857" s="11" t="str">
        <f t="shared" si="304"/>
        <v>Sortie</v>
      </c>
      <c r="J3857" s="12">
        <v>160.416666666667</v>
      </c>
      <c r="K3857" s="12">
        <f t="shared" si="305"/>
        <v>160.416666666667</v>
      </c>
      <c r="L3857"/>
    </row>
    <row r="3858" spans="1:12" ht="22.5" x14ac:dyDescent="0.2">
      <c r="A3858" s="6" t="e">
        <f>VLOOKUP(Tableau1[[#This Row],[Véhicule]],'[1]Ref DCDC'!E:F,2,0)</f>
        <v>#N/A</v>
      </c>
      <c r="B3858" s="7" t="s">
        <v>125</v>
      </c>
      <c r="C3858" s="7" t="s">
        <v>125</v>
      </c>
      <c r="D3858" s="17" t="s">
        <v>55</v>
      </c>
      <c r="E3858" s="18">
        <v>43734.774259259255</v>
      </c>
      <c r="F3858" s="21">
        <f t="shared" si="301"/>
        <v>43734</v>
      </c>
      <c r="G3858" s="17" t="str">
        <f t="shared" si="302"/>
        <v>POR00VAL - POR00VAL.</v>
      </c>
      <c r="H3858" s="22" t="str">
        <f t="shared" si="303"/>
        <v>POR00VAL</v>
      </c>
      <c r="I3858" s="11" t="str">
        <f t="shared" si="304"/>
        <v>Entrée</v>
      </c>
      <c r="J3858" s="12">
        <v>160.458333333333</v>
      </c>
      <c r="K3858" s="12">
        <f t="shared" si="305"/>
        <v>160.458333333333</v>
      </c>
      <c r="L3858"/>
    </row>
    <row r="3859" spans="1:12" ht="22.5" x14ac:dyDescent="0.2">
      <c r="A3859" s="6" t="e">
        <f>VLOOKUP(Tableau1[[#This Row],[Véhicule]],'[1]Ref DCDC'!E:F,2,0)</f>
        <v>#N/A</v>
      </c>
      <c r="B3859" s="7" t="s">
        <v>125</v>
      </c>
      <c r="C3859" s="7" t="s">
        <v>125</v>
      </c>
      <c r="D3859" s="17" t="s">
        <v>56</v>
      </c>
      <c r="E3859" s="18">
        <v>43734.814270833333</v>
      </c>
      <c r="F3859" s="21">
        <f t="shared" si="301"/>
        <v>43734</v>
      </c>
      <c r="G3859" s="17" t="str">
        <f t="shared" si="302"/>
        <v>POR00VAL - POR00VAL.</v>
      </c>
      <c r="H3859" s="22" t="str">
        <f t="shared" si="303"/>
        <v>POR00VAL</v>
      </c>
      <c r="I3859" s="11" t="str">
        <f t="shared" si="304"/>
        <v>Sortie</v>
      </c>
      <c r="J3859" s="12">
        <v>160.5</v>
      </c>
      <c r="K3859" s="12">
        <f t="shared" si="305"/>
        <v>160.5</v>
      </c>
      <c r="L3859"/>
    </row>
    <row r="3860" spans="1:12" ht="22.5" x14ac:dyDescent="0.2">
      <c r="A3860" s="6" t="e">
        <f>VLOOKUP(Tableau1[[#This Row],[Véhicule]],'[1]Ref DCDC'!E:F,2,0)</f>
        <v>#N/A</v>
      </c>
      <c r="B3860" s="7" t="s">
        <v>125</v>
      </c>
      <c r="C3860" s="7" t="s">
        <v>125</v>
      </c>
      <c r="D3860" s="17" t="s">
        <v>57</v>
      </c>
      <c r="E3860" s="18">
        <v>43734.456909722219</v>
      </c>
      <c r="F3860" s="21">
        <f t="shared" si="301"/>
        <v>43734</v>
      </c>
      <c r="G3860" s="17" t="str">
        <f t="shared" si="302"/>
        <v>POR00051 - POR00051.</v>
      </c>
      <c r="H3860" s="22" t="str">
        <f t="shared" si="303"/>
        <v>POR00051</v>
      </c>
      <c r="I3860" s="11" t="str">
        <f t="shared" si="304"/>
        <v>Entrée</v>
      </c>
      <c r="J3860" s="12">
        <v>160.541666666667</v>
      </c>
      <c r="K3860" s="12">
        <f t="shared" si="305"/>
        <v>160.541666666667</v>
      </c>
      <c r="L3860"/>
    </row>
    <row r="3861" spans="1:12" ht="22.5" x14ac:dyDescent="0.2">
      <c r="A3861" s="6" t="e">
        <f>VLOOKUP(Tableau1[[#This Row],[Véhicule]],'[1]Ref DCDC'!E:F,2,0)</f>
        <v>#N/A</v>
      </c>
      <c r="B3861" s="7" t="s">
        <v>125</v>
      </c>
      <c r="C3861" s="7" t="s">
        <v>125</v>
      </c>
      <c r="D3861" s="17" t="s">
        <v>58</v>
      </c>
      <c r="E3861" s="18">
        <v>43734.556655092594</v>
      </c>
      <c r="F3861" s="21">
        <f t="shared" si="301"/>
        <v>43734</v>
      </c>
      <c r="G3861" s="17" t="str">
        <f t="shared" si="302"/>
        <v>POR00051 - POR00051.</v>
      </c>
      <c r="H3861" s="22" t="str">
        <f t="shared" si="303"/>
        <v>POR00051</v>
      </c>
      <c r="I3861" s="11" t="str">
        <f t="shared" si="304"/>
        <v>Sortie</v>
      </c>
      <c r="J3861" s="12">
        <v>160.583333333333</v>
      </c>
      <c r="K3861" s="12">
        <f t="shared" si="305"/>
        <v>160.583333333333</v>
      </c>
      <c r="L3861"/>
    </row>
    <row r="3862" spans="1:12" ht="22.5" x14ac:dyDescent="0.2">
      <c r="A3862" s="6" t="e">
        <f>VLOOKUP(Tableau1[[#This Row],[Véhicule]],'[1]Ref DCDC'!E:F,2,0)</f>
        <v>#N/A</v>
      </c>
      <c r="B3862" s="7" t="s">
        <v>125</v>
      </c>
      <c r="C3862" s="7" t="s">
        <v>125</v>
      </c>
      <c r="D3862" s="17" t="s">
        <v>58</v>
      </c>
      <c r="E3862" s="18">
        <v>43734.354525462964</v>
      </c>
      <c r="F3862" s="21">
        <f t="shared" si="301"/>
        <v>43734</v>
      </c>
      <c r="G3862" s="17" t="str">
        <f t="shared" si="302"/>
        <v>POR00051 - POR00051.</v>
      </c>
      <c r="H3862" s="22" t="str">
        <f t="shared" si="303"/>
        <v>POR00051</v>
      </c>
      <c r="I3862" s="11" t="str">
        <f t="shared" si="304"/>
        <v>Sortie</v>
      </c>
      <c r="J3862" s="12">
        <v>160.625</v>
      </c>
      <c r="K3862" s="12">
        <f t="shared" si="305"/>
        <v>160.625</v>
      </c>
      <c r="L3862"/>
    </row>
    <row r="3863" spans="1:12" ht="22.5" x14ac:dyDescent="0.2">
      <c r="A3863" s="6" t="e">
        <f>VLOOKUP(Tableau1[[#This Row],[Véhicule]],'[1]Ref DCDC'!E:F,2,0)</f>
        <v>#N/A</v>
      </c>
      <c r="B3863" s="7" t="s">
        <v>125</v>
      </c>
      <c r="C3863" s="7" t="s">
        <v>125</v>
      </c>
      <c r="D3863" s="17" t="s">
        <v>57</v>
      </c>
      <c r="E3863" s="18">
        <v>43734.474548611106</v>
      </c>
      <c r="F3863" s="21">
        <f t="shared" si="301"/>
        <v>43734</v>
      </c>
      <c r="G3863" s="17" t="str">
        <f t="shared" si="302"/>
        <v>POR00051 - POR00051.</v>
      </c>
      <c r="H3863" s="22" t="str">
        <f t="shared" si="303"/>
        <v>POR00051</v>
      </c>
      <c r="I3863" s="11" t="str">
        <f t="shared" si="304"/>
        <v>Entrée</v>
      </c>
      <c r="J3863" s="12">
        <v>160.666666666667</v>
      </c>
      <c r="K3863" s="12">
        <f t="shared" si="305"/>
        <v>160.666666666667</v>
      </c>
      <c r="L3863"/>
    </row>
    <row r="3864" spans="1:12" ht="22.5" x14ac:dyDescent="0.2">
      <c r="A3864" s="6" t="e">
        <f>VLOOKUP(Tableau1[[#This Row],[Véhicule]],'[1]Ref DCDC'!E:F,2,0)</f>
        <v>#N/A</v>
      </c>
      <c r="B3864" s="7" t="s">
        <v>125</v>
      </c>
      <c r="C3864" s="7" t="s">
        <v>125</v>
      </c>
      <c r="D3864" s="17" t="s">
        <v>58</v>
      </c>
      <c r="E3864" s="18">
        <v>43734.642118055555</v>
      </c>
      <c r="F3864" s="21">
        <f t="shared" si="301"/>
        <v>43734</v>
      </c>
      <c r="G3864" s="17" t="str">
        <f t="shared" si="302"/>
        <v>POR00051 - POR00051.</v>
      </c>
      <c r="H3864" s="22" t="str">
        <f t="shared" si="303"/>
        <v>POR00051</v>
      </c>
      <c r="I3864" s="11" t="str">
        <f t="shared" si="304"/>
        <v>Sortie</v>
      </c>
      <c r="J3864" s="12">
        <v>160.708333333333</v>
      </c>
      <c r="K3864" s="12">
        <f t="shared" si="305"/>
        <v>160.708333333333</v>
      </c>
      <c r="L3864"/>
    </row>
    <row r="3865" spans="1:12" ht="22.5" x14ac:dyDescent="0.2">
      <c r="A3865" s="6" t="e">
        <f>VLOOKUP(Tableau1[[#This Row],[Véhicule]],'[1]Ref DCDC'!E:F,2,0)</f>
        <v>#N/A</v>
      </c>
      <c r="B3865" s="7" t="s">
        <v>125</v>
      </c>
      <c r="C3865" s="7" t="s">
        <v>125</v>
      </c>
      <c r="D3865" s="17" t="s">
        <v>66</v>
      </c>
      <c r="E3865" s="18">
        <v>43734.611620370371</v>
      </c>
      <c r="F3865" s="21">
        <f t="shared" si="301"/>
        <v>43734</v>
      </c>
      <c r="G3865" s="17" t="str">
        <f t="shared" si="302"/>
        <v>POR00VTG - POR00VTG.</v>
      </c>
      <c r="H3865" s="22" t="str">
        <f t="shared" si="303"/>
        <v>POR00VTG</v>
      </c>
      <c r="I3865" s="11" t="str">
        <f t="shared" si="304"/>
        <v>Entrée</v>
      </c>
      <c r="J3865" s="12">
        <v>160.75</v>
      </c>
      <c r="K3865" s="12">
        <f t="shared" si="305"/>
        <v>160.75</v>
      </c>
      <c r="L3865"/>
    </row>
    <row r="3866" spans="1:12" ht="22.5" x14ac:dyDescent="0.2">
      <c r="A3866" s="6" t="e">
        <f>VLOOKUP(Tableau1[[#This Row],[Véhicule]],'[1]Ref DCDC'!E:F,2,0)</f>
        <v>#N/A</v>
      </c>
      <c r="B3866" s="7" t="s">
        <v>125</v>
      </c>
      <c r="C3866" s="7" t="s">
        <v>125</v>
      </c>
      <c r="D3866" s="17" t="s">
        <v>62</v>
      </c>
      <c r="E3866" s="18">
        <v>43734.303206018514</v>
      </c>
      <c r="F3866" s="21">
        <f t="shared" si="301"/>
        <v>43734</v>
      </c>
      <c r="G3866" s="17" t="str">
        <f t="shared" si="302"/>
        <v>POR00SET - POR00SET.</v>
      </c>
      <c r="H3866" s="22" t="str">
        <f t="shared" si="303"/>
        <v>POR00SET</v>
      </c>
      <c r="I3866" s="11" t="str">
        <f t="shared" si="304"/>
        <v>Sortie</v>
      </c>
      <c r="J3866" s="12">
        <v>160.791666666667</v>
      </c>
      <c r="K3866" s="12">
        <f t="shared" si="305"/>
        <v>160.791666666667</v>
      </c>
      <c r="L3866"/>
    </row>
    <row r="3867" spans="1:12" ht="22.5" x14ac:dyDescent="0.2">
      <c r="A3867" s="6" t="e">
        <f>VLOOKUP(Tableau1[[#This Row],[Véhicule]],'[1]Ref DCDC'!E:F,2,0)</f>
        <v>#N/A</v>
      </c>
      <c r="B3867" s="7" t="s">
        <v>125</v>
      </c>
      <c r="C3867" s="7" t="s">
        <v>125</v>
      </c>
      <c r="D3867" s="17" t="s">
        <v>57</v>
      </c>
      <c r="E3867" s="18">
        <v>43734.778240740736</v>
      </c>
      <c r="F3867" s="21">
        <f t="shared" si="301"/>
        <v>43734</v>
      </c>
      <c r="G3867" s="17" t="str">
        <f t="shared" si="302"/>
        <v>POR00051 - POR00051.</v>
      </c>
      <c r="H3867" s="22" t="str">
        <f t="shared" si="303"/>
        <v>POR00051</v>
      </c>
      <c r="I3867" s="11" t="str">
        <f t="shared" si="304"/>
        <v>Entrée</v>
      </c>
      <c r="J3867" s="12">
        <v>160.833333333333</v>
      </c>
      <c r="K3867" s="12">
        <f t="shared" si="305"/>
        <v>160.833333333333</v>
      </c>
      <c r="L3867"/>
    </row>
    <row r="3868" spans="1:12" ht="22.5" x14ac:dyDescent="0.2">
      <c r="A3868" s="6" t="e">
        <f>VLOOKUP(Tableau1[[#This Row],[Véhicule]],'[1]Ref DCDC'!E:F,2,0)</f>
        <v>#N/A</v>
      </c>
      <c r="B3868" s="7" t="s">
        <v>125</v>
      </c>
      <c r="C3868" s="7" t="s">
        <v>125</v>
      </c>
      <c r="D3868" s="17" t="s">
        <v>58</v>
      </c>
      <c r="E3868" s="18">
        <v>43734.854791666665</v>
      </c>
      <c r="F3868" s="21">
        <f t="shared" si="301"/>
        <v>43734</v>
      </c>
      <c r="G3868" s="17" t="str">
        <f t="shared" si="302"/>
        <v>POR00051 - POR00051.</v>
      </c>
      <c r="H3868" s="22" t="str">
        <f t="shared" si="303"/>
        <v>POR00051</v>
      </c>
      <c r="I3868" s="11" t="str">
        <f t="shared" si="304"/>
        <v>Sortie</v>
      </c>
      <c r="J3868" s="12">
        <v>160.875</v>
      </c>
      <c r="K3868" s="12">
        <f t="shared" si="305"/>
        <v>160.875</v>
      </c>
      <c r="L3868"/>
    </row>
    <row r="3869" spans="1:12" ht="22.5" x14ac:dyDescent="0.2">
      <c r="A3869" s="6" t="e">
        <f>VLOOKUP(Tableau1[[#This Row],[Véhicule]],'[1]Ref DCDC'!E:F,2,0)</f>
        <v>#N/A</v>
      </c>
      <c r="B3869" s="7" t="s">
        <v>125</v>
      </c>
      <c r="C3869" s="7" t="s">
        <v>125</v>
      </c>
      <c r="D3869" s="17" t="s">
        <v>61</v>
      </c>
      <c r="E3869" s="18">
        <v>43734.771747685183</v>
      </c>
      <c r="F3869" s="21">
        <f t="shared" si="301"/>
        <v>43734</v>
      </c>
      <c r="G3869" s="17" t="str">
        <f t="shared" si="302"/>
        <v>POR00SET - POR00SET.</v>
      </c>
      <c r="H3869" s="22" t="str">
        <f t="shared" si="303"/>
        <v>POR00SET</v>
      </c>
      <c r="I3869" s="11" t="str">
        <f t="shared" si="304"/>
        <v>Entrée</v>
      </c>
      <c r="J3869" s="12">
        <v>160.916666666667</v>
      </c>
      <c r="K3869" s="12">
        <f t="shared" si="305"/>
        <v>160.916666666667</v>
      </c>
      <c r="L3869"/>
    </row>
    <row r="3870" spans="1:12" ht="22.5" x14ac:dyDescent="0.2">
      <c r="A3870" s="6" t="e">
        <f>VLOOKUP(Tableau1[[#This Row],[Véhicule]],'[1]Ref DCDC'!E:F,2,0)</f>
        <v>#N/A</v>
      </c>
      <c r="B3870" s="7" t="s">
        <v>125</v>
      </c>
      <c r="C3870" s="7" t="s">
        <v>125</v>
      </c>
      <c r="D3870" s="17" t="s">
        <v>62</v>
      </c>
      <c r="E3870" s="18">
        <v>43734.273819444439</v>
      </c>
      <c r="F3870" s="21">
        <f t="shared" si="301"/>
        <v>43734</v>
      </c>
      <c r="G3870" s="17" t="str">
        <f t="shared" si="302"/>
        <v>POR00SET - POR00SET.</v>
      </c>
      <c r="H3870" s="22" t="str">
        <f t="shared" si="303"/>
        <v>POR00SET</v>
      </c>
      <c r="I3870" s="11" t="str">
        <f t="shared" si="304"/>
        <v>Sortie</v>
      </c>
      <c r="J3870" s="12">
        <v>160.958333333333</v>
      </c>
      <c r="K3870" s="12">
        <f t="shared" si="305"/>
        <v>160.958333333333</v>
      </c>
      <c r="L3870"/>
    </row>
    <row r="3871" spans="1:12" ht="22.5" x14ac:dyDescent="0.2">
      <c r="A3871" s="6" t="e">
        <f>VLOOKUP(Tableau1[[#This Row],[Véhicule]],'[1]Ref DCDC'!E:F,2,0)</f>
        <v>#N/A</v>
      </c>
      <c r="B3871" s="7" t="s">
        <v>125</v>
      </c>
      <c r="C3871" s="7" t="s">
        <v>125</v>
      </c>
      <c r="D3871" s="17" t="s">
        <v>61</v>
      </c>
      <c r="E3871" s="18">
        <v>43734.6175</v>
      </c>
      <c r="F3871" s="21">
        <f t="shared" si="301"/>
        <v>43734</v>
      </c>
      <c r="G3871" s="17" t="str">
        <f t="shared" si="302"/>
        <v>POR00SET - POR00SET.</v>
      </c>
      <c r="H3871" s="22" t="str">
        <f t="shared" si="303"/>
        <v>POR00SET</v>
      </c>
      <c r="I3871" s="11" t="str">
        <f t="shared" si="304"/>
        <v>Entrée</v>
      </c>
      <c r="J3871" s="12">
        <v>161</v>
      </c>
      <c r="K3871" s="12">
        <f t="shared" si="305"/>
        <v>161</v>
      </c>
      <c r="L3871"/>
    </row>
    <row r="3872" spans="1:12" ht="22.5" x14ac:dyDescent="0.2">
      <c r="A3872" s="6" t="e">
        <f>VLOOKUP(Tableau1[[#This Row],[Véhicule]],'[1]Ref DCDC'!E:F,2,0)</f>
        <v>#N/A</v>
      </c>
      <c r="B3872" s="7" t="s">
        <v>125</v>
      </c>
      <c r="C3872" s="7" t="s">
        <v>125</v>
      </c>
      <c r="D3872" s="17" t="s">
        <v>62</v>
      </c>
      <c r="E3872" s="18">
        <v>43734.775254629625</v>
      </c>
      <c r="F3872" s="21">
        <f t="shared" si="301"/>
        <v>43734</v>
      </c>
      <c r="G3872" s="17" t="str">
        <f t="shared" si="302"/>
        <v>POR00SET - POR00SET.</v>
      </c>
      <c r="H3872" s="22" t="str">
        <f t="shared" si="303"/>
        <v>POR00SET</v>
      </c>
      <c r="I3872" s="11" t="str">
        <f t="shared" si="304"/>
        <v>Sortie</v>
      </c>
      <c r="J3872" s="12">
        <v>161.041666666667</v>
      </c>
      <c r="K3872" s="12">
        <f t="shared" si="305"/>
        <v>161.041666666667</v>
      </c>
      <c r="L3872"/>
    </row>
    <row r="3873" spans="1:12" ht="22.5" x14ac:dyDescent="0.2">
      <c r="A3873" s="6" t="e">
        <f>VLOOKUP(Tableau1[[#This Row],[Véhicule]],'[1]Ref DCDC'!E:F,2,0)</f>
        <v>#N/A</v>
      </c>
      <c r="B3873" s="7" t="s">
        <v>125</v>
      </c>
      <c r="C3873" s="7" t="s">
        <v>125</v>
      </c>
      <c r="D3873" s="17" t="s">
        <v>62</v>
      </c>
      <c r="E3873" s="18">
        <v>43734.312037037038</v>
      </c>
      <c r="F3873" s="21">
        <f t="shared" si="301"/>
        <v>43734</v>
      </c>
      <c r="G3873" s="17" t="str">
        <f t="shared" si="302"/>
        <v>POR00SET - POR00SET.</v>
      </c>
      <c r="H3873" s="22" t="str">
        <f t="shared" si="303"/>
        <v>POR00SET</v>
      </c>
      <c r="I3873" s="11" t="str">
        <f t="shared" si="304"/>
        <v>Sortie</v>
      </c>
      <c r="J3873" s="12">
        <v>161.083333333333</v>
      </c>
      <c r="K3873" s="12">
        <f t="shared" si="305"/>
        <v>161.083333333333</v>
      </c>
      <c r="L3873"/>
    </row>
    <row r="3874" spans="1:12" ht="22.5" x14ac:dyDescent="0.2">
      <c r="A3874" s="6" t="e">
        <f>VLOOKUP(Tableau1[[#This Row],[Véhicule]],'[1]Ref DCDC'!E:F,2,0)</f>
        <v>#N/A</v>
      </c>
      <c r="B3874" s="7" t="s">
        <v>125</v>
      </c>
      <c r="C3874" s="7" t="s">
        <v>125</v>
      </c>
      <c r="D3874" s="17" t="s">
        <v>61</v>
      </c>
      <c r="E3874" s="18">
        <v>43734.706608796296</v>
      </c>
      <c r="F3874" s="21">
        <f t="shared" si="301"/>
        <v>43734</v>
      </c>
      <c r="G3874" s="17" t="str">
        <f t="shared" si="302"/>
        <v>POR00SET - POR00SET.</v>
      </c>
      <c r="H3874" s="22" t="str">
        <f t="shared" si="303"/>
        <v>POR00SET</v>
      </c>
      <c r="I3874" s="11" t="str">
        <f t="shared" si="304"/>
        <v>Entrée</v>
      </c>
      <c r="J3874" s="12">
        <v>161.125</v>
      </c>
      <c r="K3874" s="12">
        <f t="shared" si="305"/>
        <v>161.125</v>
      </c>
      <c r="L3874"/>
    </row>
    <row r="3875" spans="1:12" ht="22.5" x14ac:dyDescent="0.2">
      <c r="A3875" s="6" t="e">
        <f>VLOOKUP(Tableau1[[#This Row],[Véhicule]],'[1]Ref DCDC'!E:F,2,0)</f>
        <v>#N/A</v>
      </c>
      <c r="B3875" s="7" t="s">
        <v>125</v>
      </c>
      <c r="C3875" s="7" t="s">
        <v>125</v>
      </c>
      <c r="D3875" s="17" t="s">
        <v>62</v>
      </c>
      <c r="E3875" s="18">
        <v>43734.823807870365</v>
      </c>
      <c r="F3875" s="21">
        <f t="shared" si="301"/>
        <v>43734</v>
      </c>
      <c r="G3875" s="17" t="str">
        <f t="shared" si="302"/>
        <v>POR00SET - POR00SET.</v>
      </c>
      <c r="H3875" s="22" t="str">
        <f t="shared" si="303"/>
        <v>POR00SET</v>
      </c>
      <c r="I3875" s="11" t="str">
        <f t="shared" si="304"/>
        <v>Sortie</v>
      </c>
      <c r="J3875" s="12">
        <v>161.166666666667</v>
      </c>
      <c r="K3875" s="12">
        <f t="shared" si="305"/>
        <v>161.166666666667</v>
      </c>
      <c r="L3875"/>
    </row>
    <row r="3876" spans="1:12" ht="22.5" x14ac:dyDescent="0.2">
      <c r="A3876" s="6" t="e">
        <f>VLOOKUP(Tableau1[[#This Row],[Véhicule]],'[1]Ref DCDC'!E:F,2,0)</f>
        <v>#N/A</v>
      </c>
      <c r="B3876" s="7" t="s">
        <v>125</v>
      </c>
      <c r="C3876" s="7" t="s">
        <v>125</v>
      </c>
      <c r="D3876" s="17" t="s">
        <v>61</v>
      </c>
      <c r="E3876" s="18">
        <v>43734.547222222223</v>
      </c>
      <c r="F3876" s="21">
        <f t="shared" si="301"/>
        <v>43734</v>
      </c>
      <c r="G3876" s="17" t="str">
        <f t="shared" si="302"/>
        <v>POR00SET - POR00SET.</v>
      </c>
      <c r="H3876" s="22" t="str">
        <f t="shared" si="303"/>
        <v>POR00SET</v>
      </c>
      <c r="I3876" s="11" t="str">
        <f t="shared" si="304"/>
        <v>Entrée</v>
      </c>
      <c r="J3876" s="12">
        <v>161.208333333333</v>
      </c>
      <c r="K3876" s="12">
        <f t="shared" si="305"/>
        <v>161.208333333333</v>
      </c>
      <c r="L3876"/>
    </row>
    <row r="3877" spans="1:12" ht="22.5" x14ac:dyDescent="0.2">
      <c r="A3877" s="6" t="e">
        <f>VLOOKUP(Tableau1[[#This Row],[Véhicule]],'[1]Ref DCDC'!E:F,2,0)</f>
        <v>#N/A</v>
      </c>
      <c r="B3877" s="7" t="s">
        <v>125</v>
      </c>
      <c r="C3877" s="7" t="s">
        <v>125</v>
      </c>
      <c r="D3877" s="17" t="s">
        <v>62</v>
      </c>
      <c r="E3877" s="18">
        <v>43734.678946759261</v>
      </c>
      <c r="F3877" s="21">
        <f t="shared" si="301"/>
        <v>43734</v>
      </c>
      <c r="G3877" s="17" t="str">
        <f t="shared" si="302"/>
        <v>POR00SET - POR00SET.</v>
      </c>
      <c r="H3877" s="22" t="str">
        <f t="shared" si="303"/>
        <v>POR00SET</v>
      </c>
      <c r="I3877" s="11" t="str">
        <f t="shared" si="304"/>
        <v>Sortie</v>
      </c>
      <c r="J3877" s="12">
        <v>161.25</v>
      </c>
      <c r="K3877" s="12">
        <f t="shared" si="305"/>
        <v>161.25</v>
      </c>
      <c r="L3877"/>
    </row>
    <row r="3878" spans="1:12" ht="22.5" x14ac:dyDescent="0.2">
      <c r="A3878" s="6" t="e">
        <f>VLOOKUP(Tableau1[[#This Row],[Véhicule]],'[1]Ref DCDC'!E:F,2,0)</f>
        <v>#N/A</v>
      </c>
      <c r="B3878" s="7" t="s">
        <v>125</v>
      </c>
      <c r="C3878" s="7" t="s">
        <v>125</v>
      </c>
      <c r="D3878" s="17" t="s">
        <v>61</v>
      </c>
      <c r="E3878" s="18">
        <v>43734.536736111106</v>
      </c>
      <c r="F3878" s="21">
        <f t="shared" si="301"/>
        <v>43734</v>
      </c>
      <c r="G3878" s="17" t="str">
        <f t="shared" si="302"/>
        <v>POR00SET - POR00SET.</v>
      </c>
      <c r="H3878" s="22" t="str">
        <f t="shared" si="303"/>
        <v>POR00SET</v>
      </c>
      <c r="I3878" s="11" t="str">
        <f t="shared" si="304"/>
        <v>Entrée</v>
      </c>
      <c r="J3878" s="12">
        <v>161.291666666667</v>
      </c>
      <c r="K3878" s="12">
        <f t="shared" si="305"/>
        <v>161.291666666667</v>
      </c>
      <c r="L3878"/>
    </row>
    <row r="3879" spans="1:12" ht="22.5" x14ac:dyDescent="0.2">
      <c r="A3879" s="6" t="e">
        <f>VLOOKUP(Tableau1[[#This Row],[Véhicule]],'[1]Ref DCDC'!E:F,2,0)</f>
        <v>#N/A</v>
      </c>
      <c r="B3879" s="7" t="s">
        <v>125</v>
      </c>
      <c r="C3879" s="7" t="s">
        <v>125</v>
      </c>
      <c r="D3879" s="17" t="s">
        <v>62</v>
      </c>
      <c r="E3879" s="18">
        <v>43734.670312499999</v>
      </c>
      <c r="F3879" s="21">
        <f t="shared" si="301"/>
        <v>43734</v>
      </c>
      <c r="G3879" s="17" t="str">
        <f t="shared" si="302"/>
        <v>POR00SET - POR00SET.</v>
      </c>
      <c r="H3879" s="22" t="str">
        <f t="shared" si="303"/>
        <v>POR00SET</v>
      </c>
      <c r="I3879" s="11" t="str">
        <f t="shared" si="304"/>
        <v>Sortie</v>
      </c>
      <c r="J3879" s="12">
        <v>161.333333333333</v>
      </c>
      <c r="K3879" s="12">
        <f t="shared" si="305"/>
        <v>161.333333333333</v>
      </c>
      <c r="L3879"/>
    </row>
    <row r="3880" spans="1:12" ht="22.5" x14ac:dyDescent="0.2">
      <c r="A3880" s="6" t="e">
        <f>VLOOKUP(Tableau1[[#This Row],[Véhicule]],'[1]Ref DCDC'!E:F,2,0)</f>
        <v>#N/A</v>
      </c>
      <c r="B3880" s="7" t="s">
        <v>125</v>
      </c>
      <c r="C3880" s="7" t="s">
        <v>125</v>
      </c>
      <c r="D3880" s="17" t="s">
        <v>62</v>
      </c>
      <c r="E3880" s="18">
        <v>43734.347372685181</v>
      </c>
      <c r="F3880" s="21">
        <f t="shared" si="301"/>
        <v>43734</v>
      </c>
      <c r="G3880" s="17" t="str">
        <f t="shared" si="302"/>
        <v>POR00SET - POR00SET.</v>
      </c>
      <c r="H3880" s="22" t="str">
        <f t="shared" si="303"/>
        <v>POR00SET</v>
      </c>
      <c r="I3880" s="11" t="str">
        <f t="shared" si="304"/>
        <v>Sortie</v>
      </c>
      <c r="J3880" s="12">
        <v>161.375</v>
      </c>
      <c r="K3880" s="12">
        <f t="shared" si="305"/>
        <v>161.375</v>
      </c>
      <c r="L3880"/>
    </row>
    <row r="3881" spans="1:12" ht="22.5" x14ac:dyDescent="0.2">
      <c r="A3881" s="6" t="e">
        <f>VLOOKUP(Tableau1[[#This Row],[Véhicule]],'[1]Ref DCDC'!E:F,2,0)</f>
        <v>#N/A</v>
      </c>
      <c r="B3881" s="7" t="s">
        <v>125</v>
      </c>
      <c r="C3881" s="7" t="s">
        <v>125</v>
      </c>
      <c r="D3881" s="17" t="s">
        <v>61</v>
      </c>
      <c r="E3881" s="18">
        <v>43734.456215277773</v>
      </c>
      <c r="F3881" s="21">
        <f t="shared" si="301"/>
        <v>43734</v>
      </c>
      <c r="G3881" s="17" t="str">
        <f t="shared" si="302"/>
        <v>POR00SET - POR00SET.</v>
      </c>
      <c r="H3881" s="22" t="str">
        <f t="shared" si="303"/>
        <v>POR00SET</v>
      </c>
      <c r="I3881" s="11" t="str">
        <f t="shared" si="304"/>
        <v>Entrée</v>
      </c>
      <c r="J3881" s="12">
        <v>161.416666666667</v>
      </c>
      <c r="K3881" s="12">
        <f t="shared" si="305"/>
        <v>161.416666666667</v>
      </c>
      <c r="L3881"/>
    </row>
    <row r="3882" spans="1:12" ht="22.5" x14ac:dyDescent="0.2">
      <c r="A3882" s="6" t="e">
        <f>VLOOKUP(Tableau1[[#This Row],[Véhicule]],'[1]Ref DCDC'!E:F,2,0)</f>
        <v>#N/A</v>
      </c>
      <c r="B3882" s="7" t="s">
        <v>125</v>
      </c>
      <c r="C3882" s="7" t="s">
        <v>125</v>
      </c>
      <c r="D3882" s="17" t="s">
        <v>61</v>
      </c>
      <c r="E3882" s="18">
        <v>43734.749490740738</v>
      </c>
      <c r="F3882" s="21">
        <f t="shared" si="301"/>
        <v>43734</v>
      </c>
      <c r="G3882" s="17" t="str">
        <f t="shared" si="302"/>
        <v>POR00SET - POR00SET.</v>
      </c>
      <c r="H3882" s="22" t="str">
        <f t="shared" si="303"/>
        <v>POR00SET</v>
      </c>
      <c r="I3882" s="11" t="str">
        <f t="shared" si="304"/>
        <v>Entrée</v>
      </c>
      <c r="J3882" s="12">
        <v>161.458333333333</v>
      </c>
      <c r="K3882" s="12">
        <f t="shared" si="305"/>
        <v>161.458333333333</v>
      </c>
      <c r="L3882"/>
    </row>
    <row r="3883" spans="1:12" ht="22.5" x14ac:dyDescent="0.2">
      <c r="A3883" s="6" t="e">
        <f>VLOOKUP(Tableau1[[#This Row],[Véhicule]],'[1]Ref DCDC'!E:F,2,0)</f>
        <v>#N/A</v>
      </c>
      <c r="B3883" s="7" t="s">
        <v>125</v>
      </c>
      <c r="C3883" s="7" t="s">
        <v>125</v>
      </c>
      <c r="D3883" s="17" t="s">
        <v>61</v>
      </c>
      <c r="E3883" s="18">
        <v>43734.793668981481</v>
      </c>
      <c r="F3883" s="21">
        <f t="shared" si="301"/>
        <v>43734</v>
      </c>
      <c r="G3883" s="17" t="str">
        <f t="shared" si="302"/>
        <v>POR00SET - POR00SET.</v>
      </c>
      <c r="H3883" s="22" t="str">
        <f t="shared" si="303"/>
        <v>POR00SET</v>
      </c>
      <c r="I3883" s="11" t="str">
        <f t="shared" si="304"/>
        <v>Entrée</v>
      </c>
      <c r="J3883" s="12">
        <v>161.5</v>
      </c>
      <c r="K3883" s="12">
        <f t="shared" si="305"/>
        <v>161.5</v>
      </c>
      <c r="L3883"/>
    </row>
    <row r="3884" spans="1:12" ht="22.5" x14ac:dyDescent="0.2">
      <c r="A3884" s="6" t="e">
        <f>VLOOKUP(Tableau1[[#This Row],[Véhicule]],'[1]Ref DCDC'!E:F,2,0)</f>
        <v>#N/A</v>
      </c>
      <c r="B3884" s="7" t="s">
        <v>125</v>
      </c>
      <c r="C3884" s="7" t="s">
        <v>125</v>
      </c>
      <c r="D3884" s="17" t="s">
        <v>61</v>
      </c>
      <c r="E3884" s="18">
        <v>43734.284814814811</v>
      </c>
      <c r="F3884" s="21">
        <f t="shared" si="301"/>
        <v>43734</v>
      </c>
      <c r="G3884" s="17" t="str">
        <f t="shared" si="302"/>
        <v>POR00SET - POR00SET.</v>
      </c>
      <c r="H3884" s="22" t="str">
        <f t="shared" si="303"/>
        <v>POR00SET</v>
      </c>
      <c r="I3884" s="11" t="str">
        <f t="shared" si="304"/>
        <v>Entrée</v>
      </c>
      <c r="J3884" s="12">
        <v>161.541666666667</v>
      </c>
      <c r="K3884" s="12">
        <f t="shared" si="305"/>
        <v>161.541666666667</v>
      </c>
      <c r="L3884"/>
    </row>
    <row r="3885" spans="1:12" ht="22.5" x14ac:dyDescent="0.2">
      <c r="A3885" s="6" t="e">
        <f>VLOOKUP(Tableau1[[#This Row],[Véhicule]],'[1]Ref DCDC'!E:F,2,0)</f>
        <v>#N/A</v>
      </c>
      <c r="B3885" s="7" t="s">
        <v>125</v>
      </c>
      <c r="C3885" s="7" t="s">
        <v>125</v>
      </c>
      <c r="D3885" s="17" t="s">
        <v>62</v>
      </c>
      <c r="E3885" s="18">
        <v>43734.352337962962</v>
      </c>
      <c r="F3885" s="21">
        <f t="shared" si="301"/>
        <v>43734</v>
      </c>
      <c r="G3885" s="17" t="str">
        <f t="shared" si="302"/>
        <v>POR00SET - POR00SET.</v>
      </c>
      <c r="H3885" s="22" t="str">
        <f t="shared" si="303"/>
        <v>POR00SET</v>
      </c>
      <c r="I3885" s="11" t="str">
        <f t="shared" si="304"/>
        <v>Sortie</v>
      </c>
      <c r="J3885" s="12">
        <v>161.583333333333</v>
      </c>
      <c r="K3885" s="12">
        <f t="shared" si="305"/>
        <v>161.583333333333</v>
      </c>
      <c r="L3885"/>
    </row>
    <row r="3886" spans="1:12" ht="22.5" x14ac:dyDescent="0.2">
      <c r="A3886" s="6" t="e">
        <f>VLOOKUP(Tableau1[[#This Row],[Véhicule]],'[1]Ref DCDC'!E:F,2,0)</f>
        <v>#N/A</v>
      </c>
      <c r="B3886" s="7" t="s">
        <v>125</v>
      </c>
      <c r="C3886" s="7" t="s">
        <v>125</v>
      </c>
      <c r="D3886" s="17" t="s">
        <v>61</v>
      </c>
      <c r="E3886" s="18">
        <v>43734.633692129624</v>
      </c>
      <c r="F3886" s="21">
        <f t="shared" si="301"/>
        <v>43734</v>
      </c>
      <c r="G3886" s="17" t="str">
        <f t="shared" si="302"/>
        <v>POR00SET - POR00SET.</v>
      </c>
      <c r="H3886" s="22" t="str">
        <f t="shared" si="303"/>
        <v>POR00SET</v>
      </c>
      <c r="I3886" s="11" t="str">
        <f t="shared" si="304"/>
        <v>Entrée</v>
      </c>
      <c r="J3886" s="12">
        <v>161.625</v>
      </c>
      <c r="K3886" s="12">
        <f t="shared" si="305"/>
        <v>161.625</v>
      </c>
      <c r="L3886"/>
    </row>
    <row r="3887" spans="1:12" ht="22.5" x14ac:dyDescent="0.2">
      <c r="A3887" s="6" t="e">
        <f>VLOOKUP(Tableau1[[#This Row],[Véhicule]],'[1]Ref DCDC'!E:F,2,0)</f>
        <v>#N/A</v>
      </c>
      <c r="B3887" s="7" t="s">
        <v>125</v>
      </c>
      <c r="C3887" s="7" t="s">
        <v>125</v>
      </c>
      <c r="D3887" s="17" t="s">
        <v>62</v>
      </c>
      <c r="E3887" s="18">
        <v>43734.723993055552</v>
      </c>
      <c r="F3887" s="21">
        <f t="shared" si="301"/>
        <v>43734</v>
      </c>
      <c r="G3887" s="17" t="str">
        <f t="shared" si="302"/>
        <v>POR00SET - POR00SET.</v>
      </c>
      <c r="H3887" s="22" t="str">
        <f t="shared" si="303"/>
        <v>POR00SET</v>
      </c>
      <c r="I3887" s="11" t="str">
        <f t="shared" si="304"/>
        <v>Sortie</v>
      </c>
      <c r="J3887" s="12">
        <v>161.666666666667</v>
      </c>
      <c r="K3887" s="12">
        <f t="shared" si="305"/>
        <v>161.666666666667</v>
      </c>
      <c r="L3887"/>
    </row>
    <row r="3888" spans="1:12" ht="22.5" x14ac:dyDescent="0.2">
      <c r="A3888" s="6" t="e">
        <f>VLOOKUP(Tableau1[[#This Row],[Véhicule]],'[1]Ref DCDC'!E:F,2,0)</f>
        <v>#N/A</v>
      </c>
      <c r="B3888" s="7" t="s">
        <v>125</v>
      </c>
      <c r="C3888" s="7" t="s">
        <v>125</v>
      </c>
      <c r="D3888" s="17" t="s">
        <v>61</v>
      </c>
      <c r="E3888" s="18">
        <v>43734.549004629625</v>
      </c>
      <c r="F3888" s="21">
        <f t="shared" si="301"/>
        <v>43734</v>
      </c>
      <c r="G3888" s="17" t="str">
        <f t="shared" si="302"/>
        <v>POR00SET - POR00SET.</v>
      </c>
      <c r="H3888" s="22" t="str">
        <f t="shared" si="303"/>
        <v>POR00SET</v>
      </c>
      <c r="I3888" s="11" t="str">
        <f t="shared" si="304"/>
        <v>Entrée</v>
      </c>
      <c r="J3888" s="12">
        <v>161.708333333333</v>
      </c>
      <c r="K3888" s="12">
        <f t="shared" si="305"/>
        <v>161.708333333333</v>
      </c>
      <c r="L3888"/>
    </row>
    <row r="3889" spans="1:12" ht="22.5" x14ac:dyDescent="0.2">
      <c r="A3889" s="6" t="e">
        <f>VLOOKUP(Tableau1[[#This Row],[Véhicule]],'[1]Ref DCDC'!E:F,2,0)</f>
        <v>#N/A</v>
      </c>
      <c r="B3889" s="7" t="s">
        <v>125</v>
      </c>
      <c r="C3889" s="7" t="s">
        <v>125</v>
      </c>
      <c r="D3889" s="17" t="s">
        <v>62</v>
      </c>
      <c r="E3889" s="18">
        <v>43734.590868055551</v>
      </c>
      <c r="F3889" s="21">
        <f t="shared" si="301"/>
        <v>43734</v>
      </c>
      <c r="G3889" s="17" t="str">
        <f t="shared" si="302"/>
        <v>POR00SET - POR00SET.</v>
      </c>
      <c r="H3889" s="22" t="str">
        <f t="shared" si="303"/>
        <v>POR00SET</v>
      </c>
      <c r="I3889" s="11" t="str">
        <f t="shared" si="304"/>
        <v>Sortie</v>
      </c>
      <c r="J3889" s="12">
        <v>161.75</v>
      </c>
      <c r="K3889" s="12">
        <f t="shared" si="305"/>
        <v>161.75</v>
      </c>
      <c r="L3889"/>
    </row>
    <row r="3890" spans="1:12" ht="22.5" x14ac:dyDescent="0.2">
      <c r="A3890" s="6" t="e">
        <f>VLOOKUP(Tableau1[[#This Row],[Véhicule]],'[1]Ref DCDC'!E:F,2,0)</f>
        <v>#N/A</v>
      </c>
      <c r="B3890" s="7" t="s">
        <v>125</v>
      </c>
      <c r="C3890" s="7" t="s">
        <v>125</v>
      </c>
      <c r="D3890" s="17" t="s">
        <v>61</v>
      </c>
      <c r="E3890" s="18">
        <v>43734.486030092594</v>
      </c>
      <c r="F3890" s="21">
        <f t="shared" si="301"/>
        <v>43734</v>
      </c>
      <c r="G3890" s="17" t="str">
        <f t="shared" si="302"/>
        <v>POR00SET - POR00SET.</v>
      </c>
      <c r="H3890" s="22" t="str">
        <f t="shared" si="303"/>
        <v>POR00SET</v>
      </c>
      <c r="I3890" s="11" t="str">
        <f t="shared" si="304"/>
        <v>Entrée</v>
      </c>
      <c r="J3890" s="12">
        <v>161.791666666667</v>
      </c>
      <c r="K3890" s="12">
        <f t="shared" si="305"/>
        <v>161.791666666667</v>
      </c>
      <c r="L3890"/>
    </row>
    <row r="3891" spans="1:12" ht="22.5" x14ac:dyDescent="0.2">
      <c r="A3891" s="6" t="e">
        <f>VLOOKUP(Tableau1[[#This Row],[Véhicule]],'[1]Ref DCDC'!E:F,2,0)</f>
        <v>#N/A</v>
      </c>
      <c r="B3891" s="7" t="s">
        <v>125</v>
      </c>
      <c r="C3891" s="7" t="s">
        <v>125</v>
      </c>
      <c r="D3891" s="17" t="s">
        <v>62</v>
      </c>
      <c r="E3891" s="18">
        <v>43734.564722222218</v>
      </c>
      <c r="F3891" s="21">
        <f t="shared" si="301"/>
        <v>43734</v>
      </c>
      <c r="G3891" s="17" t="str">
        <f t="shared" si="302"/>
        <v>POR00SET - POR00SET.</v>
      </c>
      <c r="H3891" s="22" t="str">
        <f t="shared" si="303"/>
        <v>POR00SET</v>
      </c>
      <c r="I3891" s="11" t="str">
        <f t="shared" si="304"/>
        <v>Sortie</v>
      </c>
      <c r="J3891" s="12">
        <v>161.833333333333</v>
      </c>
      <c r="K3891" s="12">
        <f t="shared" si="305"/>
        <v>161.833333333333</v>
      </c>
      <c r="L3891"/>
    </row>
    <row r="3892" spans="1:12" ht="22.5" x14ac:dyDescent="0.2">
      <c r="A3892" s="6" t="e">
        <f>VLOOKUP(Tableau1[[#This Row],[Véhicule]],'[1]Ref DCDC'!E:F,2,0)</f>
        <v>#N/A</v>
      </c>
      <c r="B3892" s="7" t="s">
        <v>125</v>
      </c>
      <c r="C3892" s="7" t="s">
        <v>125</v>
      </c>
      <c r="D3892" s="17" t="s">
        <v>61</v>
      </c>
      <c r="E3892" s="18">
        <v>43734.479444444441</v>
      </c>
      <c r="F3892" s="21">
        <f t="shared" si="301"/>
        <v>43734</v>
      </c>
      <c r="G3892" s="17" t="str">
        <f t="shared" si="302"/>
        <v>POR00SET - POR00SET.</v>
      </c>
      <c r="H3892" s="22" t="str">
        <f t="shared" si="303"/>
        <v>POR00SET</v>
      </c>
      <c r="I3892" s="11" t="str">
        <f t="shared" si="304"/>
        <v>Entrée</v>
      </c>
      <c r="J3892" s="12">
        <v>161.875</v>
      </c>
      <c r="K3892" s="12">
        <f t="shared" si="305"/>
        <v>161.875</v>
      </c>
      <c r="L3892"/>
    </row>
    <row r="3893" spans="1:12" ht="22.5" x14ac:dyDescent="0.2">
      <c r="A3893" s="6" t="e">
        <f>VLOOKUP(Tableau1[[#This Row],[Véhicule]],'[1]Ref DCDC'!E:F,2,0)</f>
        <v>#N/A</v>
      </c>
      <c r="B3893" s="7" t="s">
        <v>125</v>
      </c>
      <c r="C3893" s="7" t="s">
        <v>125</v>
      </c>
      <c r="D3893" s="17" t="s">
        <v>62</v>
      </c>
      <c r="E3893" s="18">
        <v>43734.566655092589</v>
      </c>
      <c r="F3893" s="21">
        <f t="shared" si="301"/>
        <v>43734</v>
      </c>
      <c r="G3893" s="17" t="str">
        <f t="shared" si="302"/>
        <v>POR00SET - POR00SET.</v>
      </c>
      <c r="H3893" s="22" t="str">
        <f t="shared" si="303"/>
        <v>POR00SET</v>
      </c>
      <c r="I3893" s="11" t="str">
        <f t="shared" si="304"/>
        <v>Sortie</v>
      </c>
      <c r="J3893" s="12">
        <v>161.916666666667</v>
      </c>
      <c r="K3893" s="12">
        <f t="shared" si="305"/>
        <v>161.916666666667</v>
      </c>
      <c r="L3893"/>
    </row>
    <row r="3894" spans="1:12" ht="22.5" x14ac:dyDescent="0.2">
      <c r="A3894" s="6" t="e">
        <f>VLOOKUP(Tableau1[[#This Row],[Véhicule]],'[1]Ref DCDC'!E:F,2,0)</f>
        <v>#N/A</v>
      </c>
      <c r="B3894" s="7" t="s">
        <v>125</v>
      </c>
      <c r="C3894" s="7" t="s">
        <v>125</v>
      </c>
      <c r="D3894" s="17" t="s">
        <v>62</v>
      </c>
      <c r="E3894" s="18">
        <v>43734.311967592592</v>
      </c>
      <c r="F3894" s="21">
        <f t="shared" si="301"/>
        <v>43734</v>
      </c>
      <c r="G3894" s="17" t="str">
        <f t="shared" si="302"/>
        <v>POR00SET - POR00SET.</v>
      </c>
      <c r="H3894" s="22" t="str">
        <f t="shared" si="303"/>
        <v>POR00SET</v>
      </c>
      <c r="I3894" s="11" t="str">
        <f t="shared" si="304"/>
        <v>Sortie</v>
      </c>
      <c r="J3894" s="12">
        <v>161.958333333333</v>
      </c>
      <c r="K3894" s="12">
        <f t="shared" si="305"/>
        <v>161.958333333333</v>
      </c>
      <c r="L3894"/>
    </row>
    <row r="3895" spans="1:12" ht="22.5" x14ac:dyDescent="0.2">
      <c r="A3895" s="6" t="e">
        <f>VLOOKUP(Tableau1[[#This Row],[Véhicule]],'[1]Ref DCDC'!E:F,2,0)</f>
        <v>#N/A</v>
      </c>
      <c r="B3895" s="7" t="s">
        <v>125</v>
      </c>
      <c r="C3895" s="7" t="s">
        <v>125</v>
      </c>
      <c r="D3895" s="17" t="s">
        <v>61</v>
      </c>
      <c r="E3895" s="18">
        <v>43734.498923611107</v>
      </c>
      <c r="F3895" s="21">
        <f t="shared" si="301"/>
        <v>43734</v>
      </c>
      <c r="G3895" s="17" t="str">
        <f t="shared" si="302"/>
        <v>POR00SET - POR00SET.</v>
      </c>
      <c r="H3895" s="22" t="str">
        <f t="shared" si="303"/>
        <v>POR00SET</v>
      </c>
      <c r="I3895" s="11" t="str">
        <f t="shared" si="304"/>
        <v>Entrée</v>
      </c>
      <c r="J3895" s="12">
        <v>162</v>
      </c>
      <c r="K3895" s="12">
        <f t="shared" si="305"/>
        <v>162</v>
      </c>
      <c r="L3895"/>
    </row>
    <row r="3896" spans="1:12" ht="22.5" x14ac:dyDescent="0.2">
      <c r="A3896" s="6" t="e">
        <f>VLOOKUP(Tableau1[[#This Row],[Véhicule]],'[1]Ref DCDC'!E:F,2,0)</f>
        <v>#N/A</v>
      </c>
      <c r="B3896" s="7" t="s">
        <v>125</v>
      </c>
      <c r="C3896" s="7" t="s">
        <v>125</v>
      </c>
      <c r="D3896" s="17" t="s">
        <v>62</v>
      </c>
      <c r="E3896" s="18">
        <v>43734.598298611112</v>
      </c>
      <c r="F3896" s="21">
        <f t="shared" si="301"/>
        <v>43734</v>
      </c>
      <c r="G3896" s="17" t="str">
        <f t="shared" si="302"/>
        <v>POR00SET - POR00SET.</v>
      </c>
      <c r="H3896" s="22" t="str">
        <f t="shared" si="303"/>
        <v>POR00SET</v>
      </c>
      <c r="I3896" s="11" t="str">
        <f t="shared" si="304"/>
        <v>Sortie</v>
      </c>
      <c r="J3896" s="12">
        <v>162.041666666667</v>
      </c>
      <c r="K3896" s="12">
        <f t="shared" si="305"/>
        <v>162.041666666667</v>
      </c>
      <c r="L3896"/>
    </row>
    <row r="3897" spans="1:12" ht="22.5" x14ac:dyDescent="0.2">
      <c r="A3897" s="6" t="e">
        <f>VLOOKUP(Tableau1[[#This Row],[Véhicule]],'[1]Ref DCDC'!E:F,2,0)</f>
        <v>#N/A</v>
      </c>
      <c r="B3897" s="7" t="s">
        <v>125</v>
      </c>
      <c r="C3897" s="7" t="s">
        <v>125</v>
      </c>
      <c r="D3897" s="17" t="s">
        <v>62</v>
      </c>
      <c r="E3897" s="18">
        <v>43734.306076388886</v>
      </c>
      <c r="F3897" s="21">
        <f t="shared" si="301"/>
        <v>43734</v>
      </c>
      <c r="G3897" s="17" t="str">
        <f t="shared" si="302"/>
        <v>POR00SET - POR00SET.</v>
      </c>
      <c r="H3897" s="22" t="str">
        <f t="shared" si="303"/>
        <v>POR00SET</v>
      </c>
      <c r="I3897" s="11" t="str">
        <f t="shared" si="304"/>
        <v>Sortie</v>
      </c>
      <c r="J3897" s="12">
        <v>162.083333333333</v>
      </c>
      <c r="K3897" s="12">
        <f t="shared" si="305"/>
        <v>162.083333333333</v>
      </c>
      <c r="L3897"/>
    </row>
    <row r="3898" spans="1:12" ht="22.5" x14ac:dyDescent="0.2">
      <c r="A3898" s="6" t="e">
        <f>VLOOKUP(Tableau1[[#This Row],[Véhicule]],'[1]Ref DCDC'!E:F,2,0)</f>
        <v>#N/A</v>
      </c>
      <c r="B3898" s="7" t="s">
        <v>125</v>
      </c>
      <c r="C3898" s="7" t="s">
        <v>125</v>
      </c>
      <c r="D3898" s="17" t="s">
        <v>61</v>
      </c>
      <c r="E3898" s="18">
        <v>43734.480092592588</v>
      </c>
      <c r="F3898" s="21">
        <f t="shared" si="301"/>
        <v>43734</v>
      </c>
      <c r="G3898" s="17" t="str">
        <f t="shared" si="302"/>
        <v>POR00SET - POR00SET.</v>
      </c>
      <c r="H3898" s="22" t="str">
        <f t="shared" si="303"/>
        <v>POR00SET</v>
      </c>
      <c r="I3898" s="11" t="str">
        <f t="shared" si="304"/>
        <v>Entrée</v>
      </c>
      <c r="J3898" s="12">
        <v>162.125</v>
      </c>
      <c r="K3898" s="12">
        <f t="shared" si="305"/>
        <v>162.125</v>
      </c>
      <c r="L3898"/>
    </row>
    <row r="3899" spans="1:12" ht="22.5" x14ac:dyDescent="0.2">
      <c r="A3899" s="6" t="e">
        <f>VLOOKUP(Tableau1[[#This Row],[Véhicule]],'[1]Ref DCDC'!E:F,2,0)</f>
        <v>#N/A</v>
      </c>
      <c r="B3899" s="7" t="s">
        <v>125</v>
      </c>
      <c r="C3899" s="7" t="s">
        <v>125</v>
      </c>
      <c r="D3899" s="17" t="s">
        <v>61</v>
      </c>
      <c r="E3899" s="18">
        <v>43734.551145833335</v>
      </c>
      <c r="F3899" s="21">
        <f t="shared" si="301"/>
        <v>43734</v>
      </c>
      <c r="G3899" s="17" t="str">
        <f t="shared" si="302"/>
        <v>POR00SET - POR00SET.</v>
      </c>
      <c r="H3899" s="22" t="str">
        <f t="shared" si="303"/>
        <v>POR00SET</v>
      </c>
      <c r="I3899" s="11" t="str">
        <f t="shared" si="304"/>
        <v>Entrée</v>
      </c>
      <c r="J3899" s="12">
        <v>162.166666666667</v>
      </c>
      <c r="K3899" s="12">
        <f t="shared" si="305"/>
        <v>162.166666666667</v>
      </c>
      <c r="L3899"/>
    </row>
    <row r="3900" spans="1:12" ht="22.5" x14ac:dyDescent="0.2">
      <c r="A3900" s="6" t="e">
        <f>VLOOKUP(Tableau1[[#This Row],[Véhicule]],'[1]Ref DCDC'!E:F,2,0)</f>
        <v>#N/A</v>
      </c>
      <c r="B3900" s="7" t="s">
        <v>125</v>
      </c>
      <c r="C3900" s="7" t="s">
        <v>125</v>
      </c>
      <c r="D3900" s="17" t="s">
        <v>62</v>
      </c>
      <c r="E3900" s="18">
        <v>43734.657465277778</v>
      </c>
      <c r="F3900" s="21">
        <f t="shared" si="301"/>
        <v>43734</v>
      </c>
      <c r="G3900" s="17" t="str">
        <f t="shared" si="302"/>
        <v>POR00SET - POR00SET.</v>
      </c>
      <c r="H3900" s="22" t="str">
        <f t="shared" si="303"/>
        <v>POR00SET</v>
      </c>
      <c r="I3900" s="11" t="str">
        <f t="shared" si="304"/>
        <v>Sortie</v>
      </c>
      <c r="J3900" s="12">
        <v>162.208333333333</v>
      </c>
      <c r="K3900" s="12">
        <f t="shared" si="305"/>
        <v>162.208333333333</v>
      </c>
      <c r="L3900"/>
    </row>
    <row r="3901" spans="1:12" ht="22.5" x14ac:dyDescent="0.2">
      <c r="A3901" s="6" t="e">
        <f>VLOOKUP(Tableau1[[#This Row],[Véhicule]],'[1]Ref DCDC'!E:F,2,0)</f>
        <v>#N/A</v>
      </c>
      <c r="B3901" s="7" t="s">
        <v>125</v>
      </c>
      <c r="C3901" s="7" t="s">
        <v>125</v>
      </c>
      <c r="D3901" s="17" t="s">
        <v>61</v>
      </c>
      <c r="E3901" s="18">
        <v>43734.514421296291</v>
      </c>
      <c r="F3901" s="21">
        <f t="shared" si="301"/>
        <v>43734</v>
      </c>
      <c r="G3901" s="17" t="str">
        <f t="shared" si="302"/>
        <v>POR00SET - POR00SET.</v>
      </c>
      <c r="H3901" s="22" t="str">
        <f t="shared" si="303"/>
        <v>POR00SET</v>
      </c>
      <c r="I3901" s="11" t="str">
        <f t="shared" si="304"/>
        <v>Entrée</v>
      </c>
      <c r="J3901" s="12">
        <v>162.25</v>
      </c>
      <c r="K3901" s="12">
        <f t="shared" si="305"/>
        <v>162.25</v>
      </c>
      <c r="L3901"/>
    </row>
    <row r="3902" spans="1:12" ht="22.5" x14ac:dyDescent="0.2">
      <c r="A3902" s="6" t="e">
        <f>VLOOKUP(Tableau1[[#This Row],[Véhicule]],'[1]Ref DCDC'!E:F,2,0)</f>
        <v>#N/A</v>
      </c>
      <c r="B3902" s="7" t="s">
        <v>125</v>
      </c>
      <c r="C3902" s="7" t="s">
        <v>125</v>
      </c>
      <c r="D3902" s="17" t="s">
        <v>62</v>
      </c>
      <c r="E3902" s="18">
        <v>43734.622303240736</v>
      </c>
      <c r="F3902" s="21">
        <f t="shared" si="301"/>
        <v>43734</v>
      </c>
      <c r="G3902" s="17" t="str">
        <f t="shared" si="302"/>
        <v>POR00SET - POR00SET.</v>
      </c>
      <c r="H3902" s="22" t="str">
        <f t="shared" si="303"/>
        <v>POR00SET</v>
      </c>
      <c r="I3902" s="11" t="str">
        <f t="shared" si="304"/>
        <v>Sortie</v>
      </c>
      <c r="J3902" s="12">
        <v>162.291666666667</v>
      </c>
      <c r="K3902" s="12">
        <f t="shared" si="305"/>
        <v>162.291666666667</v>
      </c>
      <c r="L3902"/>
    </row>
    <row r="3903" spans="1:12" ht="22.5" x14ac:dyDescent="0.2">
      <c r="A3903" s="6" t="e">
        <f>VLOOKUP(Tableau1[[#This Row],[Véhicule]],'[1]Ref DCDC'!E:F,2,0)</f>
        <v>#N/A</v>
      </c>
      <c r="B3903" s="7" t="s">
        <v>125</v>
      </c>
      <c r="C3903" s="7" t="s">
        <v>125</v>
      </c>
      <c r="D3903" s="17" t="s">
        <v>61</v>
      </c>
      <c r="E3903" s="18">
        <v>43734.490243055552</v>
      </c>
      <c r="F3903" s="21">
        <f t="shared" si="301"/>
        <v>43734</v>
      </c>
      <c r="G3903" s="17" t="str">
        <f t="shared" si="302"/>
        <v>POR00SET - POR00SET.</v>
      </c>
      <c r="H3903" s="22" t="str">
        <f t="shared" si="303"/>
        <v>POR00SET</v>
      </c>
      <c r="I3903" s="11" t="str">
        <f t="shared" si="304"/>
        <v>Entrée</v>
      </c>
      <c r="J3903" s="12">
        <v>162.333333333333</v>
      </c>
      <c r="K3903" s="12">
        <f t="shared" si="305"/>
        <v>162.333333333333</v>
      </c>
      <c r="L3903"/>
    </row>
    <row r="3904" spans="1:12" ht="22.5" x14ac:dyDescent="0.2">
      <c r="A3904" s="6" t="e">
        <f>VLOOKUP(Tableau1[[#This Row],[Véhicule]],'[1]Ref DCDC'!E:F,2,0)</f>
        <v>#N/A</v>
      </c>
      <c r="B3904" s="7" t="s">
        <v>125</v>
      </c>
      <c r="C3904" s="7" t="s">
        <v>125</v>
      </c>
      <c r="D3904" s="17" t="s">
        <v>62</v>
      </c>
      <c r="E3904" s="18">
        <v>43734.614120370366</v>
      </c>
      <c r="F3904" s="21">
        <f t="shared" si="301"/>
        <v>43734</v>
      </c>
      <c r="G3904" s="17" t="str">
        <f t="shared" si="302"/>
        <v>POR00SET - POR00SET.</v>
      </c>
      <c r="H3904" s="22" t="str">
        <f t="shared" si="303"/>
        <v>POR00SET</v>
      </c>
      <c r="I3904" s="11" t="str">
        <f t="shared" si="304"/>
        <v>Sortie</v>
      </c>
      <c r="J3904" s="12">
        <v>162.375</v>
      </c>
      <c r="K3904" s="12">
        <f t="shared" si="305"/>
        <v>162.375</v>
      </c>
      <c r="L3904"/>
    </row>
    <row r="3905" spans="1:12" ht="22.5" x14ac:dyDescent="0.2">
      <c r="A3905" s="6" t="e">
        <f>VLOOKUP(Tableau1[[#This Row],[Véhicule]],'[1]Ref DCDC'!E:F,2,0)</f>
        <v>#N/A</v>
      </c>
      <c r="B3905" s="7" t="s">
        <v>125</v>
      </c>
      <c r="C3905" s="7" t="s">
        <v>125</v>
      </c>
      <c r="D3905" s="17" t="s">
        <v>61</v>
      </c>
      <c r="E3905" s="18">
        <v>43734.483784722222</v>
      </c>
      <c r="F3905" s="21">
        <f t="shared" si="301"/>
        <v>43734</v>
      </c>
      <c r="G3905" s="17" t="str">
        <f t="shared" si="302"/>
        <v>POR00SET - POR00SET.</v>
      </c>
      <c r="H3905" s="22" t="str">
        <f t="shared" si="303"/>
        <v>POR00SET</v>
      </c>
      <c r="I3905" s="11" t="str">
        <f t="shared" si="304"/>
        <v>Entrée</v>
      </c>
      <c r="J3905" s="12">
        <v>162.416666666667</v>
      </c>
      <c r="K3905" s="12">
        <f t="shared" si="305"/>
        <v>162.416666666667</v>
      </c>
      <c r="L3905"/>
    </row>
    <row r="3906" spans="1:12" ht="22.5" x14ac:dyDescent="0.2">
      <c r="A3906" s="6" t="e">
        <f>VLOOKUP(Tableau1[[#This Row],[Véhicule]],'[1]Ref DCDC'!E:F,2,0)</f>
        <v>#N/A</v>
      </c>
      <c r="B3906" s="7" t="s">
        <v>125</v>
      </c>
      <c r="C3906" s="7" t="s">
        <v>125</v>
      </c>
      <c r="D3906" s="17" t="s">
        <v>61</v>
      </c>
      <c r="E3906" s="18">
        <v>43734.356030092589</v>
      </c>
      <c r="F3906" s="21">
        <f t="shared" ref="F3906:F3969" si="306">INT(E3906*1)</f>
        <v>43734</v>
      </c>
      <c r="G3906" s="17" t="str">
        <f t="shared" ref="G3906:G3969" si="307">IF(MID(D3906,21,6)="entrée",MID(D3906,38,100),MID(D3906,36,100))</f>
        <v>POR00SET - POR00SET.</v>
      </c>
      <c r="H3906" s="22" t="str">
        <f t="shared" ref="H3906:H3969" si="308">LEFT(G3906,8)</f>
        <v>POR00SET</v>
      </c>
      <c r="I3906" s="11" t="str">
        <f t="shared" ref="I3906:I3969" si="309">MID(D3906,21,6)</f>
        <v>Entrée</v>
      </c>
      <c r="J3906" s="12">
        <v>162.458333333333</v>
      </c>
      <c r="K3906" s="12">
        <f t="shared" si="305"/>
        <v>162.458333333333</v>
      </c>
      <c r="L3906"/>
    </row>
    <row r="3907" spans="1:12" ht="22.5" x14ac:dyDescent="0.2">
      <c r="A3907" s="6" t="e">
        <f>VLOOKUP(Tableau1[[#This Row],[Véhicule]],'[1]Ref DCDC'!E:F,2,0)</f>
        <v>#N/A</v>
      </c>
      <c r="B3907" s="7" t="s">
        <v>125</v>
      </c>
      <c r="C3907" s="7" t="s">
        <v>125</v>
      </c>
      <c r="D3907" s="17" t="s">
        <v>62</v>
      </c>
      <c r="E3907" s="18">
        <v>43734.418148148143</v>
      </c>
      <c r="F3907" s="21">
        <f t="shared" si="306"/>
        <v>43734</v>
      </c>
      <c r="G3907" s="17" t="str">
        <f t="shared" si="307"/>
        <v>POR00SET - POR00SET.</v>
      </c>
      <c r="H3907" s="22" t="str">
        <f t="shared" si="308"/>
        <v>POR00SET</v>
      </c>
      <c r="I3907" s="11" t="str">
        <f t="shared" si="309"/>
        <v>Sortie</v>
      </c>
      <c r="J3907" s="12">
        <v>162.5</v>
      </c>
      <c r="K3907" s="12">
        <f t="shared" si="305"/>
        <v>162.5</v>
      </c>
      <c r="L3907"/>
    </row>
    <row r="3908" spans="1:12" ht="22.5" x14ac:dyDescent="0.2">
      <c r="A3908" s="6" t="e">
        <f>VLOOKUP(Tableau1[[#This Row],[Véhicule]],'[1]Ref DCDC'!E:F,2,0)</f>
        <v>#N/A</v>
      </c>
      <c r="B3908" s="7" t="s">
        <v>125</v>
      </c>
      <c r="C3908" s="7" t="s">
        <v>125</v>
      </c>
      <c r="D3908" s="17" t="s">
        <v>61</v>
      </c>
      <c r="E3908" s="18">
        <v>43734.493668981479</v>
      </c>
      <c r="F3908" s="21">
        <f t="shared" si="306"/>
        <v>43734</v>
      </c>
      <c r="G3908" s="17" t="str">
        <f t="shared" si="307"/>
        <v>POR00SET - POR00SET.</v>
      </c>
      <c r="H3908" s="22" t="str">
        <f t="shared" si="308"/>
        <v>POR00SET</v>
      </c>
      <c r="I3908" s="11" t="str">
        <f t="shared" si="309"/>
        <v>Entrée</v>
      </c>
      <c r="J3908" s="12">
        <v>162.541666666667</v>
      </c>
      <c r="K3908" s="12">
        <f t="shared" si="305"/>
        <v>162.541666666667</v>
      </c>
      <c r="L3908"/>
    </row>
    <row r="3909" spans="1:12" ht="22.5" x14ac:dyDescent="0.2">
      <c r="A3909" s="6" t="e">
        <f>VLOOKUP(Tableau1[[#This Row],[Véhicule]],'[1]Ref DCDC'!E:F,2,0)</f>
        <v>#N/A</v>
      </c>
      <c r="B3909" s="7" t="s">
        <v>125</v>
      </c>
      <c r="C3909" s="7" t="s">
        <v>125</v>
      </c>
      <c r="D3909" s="17" t="s">
        <v>62</v>
      </c>
      <c r="E3909" s="18">
        <v>43734.615474537037</v>
      </c>
      <c r="F3909" s="21">
        <f t="shared" si="306"/>
        <v>43734</v>
      </c>
      <c r="G3909" s="17" t="str">
        <f t="shared" si="307"/>
        <v>POR00SET - POR00SET.</v>
      </c>
      <c r="H3909" s="22" t="str">
        <f t="shared" si="308"/>
        <v>POR00SET</v>
      </c>
      <c r="I3909" s="11" t="str">
        <f t="shared" si="309"/>
        <v>Sortie</v>
      </c>
      <c r="J3909" s="12">
        <v>162.583333333333</v>
      </c>
      <c r="K3909" s="12">
        <f t="shared" si="305"/>
        <v>162.583333333333</v>
      </c>
      <c r="L3909"/>
    </row>
    <row r="3910" spans="1:12" ht="22.5" x14ac:dyDescent="0.2">
      <c r="A3910" s="6" t="e">
        <f>VLOOKUP(Tableau1[[#This Row],[Véhicule]],'[1]Ref DCDC'!E:F,2,0)</f>
        <v>#N/A</v>
      </c>
      <c r="B3910" s="7" t="s">
        <v>125</v>
      </c>
      <c r="C3910" s="7" t="s">
        <v>125</v>
      </c>
      <c r="D3910" s="17" t="s">
        <v>61</v>
      </c>
      <c r="E3910" s="18">
        <v>43734.424594907403</v>
      </c>
      <c r="F3910" s="21">
        <f t="shared" si="306"/>
        <v>43734</v>
      </c>
      <c r="G3910" s="17" t="str">
        <f t="shared" si="307"/>
        <v>POR00SET - POR00SET.</v>
      </c>
      <c r="H3910" s="22" t="str">
        <f t="shared" si="308"/>
        <v>POR00SET</v>
      </c>
      <c r="I3910" s="11" t="str">
        <f t="shared" si="309"/>
        <v>Entrée</v>
      </c>
      <c r="J3910" s="12">
        <v>162.625</v>
      </c>
      <c r="K3910" s="12">
        <f t="shared" si="305"/>
        <v>162.625</v>
      </c>
      <c r="L3910"/>
    </row>
    <row r="3911" spans="1:12" ht="22.5" x14ac:dyDescent="0.2">
      <c r="A3911" s="6" t="e">
        <f>VLOOKUP(Tableau1[[#This Row],[Véhicule]],'[1]Ref DCDC'!E:F,2,0)</f>
        <v>#N/A</v>
      </c>
      <c r="B3911" s="7" t="s">
        <v>125</v>
      </c>
      <c r="C3911" s="7" t="s">
        <v>125</v>
      </c>
      <c r="D3911" s="17" t="s">
        <v>62</v>
      </c>
      <c r="E3911" s="18">
        <v>43734.491574074069</v>
      </c>
      <c r="F3911" s="21">
        <f t="shared" si="306"/>
        <v>43734</v>
      </c>
      <c r="G3911" s="17" t="str">
        <f t="shared" si="307"/>
        <v>POR00SET - POR00SET.</v>
      </c>
      <c r="H3911" s="22" t="str">
        <f t="shared" si="308"/>
        <v>POR00SET</v>
      </c>
      <c r="I3911" s="11" t="str">
        <f t="shared" si="309"/>
        <v>Sortie</v>
      </c>
      <c r="J3911" s="12">
        <v>162.666666666667</v>
      </c>
      <c r="K3911" s="12">
        <f t="shared" si="305"/>
        <v>162.666666666667</v>
      </c>
      <c r="L3911"/>
    </row>
    <row r="3912" spans="1:12" ht="22.5" x14ac:dyDescent="0.2">
      <c r="A3912" s="6" t="e">
        <f>VLOOKUP(Tableau1[[#This Row],[Véhicule]],'[1]Ref DCDC'!E:F,2,0)</f>
        <v>#N/A</v>
      </c>
      <c r="B3912" s="7" t="s">
        <v>125</v>
      </c>
      <c r="C3912" s="7" t="s">
        <v>125</v>
      </c>
      <c r="D3912" s="17" t="s">
        <v>61</v>
      </c>
      <c r="E3912" s="18">
        <v>43734.568842592591</v>
      </c>
      <c r="F3912" s="21">
        <f t="shared" si="306"/>
        <v>43734</v>
      </c>
      <c r="G3912" s="17" t="str">
        <f t="shared" si="307"/>
        <v>POR00SET - POR00SET.</v>
      </c>
      <c r="H3912" s="22" t="str">
        <f t="shared" si="308"/>
        <v>POR00SET</v>
      </c>
      <c r="I3912" s="11" t="str">
        <f t="shared" si="309"/>
        <v>Entrée</v>
      </c>
      <c r="J3912" s="12">
        <v>162.708333333333</v>
      </c>
      <c r="K3912" s="12">
        <f t="shared" ref="K3912:K3975" si="310">IF(J3912&lt;0.021,0,J3912)</f>
        <v>162.708333333333</v>
      </c>
      <c r="L3912"/>
    </row>
    <row r="3913" spans="1:12" ht="22.5" x14ac:dyDescent="0.2">
      <c r="A3913" s="6" t="e">
        <f>VLOOKUP(Tableau1[[#This Row],[Véhicule]],'[1]Ref DCDC'!E:F,2,0)</f>
        <v>#N/A</v>
      </c>
      <c r="B3913" s="7" t="s">
        <v>125</v>
      </c>
      <c r="C3913" s="7" t="s">
        <v>125</v>
      </c>
      <c r="D3913" s="17" t="s">
        <v>62</v>
      </c>
      <c r="E3913" s="18">
        <v>43734.627546296295</v>
      </c>
      <c r="F3913" s="21">
        <f t="shared" si="306"/>
        <v>43734</v>
      </c>
      <c r="G3913" s="17" t="str">
        <f t="shared" si="307"/>
        <v>POR00SET - POR00SET.</v>
      </c>
      <c r="H3913" s="22" t="str">
        <f t="shared" si="308"/>
        <v>POR00SET</v>
      </c>
      <c r="I3913" s="11" t="str">
        <f t="shared" si="309"/>
        <v>Sortie</v>
      </c>
      <c r="J3913" s="12">
        <v>162.75</v>
      </c>
      <c r="K3913" s="12">
        <f t="shared" si="310"/>
        <v>162.75</v>
      </c>
      <c r="L3913"/>
    </row>
    <row r="3914" spans="1:12" ht="22.5" x14ac:dyDescent="0.2">
      <c r="A3914" s="6" t="e">
        <f>VLOOKUP(Tableau1[[#This Row],[Véhicule]],'[1]Ref DCDC'!E:F,2,0)</f>
        <v>#N/A</v>
      </c>
      <c r="B3914" s="7" t="s">
        <v>125</v>
      </c>
      <c r="C3914" s="7" t="s">
        <v>125</v>
      </c>
      <c r="D3914" s="17" t="s">
        <v>61</v>
      </c>
      <c r="E3914" s="18">
        <v>43734.694571759261</v>
      </c>
      <c r="F3914" s="21">
        <f t="shared" si="306"/>
        <v>43734</v>
      </c>
      <c r="G3914" s="17" t="str">
        <f t="shared" si="307"/>
        <v>POR00SET - POR00SET.</v>
      </c>
      <c r="H3914" s="22" t="str">
        <f t="shared" si="308"/>
        <v>POR00SET</v>
      </c>
      <c r="I3914" s="11" t="str">
        <f t="shared" si="309"/>
        <v>Entrée</v>
      </c>
      <c r="J3914" s="12">
        <v>162.791666666667</v>
      </c>
      <c r="K3914" s="12">
        <f t="shared" si="310"/>
        <v>162.791666666667</v>
      </c>
      <c r="L3914"/>
    </row>
    <row r="3915" spans="1:12" ht="22.5" x14ac:dyDescent="0.2">
      <c r="A3915" s="6" t="e">
        <f>VLOOKUP(Tableau1[[#This Row],[Véhicule]],'[1]Ref DCDC'!E:F,2,0)</f>
        <v>#N/A</v>
      </c>
      <c r="B3915" s="7" t="s">
        <v>125</v>
      </c>
      <c r="C3915" s="7" t="s">
        <v>125</v>
      </c>
      <c r="D3915" s="17" t="s">
        <v>62</v>
      </c>
      <c r="E3915" s="18">
        <v>43734.791805555556</v>
      </c>
      <c r="F3915" s="21">
        <f t="shared" si="306"/>
        <v>43734</v>
      </c>
      <c r="G3915" s="17" t="str">
        <f t="shared" si="307"/>
        <v>POR00SET - POR00SET.</v>
      </c>
      <c r="H3915" s="22" t="str">
        <f t="shared" si="308"/>
        <v>POR00SET</v>
      </c>
      <c r="I3915" s="11" t="str">
        <f t="shared" si="309"/>
        <v>Sortie</v>
      </c>
      <c r="J3915" s="12">
        <v>162.833333333333</v>
      </c>
      <c r="K3915" s="12">
        <f t="shared" si="310"/>
        <v>162.833333333333</v>
      </c>
      <c r="L3915"/>
    </row>
    <row r="3916" spans="1:12" ht="22.5" x14ac:dyDescent="0.2">
      <c r="A3916" s="6" t="e">
        <f>VLOOKUP(Tableau1[[#This Row],[Véhicule]],'[1]Ref DCDC'!E:F,2,0)</f>
        <v>#N/A</v>
      </c>
      <c r="B3916" s="7" t="s">
        <v>125</v>
      </c>
      <c r="C3916" s="7" t="s">
        <v>125</v>
      </c>
      <c r="D3916" s="17" t="s">
        <v>62</v>
      </c>
      <c r="E3916" s="18">
        <v>43734.296400462961</v>
      </c>
      <c r="F3916" s="21">
        <f t="shared" si="306"/>
        <v>43734</v>
      </c>
      <c r="G3916" s="17" t="str">
        <f t="shared" si="307"/>
        <v>POR00SET - POR00SET.</v>
      </c>
      <c r="H3916" s="22" t="str">
        <f t="shared" si="308"/>
        <v>POR00SET</v>
      </c>
      <c r="I3916" s="11" t="str">
        <f t="shared" si="309"/>
        <v>Sortie</v>
      </c>
      <c r="J3916" s="12">
        <v>162.875</v>
      </c>
      <c r="K3916" s="12">
        <f t="shared" si="310"/>
        <v>162.875</v>
      </c>
      <c r="L3916"/>
    </row>
    <row r="3917" spans="1:12" ht="22.5" x14ac:dyDescent="0.2">
      <c r="A3917" s="6" t="e">
        <f>VLOOKUP(Tableau1[[#This Row],[Véhicule]],'[1]Ref DCDC'!E:F,2,0)</f>
        <v>#N/A</v>
      </c>
      <c r="B3917" s="7" t="s">
        <v>125</v>
      </c>
      <c r="C3917" s="7" t="s">
        <v>125</v>
      </c>
      <c r="D3917" s="17" t="s">
        <v>61</v>
      </c>
      <c r="E3917" s="18">
        <v>43734.400555555556</v>
      </c>
      <c r="F3917" s="21">
        <f t="shared" si="306"/>
        <v>43734</v>
      </c>
      <c r="G3917" s="17" t="str">
        <f t="shared" si="307"/>
        <v>POR00SET - POR00SET.</v>
      </c>
      <c r="H3917" s="22" t="str">
        <f t="shared" si="308"/>
        <v>POR00SET</v>
      </c>
      <c r="I3917" s="11" t="str">
        <f t="shared" si="309"/>
        <v>Entrée</v>
      </c>
      <c r="J3917" s="12">
        <v>162.916666666667</v>
      </c>
      <c r="K3917" s="12">
        <f t="shared" si="310"/>
        <v>162.916666666667</v>
      </c>
      <c r="L3917"/>
    </row>
    <row r="3918" spans="1:12" ht="22.5" x14ac:dyDescent="0.2">
      <c r="A3918" s="6" t="e">
        <f>VLOOKUP(Tableau1[[#This Row],[Véhicule]],'[1]Ref DCDC'!E:F,2,0)</f>
        <v>#N/A</v>
      </c>
      <c r="B3918" s="7" t="s">
        <v>125</v>
      </c>
      <c r="C3918" s="7" t="s">
        <v>125</v>
      </c>
      <c r="D3918" s="17" t="s">
        <v>62</v>
      </c>
      <c r="E3918" s="18">
        <v>43734.511701388888</v>
      </c>
      <c r="F3918" s="21">
        <f t="shared" si="306"/>
        <v>43734</v>
      </c>
      <c r="G3918" s="17" t="str">
        <f t="shared" si="307"/>
        <v>POR00SET - POR00SET.</v>
      </c>
      <c r="H3918" s="22" t="str">
        <f t="shared" si="308"/>
        <v>POR00SET</v>
      </c>
      <c r="I3918" s="11" t="str">
        <f t="shared" si="309"/>
        <v>Sortie</v>
      </c>
      <c r="J3918" s="12">
        <v>162.958333333333</v>
      </c>
      <c r="K3918" s="12">
        <f t="shared" si="310"/>
        <v>162.958333333333</v>
      </c>
      <c r="L3918"/>
    </row>
    <row r="3919" spans="1:12" ht="22.5" x14ac:dyDescent="0.2">
      <c r="A3919" s="6" t="e">
        <f>VLOOKUP(Tableau1[[#This Row],[Véhicule]],'[1]Ref DCDC'!E:F,2,0)</f>
        <v>#N/A</v>
      </c>
      <c r="B3919" s="7" t="s">
        <v>125</v>
      </c>
      <c r="C3919" s="7" t="s">
        <v>125</v>
      </c>
      <c r="D3919" s="17" t="s">
        <v>65</v>
      </c>
      <c r="E3919" s="18">
        <v>43734.361331018517</v>
      </c>
      <c r="F3919" s="21">
        <f t="shared" si="306"/>
        <v>43734</v>
      </c>
      <c r="G3919" s="17" t="str">
        <f t="shared" si="307"/>
        <v>POR00415 - POR00415.</v>
      </c>
      <c r="H3919" s="22" t="str">
        <f t="shared" si="308"/>
        <v>POR00415</v>
      </c>
      <c r="I3919" s="11" t="str">
        <f t="shared" si="309"/>
        <v>Entrée</v>
      </c>
      <c r="J3919" s="12">
        <v>163</v>
      </c>
      <c r="K3919" s="12">
        <f t="shared" si="310"/>
        <v>163</v>
      </c>
      <c r="L3919"/>
    </row>
    <row r="3920" spans="1:12" ht="22.5" x14ac:dyDescent="0.2">
      <c r="A3920" s="6" t="e">
        <f>VLOOKUP(Tableau1[[#This Row],[Véhicule]],'[1]Ref DCDC'!E:F,2,0)</f>
        <v>#N/A</v>
      </c>
      <c r="B3920" s="7" t="s">
        <v>125</v>
      </c>
      <c r="C3920" s="7" t="s">
        <v>125</v>
      </c>
      <c r="D3920" s="17" t="s">
        <v>118</v>
      </c>
      <c r="E3920" s="18">
        <v>43734.41574074074</v>
      </c>
      <c r="F3920" s="21">
        <f t="shared" si="306"/>
        <v>43734</v>
      </c>
      <c r="G3920" s="17" t="str">
        <f t="shared" si="307"/>
        <v>POR00415 - POR00415.</v>
      </c>
      <c r="H3920" s="22" t="str">
        <f t="shared" si="308"/>
        <v>POR00415</v>
      </c>
      <c r="I3920" s="11" t="str">
        <f t="shared" si="309"/>
        <v>Sortie</v>
      </c>
      <c r="J3920" s="12">
        <v>163.041666666667</v>
      </c>
      <c r="K3920" s="12">
        <f t="shared" si="310"/>
        <v>163.041666666667</v>
      </c>
      <c r="L3920"/>
    </row>
    <row r="3921" spans="1:12" ht="22.5" x14ac:dyDescent="0.2">
      <c r="A3921" s="6" t="e">
        <f>VLOOKUP(Tableau1[[#This Row],[Véhicule]],'[1]Ref DCDC'!E:F,2,0)</f>
        <v>#N/A</v>
      </c>
      <c r="B3921" s="7" t="s">
        <v>125</v>
      </c>
      <c r="C3921" s="7" t="s">
        <v>125</v>
      </c>
      <c r="D3921" s="17" t="s">
        <v>63</v>
      </c>
      <c r="E3921" s="18">
        <v>43734.565601851849</v>
      </c>
      <c r="F3921" s="21">
        <f t="shared" si="306"/>
        <v>43734</v>
      </c>
      <c r="G3921" s="17" t="str">
        <f t="shared" si="307"/>
        <v>POR00468 - POR00468.</v>
      </c>
      <c r="H3921" s="22" t="str">
        <f t="shared" si="308"/>
        <v>POR00468</v>
      </c>
      <c r="I3921" s="11" t="str">
        <f t="shared" si="309"/>
        <v>Entrée</v>
      </c>
      <c r="J3921" s="12">
        <v>163.083333333333</v>
      </c>
      <c r="K3921" s="12">
        <f t="shared" si="310"/>
        <v>163.083333333333</v>
      </c>
      <c r="L3921"/>
    </row>
    <row r="3922" spans="1:12" ht="22.5" x14ac:dyDescent="0.2">
      <c r="A3922" s="6" t="e">
        <f>VLOOKUP(Tableau1[[#This Row],[Véhicule]],'[1]Ref DCDC'!E:F,2,0)</f>
        <v>#N/A</v>
      </c>
      <c r="B3922" s="7" t="s">
        <v>125</v>
      </c>
      <c r="C3922" s="7" t="s">
        <v>125</v>
      </c>
      <c r="D3922" s="17" t="s">
        <v>64</v>
      </c>
      <c r="E3922" s="18">
        <v>43734.63890046296</v>
      </c>
      <c r="F3922" s="21">
        <f t="shared" si="306"/>
        <v>43734</v>
      </c>
      <c r="G3922" s="17" t="str">
        <f t="shared" si="307"/>
        <v>POR00468 - POR00468.</v>
      </c>
      <c r="H3922" s="22" t="str">
        <f t="shared" si="308"/>
        <v>POR00468</v>
      </c>
      <c r="I3922" s="11" t="str">
        <f t="shared" si="309"/>
        <v>Sortie</v>
      </c>
      <c r="J3922" s="12">
        <v>163.125</v>
      </c>
      <c r="K3922" s="12">
        <f t="shared" si="310"/>
        <v>163.125</v>
      </c>
      <c r="L3922"/>
    </row>
    <row r="3923" spans="1:12" ht="22.5" x14ac:dyDescent="0.2">
      <c r="A3923" s="6" t="e">
        <f>VLOOKUP(Tableau1[[#This Row],[Véhicule]],'[1]Ref DCDC'!E:F,2,0)</f>
        <v>#N/A</v>
      </c>
      <c r="B3923" s="7" t="s">
        <v>125</v>
      </c>
      <c r="C3923" s="7" t="s">
        <v>125</v>
      </c>
      <c r="D3923" s="17" t="s">
        <v>62</v>
      </c>
      <c r="E3923" s="18">
        <v>43734.277951388889</v>
      </c>
      <c r="F3923" s="21">
        <f t="shared" si="306"/>
        <v>43734</v>
      </c>
      <c r="G3923" s="17" t="str">
        <f t="shared" si="307"/>
        <v>POR00SET - POR00SET.</v>
      </c>
      <c r="H3923" s="22" t="str">
        <f t="shared" si="308"/>
        <v>POR00SET</v>
      </c>
      <c r="I3923" s="11" t="str">
        <f t="shared" si="309"/>
        <v>Sortie</v>
      </c>
      <c r="J3923" s="12">
        <v>163.166666666667</v>
      </c>
      <c r="K3923" s="12">
        <f t="shared" si="310"/>
        <v>163.166666666667</v>
      </c>
      <c r="L3923"/>
    </row>
    <row r="3924" spans="1:12" ht="22.5" x14ac:dyDescent="0.2">
      <c r="A3924" s="6" t="e">
        <f>VLOOKUP(Tableau1[[#This Row],[Véhicule]],'[1]Ref DCDC'!E:F,2,0)</f>
        <v>#N/A</v>
      </c>
      <c r="B3924" s="7" t="s">
        <v>125</v>
      </c>
      <c r="C3924" s="7" t="s">
        <v>125</v>
      </c>
      <c r="D3924" s="17" t="s">
        <v>61</v>
      </c>
      <c r="E3924" s="18">
        <v>43734.637604166666</v>
      </c>
      <c r="F3924" s="21">
        <f t="shared" si="306"/>
        <v>43734</v>
      </c>
      <c r="G3924" s="17" t="str">
        <f t="shared" si="307"/>
        <v>POR00SET - POR00SET.</v>
      </c>
      <c r="H3924" s="22" t="str">
        <f t="shared" si="308"/>
        <v>POR00SET</v>
      </c>
      <c r="I3924" s="11" t="str">
        <f t="shared" si="309"/>
        <v>Entrée</v>
      </c>
      <c r="J3924" s="12">
        <v>163.208333333333</v>
      </c>
      <c r="K3924" s="12">
        <f t="shared" si="310"/>
        <v>163.208333333333</v>
      </c>
      <c r="L3924"/>
    </row>
    <row r="3925" spans="1:12" ht="22.5" x14ac:dyDescent="0.2">
      <c r="A3925" s="6" t="e">
        <f>VLOOKUP(Tableau1[[#This Row],[Véhicule]],'[1]Ref DCDC'!E:F,2,0)</f>
        <v>#N/A</v>
      </c>
      <c r="B3925" s="7" t="s">
        <v>125</v>
      </c>
      <c r="C3925" s="7" t="s">
        <v>125</v>
      </c>
      <c r="D3925" s="17" t="s">
        <v>62</v>
      </c>
      <c r="E3925" s="18">
        <v>43734.765034722222</v>
      </c>
      <c r="F3925" s="21">
        <f t="shared" si="306"/>
        <v>43734</v>
      </c>
      <c r="G3925" s="17" t="str">
        <f t="shared" si="307"/>
        <v>POR00SET - POR00SET.</v>
      </c>
      <c r="H3925" s="22" t="str">
        <f t="shared" si="308"/>
        <v>POR00SET</v>
      </c>
      <c r="I3925" s="11" t="str">
        <f t="shared" si="309"/>
        <v>Sortie</v>
      </c>
      <c r="J3925" s="12">
        <v>163.25</v>
      </c>
      <c r="K3925" s="12">
        <f t="shared" si="310"/>
        <v>163.25</v>
      </c>
      <c r="L3925"/>
    </row>
    <row r="3926" spans="1:12" ht="22.5" x14ac:dyDescent="0.2">
      <c r="A3926" s="6" t="e">
        <f>VLOOKUP(Tableau1[[#This Row],[Véhicule]],'[1]Ref DCDC'!E:F,2,0)</f>
        <v>#N/A</v>
      </c>
      <c r="B3926" s="7" t="s">
        <v>125</v>
      </c>
      <c r="C3926" s="7" t="s">
        <v>125</v>
      </c>
      <c r="D3926" s="17" t="s">
        <v>63</v>
      </c>
      <c r="E3926" s="18">
        <v>43734.542210648149</v>
      </c>
      <c r="F3926" s="21">
        <f t="shared" si="306"/>
        <v>43734</v>
      </c>
      <c r="G3926" s="17" t="str">
        <f t="shared" si="307"/>
        <v>POR00468 - POR00468.</v>
      </c>
      <c r="H3926" s="22" t="str">
        <f t="shared" si="308"/>
        <v>POR00468</v>
      </c>
      <c r="I3926" s="11" t="str">
        <f t="shared" si="309"/>
        <v>Entrée</v>
      </c>
      <c r="J3926" s="12">
        <v>163.291666666667</v>
      </c>
      <c r="K3926" s="12">
        <f t="shared" si="310"/>
        <v>163.291666666667</v>
      </c>
      <c r="L3926"/>
    </row>
    <row r="3927" spans="1:12" ht="22.5" x14ac:dyDescent="0.2">
      <c r="A3927" s="6" t="e">
        <f>VLOOKUP(Tableau1[[#This Row],[Véhicule]],'[1]Ref DCDC'!E:F,2,0)</f>
        <v>#N/A</v>
      </c>
      <c r="B3927" s="7" t="s">
        <v>125</v>
      </c>
      <c r="C3927" s="7" t="s">
        <v>125</v>
      </c>
      <c r="D3927" s="17" t="s">
        <v>64</v>
      </c>
      <c r="E3927" s="18">
        <v>43734.626423611109</v>
      </c>
      <c r="F3927" s="21">
        <f t="shared" si="306"/>
        <v>43734</v>
      </c>
      <c r="G3927" s="17" t="str">
        <f t="shared" si="307"/>
        <v>POR00468 - POR00468.</v>
      </c>
      <c r="H3927" s="22" t="str">
        <f t="shared" si="308"/>
        <v>POR00468</v>
      </c>
      <c r="I3927" s="11" t="str">
        <f t="shared" si="309"/>
        <v>Sortie</v>
      </c>
      <c r="J3927" s="12">
        <v>163.333333333333</v>
      </c>
      <c r="K3927" s="12">
        <f t="shared" si="310"/>
        <v>163.333333333333</v>
      </c>
      <c r="L3927"/>
    </row>
    <row r="3928" spans="1:12" ht="22.5" x14ac:dyDescent="0.2">
      <c r="A3928" s="6" t="e">
        <f>VLOOKUP(Tableau1[[#This Row],[Véhicule]],'[1]Ref DCDC'!E:F,2,0)</f>
        <v>#N/A</v>
      </c>
      <c r="B3928" s="7" t="s">
        <v>125</v>
      </c>
      <c r="C3928" s="7" t="s">
        <v>125</v>
      </c>
      <c r="D3928" s="17" t="s">
        <v>62</v>
      </c>
      <c r="E3928" s="18">
        <v>43734.304583333331</v>
      </c>
      <c r="F3928" s="21">
        <f t="shared" si="306"/>
        <v>43734</v>
      </c>
      <c r="G3928" s="17" t="str">
        <f t="shared" si="307"/>
        <v>POR00SET - POR00SET.</v>
      </c>
      <c r="H3928" s="22" t="str">
        <f t="shared" si="308"/>
        <v>POR00SET</v>
      </c>
      <c r="I3928" s="11" t="str">
        <f t="shared" si="309"/>
        <v>Sortie</v>
      </c>
      <c r="J3928" s="12">
        <v>163.375</v>
      </c>
      <c r="K3928" s="12">
        <f t="shared" si="310"/>
        <v>163.375</v>
      </c>
      <c r="L3928"/>
    </row>
    <row r="3929" spans="1:12" ht="22.5" x14ac:dyDescent="0.2">
      <c r="A3929" s="6" t="e">
        <f>VLOOKUP(Tableau1[[#This Row],[Véhicule]],'[1]Ref DCDC'!E:F,2,0)</f>
        <v>#N/A</v>
      </c>
      <c r="B3929" s="7" t="s">
        <v>125</v>
      </c>
      <c r="C3929" s="7" t="s">
        <v>125</v>
      </c>
      <c r="D3929" s="17" t="s">
        <v>61</v>
      </c>
      <c r="E3929" s="18">
        <v>43734.463460648149</v>
      </c>
      <c r="F3929" s="21">
        <f t="shared" si="306"/>
        <v>43734</v>
      </c>
      <c r="G3929" s="17" t="str">
        <f t="shared" si="307"/>
        <v>POR00SET - POR00SET.</v>
      </c>
      <c r="H3929" s="22" t="str">
        <f t="shared" si="308"/>
        <v>POR00SET</v>
      </c>
      <c r="I3929" s="11" t="str">
        <f t="shared" si="309"/>
        <v>Entrée</v>
      </c>
      <c r="J3929" s="12">
        <v>163.416666666667</v>
      </c>
      <c r="K3929" s="12">
        <f t="shared" si="310"/>
        <v>163.416666666667</v>
      </c>
      <c r="L3929"/>
    </row>
    <row r="3930" spans="1:12" ht="22.5" x14ac:dyDescent="0.2">
      <c r="A3930" s="6" t="e">
        <f>VLOOKUP(Tableau1[[#This Row],[Véhicule]],'[1]Ref DCDC'!E:F,2,0)</f>
        <v>#N/A</v>
      </c>
      <c r="B3930" s="7" t="s">
        <v>125</v>
      </c>
      <c r="C3930" s="7" t="s">
        <v>125</v>
      </c>
      <c r="D3930" s="17" t="s">
        <v>62</v>
      </c>
      <c r="E3930" s="18">
        <v>43734.607523148145</v>
      </c>
      <c r="F3930" s="21">
        <f t="shared" si="306"/>
        <v>43734</v>
      </c>
      <c r="G3930" s="17" t="str">
        <f t="shared" si="307"/>
        <v>POR00SET - POR00SET.</v>
      </c>
      <c r="H3930" s="22" t="str">
        <f t="shared" si="308"/>
        <v>POR00SET</v>
      </c>
      <c r="I3930" s="11" t="str">
        <f t="shared" si="309"/>
        <v>Sortie</v>
      </c>
      <c r="J3930" s="12">
        <v>163.458333333333</v>
      </c>
      <c r="K3930" s="12">
        <f t="shared" si="310"/>
        <v>163.458333333333</v>
      </c>
      <c r="L3930"/>
    </row>
    <row r="3931" spans="1:12" ht="22.5" x14ac:dyDescent="0.2">
      <c r="A3931" s="6" t="e">
        <f>VLOOKUP(Tableau1[[#This Row],[Véhicule]],'[1]Ref DCDC'!E:F,2,0)</f>
        <v>#N/A</v>
      </c>
      <c r="B3931" s="7" t="s">
        <v>125</v>
      </c>
      <c r="C3931" s="7" t="s">
        <v>125</v>
      </c>
      <c r="D3931" s="17" t="s">
        <v>65</v>
      </c>
      <c r="E3931" s="18">
        <v>43734.636608796296</v>
      </c>
      <c r="F3931" s="21">
        <f t="shared" si="306"/>
        <v>43734</v>
      </c>
      <c r="G3931" s="17" t="str">
        <f t="shared" si="307"/>
        <v>POR00415 - POR00415.</v>
      </c>
      <c r="H3931" s="22" t="str">
        <f t="shared" si="308"/>
        <v>POR00415</v>
      </c>
      <c r="I3931" s="11" t="str">
        <f t="shared" si="309"/>
        <v>Entrée</v>
      </c>
      <c r="J3931" s="12">
        <v>163.5</v>
      </c>
      <c r="K3931" s="12">
        <f t="shared" si="310"/>
        <v>163.5</v>
      </c>
      <c r="L3931"/>
    </row>
    <row r="3932" spans="1:12" ht="22.5" x14ac:dyDescent="0.2">
      <c r="A3932" s="6" t="e">
        <f>VLOOKUP(Tableau1[[#This Row],[Véhicule]],'[1]Ref DCDC'!E:F,2,0)</f>
        <v>#N/A</v>
      </c>
      <c r="B3932" s="7" t="s">
        <v>125</v>
      </c>
      <c r="C3932" s="7" t="s">
        <v>125</v>
      </c>
      <c r="D3932" s="17" t="s">
        <v>118</v>
      </c>
      <c r="E3932" s="18">
        <v>43734.700370370367</v>
      </c>
      <c r="F3932" s="21">
        <f t="shared" si="306"/>
        <v>43734</v>
      </c>
      <c r="G3932" s="17" t="str">
        <f t="shared" si="307"/>
        <v>POR00415 - POR00415.</v>
      </c>
      <c r="H3932" s="22" t="str">
        <f t="shared" si="308"/>
        <v>POR00415</v>
      </c>
      <c r="I3932" s="11" t="str">
        <f t="shared" si="309"/>
        <v>Sortie</v>
      </c>
      <c r="J3932" s="12">
        <v>163.541666666667</v>
      </c>
      <c r="K3932" s="12">
        <f t="shared" si="310"/>
        <v>163.541666666667</v>
      </c>
      <c r="L3932"/>
    </row>
    <row r="3933" spans="1:12" ht="22.5" x14ac:dyDescent="0.2">
      <c r="A3933" s="6" t="e">
        <f>VLOOKUP(Tableau1[[#This Row],[Véhicule]],'[1]Ref DCDC'!E:F,2,0)</f>
        <v>#N/A</v>
      </c>
      <c r="B3933" s="7" t="s">
        <v>125</v>
      </c>
      <c r="C3933" s="7" t="s">
        <v>125</v>
      </c>
      <c r="D3933" s="17" t="s">
        <v>62</v>
      </c>
      <c r="E3933" s="18">
        <v>43734.338310185187</v>
      </c>
      <c r="F3933" s="21">
        <f t="shared" si="306"/>
        <v>43734</v>
      </c>
      <c r="G3933" s="17" t="str">
        <f t="shared" si="307"/>
        <v>POR00SET - POR00SET.</v>
      </c>
      <c r="H3933" s="22" t="str">
        <f t="shared" si="308"/>
        <v>POR00SET</v>
      </c>
      <c r="I3933" s="11" t="str">
        <f t="shared" si="309"/>
        <v>Sortie</v>
      </c>
      <c r="J3933" s="12">
        <v>163.583333333333</v>
      </c>
      <c r="K3933" s="12">
        <f t="shared" si="310"/>
        <v>163.583333333333</v>
      </c>
      <c r="L3933"/>
    </row>
    <row r="3934" spans="1:12" ht="22.5" x14ac:dyDescent="0.2">
      <c r="A3934" s="6" t="e">
        <f>VLOOKUP(Tableau1[[#This Row],[Véhicule]],'[1]Ref DCDC'!E:F,2,0)</f>
        <v>#N/A</v>
      </c>
      <c r="B3934" s="7" t="s">
        <v>125</v>
      </c>
      <c r="C3934" s="7" t="s">
        <v>125</v>
      </c>
      <c r="D3934" s="17" t="s">
        <v>61</v>
      </c>
      <c r="E3934" s="18">
        <v>43734.315023148149</v>
      </c>
      <c r="F3934" s="21">
        <f t="shared" si="306"/>
        <v>43734</v>
      </c>
      <c r="G3934" s="17" t="str">
        <f t="shared" si="307"/>
        <v>POR00SET - POR00SET.</v>
      </c>
      <c r="H3934" s="22" t="str">
        <f t="shared" si="308"/>
        <v>POR00SET</v>
      </c>
      <c r="I3934" s="11" t="str">
        <f t="shared" si="309"/>
        <v>Entrée</v>
      </c>
      <c r="J3934" s="12">
        <v>163.625</v>
      </c>
      <c r="K3934" s="12">
        <f t="shared" si="310"/>
        <v>163.625</v>
      </c>
      <c r="L3934"/>
    </row>
    <row r="3935" spans="1:12" ht="22.5" x14ac:dyDescent="0.2">
      <c r="A3935" s="6" t="e">
        <f>VLOOKUP(Tableau1[[#This Row],[Véhicule]],'[1]Ref DCDC'!E:F,2,0)</f>
        <v>#N/A</v>
      </c>
      <c r="B3935" s="7" t="s">
        <v>125</v>
      </c>
      <c r="C3935" s="7" t="s">
        <v>125</v>
      </c>
      <c r="D3935" s="17" t="s">
        <v>62</v>
      </c>
      <c r="E3935" s="18">
        <v>43734.357164351852</v>
      </c>
      <c r="F3935" s="21">
        <f t="shared" si="306"/>
        <v>43734</v>
      </c>
      <c r="G3935" s="17" t="str">
        <f t="shared" si="307"/>
        <v>POR00SET - POR00SET.</v>
      </c>
      <c r="H3935" s="22" t="str">
        <f t="shared" si="308"/>
        <v>POR00SET</v>
      </c>
      <c r="I3935" s="11" t="str">
        <f t="shared" si="309"/>
        <v>Sortie</v>
      </c>
      <c r="J3935" s="12">
        <v>163.666666666667</v>
      </c>
      <c r="K3935" s="12">
        <f t="shared" si="310"/>
        <v>163.666666666667</v>
      </c>
      <c r="L3935"/>
    </row>
    <row r="3936" spans="1:12" ht="22.5" x14ac:dyDescent="0.2">
      <c r="A3936" s="6" t="e">
        <f>VLOOKUP(Tableau1[[#This Row],[Véhicule]],'[1]Ref DCDC'!E:F,2,0)</f>
        <v>#N/A</v>
      </c>
      <c r="B3936" s="7" t="s">
        <v>125</v>
      </c>
      <c r="C3936" s="7" t="s">
        <v>125</v>
      </c>
      <c r="D3936" s="17" t="s">
        <v>65</v>
      </c>
      <c r="E3936" s="18">
        <v>43734.814525462964</v>
      </c>
      <c r="F3936" s="21">
        <f t="shared" si="306"/>
        <v>43734</v>
      </c>
      <c r="G3936" s="17" t="str">
        <f t="shared" si="307"/>
        <v>POR00415 - POR00415.</v>
      </c>
      <c r="H3936" s="22" t="str">
        <f t="shared" si="308"/>
        <v>POR00415</v>
      </c>
      <c r="I3936" s="11" t="str">
        <f t="shared" si="309"/>
        <v>Entrée</v>
      </c>
      <c r="J3936" s="12">
        <v>163.708333333333</v>
      </c>
      <c r="K3936" s="12">
        <f t="shared" si="310"/>
        <v>163.708333333333</v>
      </c>
      <c r="L3936"/>
    </row>
    <row r="3937" spans="1:12" ht="22.5" x14ac:dyDescent="0.2">
      <c r="A3937" s="6" t="e">
        <f>VLOOKUP(Tableau1[[#This Row],[Véhicule]],'[1]Ref DCDC'!E:F,2,0)</f>
        <v>#N/A</v>
      </c>
      <c r="B3937" s="7" t="s">
        <v>125</v>
      </c>
      <c r="C3937" s="7" t="s">
        <v>125</v>
      </c>
      <c r="D3937" s="17" t="s">
        <v>65</v>
      </c>
      <c r="E3937" s="18">
        <v>43734.313657407409</v>
      </c>
      <c r="F3937" s="21">
        <f t="shared" si="306"/>
        <v>43734</v>
      </c>
      <c r="G3937" s="17" t="str">
        <f t="shared" si="307"/>
        <v>POR00415 - POR00415.</v>
      </c>
      <c r="H3937" s="22" t="str">
        <f t="shared" si="308"/>
        <v>POR00415</v>
      </c>
      <c r="I3937" s="11" t="str">
        <f t="shared" si="309"/>
        <v>Entrée</v>
      </c>
      <c r="J3937" s="12">
        <v>163.75</v>
      </c>
      <c r="K3937" s="12">
        <f t="shared" si="310"/>
        <v>163.75</v>
      </c>
      <c r="L3937"/>
    </row>
    <row r="3938" spans="1:12" ht="22.5" x14ac:dyDescent="0.2">
      <c r="A3938" s="6" t="e">
        <f>VLOOKUP(Tableau1[[#This Row],[Véhicule]],'[1]Ref DCDC'!E:F,2,0)</f>
        <v>#N/A</v>
      </c>
      <c r="B3938" s="7" t="s">
        <v>125</v>
      </c>
      <c r="C3938" s="7" t="s">
        <v>125</v>
      </c>
      <c r="D3938" s="17" t="s">
        <v>118</v>
      </c>
      <c r="E3938" s="18">
        <v>43734.353125000001</v>
      </c>
      <c r="F3938" s="21">
        <f t="shared" si="306"/>
        <v>43734</v>
      </c>
      <c r="G3938" s="17" t="str">
        <f t="shared" si="307"/>
        <v>POR00415 - POR00415.</v>
      </c>
      <c r="H3938" s="22" t="str">
        <f t="shared" si="308"/>
        <v>POR00415</v>
      </c>
      <c r="I3938" s="11" t="str">
        <f t="shared" si="309"/>
        <v>Sortie</v>
      </c>
      <c r="J3938" s="12">
        <v>163.791666666667</v>
      </c>
      <c r="K3938" s="12">
        <f t="shared" si="310"/>
        <v>163.791666666667</v>
      </c>
      <c r="L3938"/>
    </row>
    <row r="3939" spans="1:12" ht="22.5" x14ac:dyDescent="0.2">
      <c r="A3939" s="6" t="e">
        <f>VLOOKUP(Tableau1[[#This Row],[Véhicule]],'[1]Ref DCDC'!E:F,2,0)</f>
        <v>#N/A</v>
      </c>
      <c r="B3939" s="7" t="s">
        <v>125</v>
      </c>
      <c r="C3939" s="7" t="s">
        <v>125</v>
      </c>
      <c r="D3939" s="17" t="s">
        <v>57</v>
      </c>
      <c r="E3939" s="18">
        <v>43734.400405092594</v>
      </c>
      <c r="F3939" s="21">
        <f t="shared" si="306"/>
        <v>43734</v>
      </c>
      <c r="G3939" s="17" t="str">
        <f t="shared" si="307"/>
        <v>POR00051 - POR00051.</v>
      </c>
      <c r="H3939" s="22" t="str">
        <f t="shared" si="308"/>
        <v>POR00051</v>
      </c>
      <c r="I3939" s="11" t="str">
        <f t="shared" si="309"/>
        <v>Entrée</v>
      </c>
      <c r="J3939" s="12">
        <v>163.833333333333</v>
      </c>
      <c r="K3939" s="12">
        <f t="shared" si="310"/>
        <v>163.833333333333</v>
      </c>
      <c r="L3939"/>
    </row>
    <row r="3940" spans="1:12" ht="22.5" x14ac:dyDescent="0.2">
      <c r="A3940" s="6" t="e">
        <f>VLOOKUP(Tableau1[[#This Row],[Véhicule]],'[1]Ref DCDC'!E:F,2,0)</f>
        <v>#N/A</v>
      </c>
      <c r="B3940" s="7" t="s">
        <v>125</v>
      </c>
      <c r="C3940" s="7" t="s">
        <v>125</v>
      </c>
      <c r="D3940" s="17" t="s">
        <v>58</v>
      </c>
      <c r="E3940" s="18">
        <v>43734.610173611109</v>
      </c>
      <c r="F3940" s="21">
        <f t="shared" si="306"/>
        <v>43734</v>
      </c>
      <c r="G3940" s="17" t="str">
        <f t="shared" si="307"/>
        <v>POR00051 - POR00051.</v>
      </c>
      <c r="H3940" s="22" t="str">
        <f t="shared" si="308"/>
        <v>POR00051</v>
      </c>
      <c r="I3940" s="11" t="str">
        <f t="shared" si="309"/>
        <v>Sortie</v>
      </c>
      <c r="J3940" s="12">
        <v>163.875</v>
      </c>
      <c r="K3940" s="12">
        <f t="shared" si="310"/>
        <v>163.875</v>
      </c>
      <c r="L3940"/>
    </row>
    <row r="3941" spans="1:12" ht="22.5" x14ac:dyDescent="0.2">
      <c r="A3941" s="6" t="e">
        <f>VLOOKUP(Tableau1[[#This Row],[Véhicule]],'[1]Ref DCDC'!E:F,2,0)</f>
        <v>#N/A</v>
      </c>
      <c r="B3941" s="7" t="s">
        <v>125</v>
      </c>
      <c r="C3941" s="7" t="s">
        <v>125</v>
      </c>
      <c r="D3941" s="17" t="s">
        <v>57</v>
      </c>
      <c r="E3941" s="18">
        <v>43734.625902777778</v>
      </c>
      <c r="F3941" s="21">
        <f t="shared" si="306"/>
        <v>43734</v>
      </c>
      <c r="G3941" s="17" t="str">
        <f t="shared" si="307"/>
        <v>POR00051 - POR00051.</v>
      </c>
      <c r="H3941" s="22" t="str">
        <f t="shared" si="308"/>
        <v>POR00051</v>
      </c>
      <c r="I3941" s="11" t="str">
        <f t="shared" si="309"/>
        <v>Entrée</v>
      </c>
      <c r="J3941" s="12">
        <v>163.916666666667</v>
      </c>
      <c r="K3941" s="12">
        <f t="shared" si="310"/>
        <v>163.916666666667</v>
      </c>
      <c r="L3941"/>
    </row>
    <row r="3942" spans="1:12" ht="22.5" x14ac:dyDescent="0.2">
      <c r="A3942" s="6" t="e">
        <f>VLOOKUP(Tableau1[[#This Row],[Véhicule]],'[1]Ref DCDC'!E:F,2,0)</f>
        <v>#N/A</v>
      </c>
      <c r="B3942" s="7" t="s">
        <v>125</v>
      </c>
      <c r="C3942" s="7" t="s">
        <v>125</v>
      </c>
      <c r="D3942" s="17" t="s">
        <v>58</v>
      </c>
      <c r="E3942" s="18">
        <v>43734.830462962964</v>
      </c>
      <c r="F3942" s="21">
        <f t="shared" si="306"/>
        <v>43734</v>
      </c>
      <c r="G3942" s="17" t="str">
        <f t="shared" si="307"/>
        <v>POR00051 - POR00051.</v>
      </c>
      <c r="H3942" s="22" t="str">
        <f t="shared" si="308"/>
        <v>POR00051</v>
      </c>
      <c r="I3942" s="11" t="str">
        <f t="shared" si="309"/>
        <v>Sortie</v>
      </c>
      <c r="J3942" s="12">
        <v>163.958333333333</v>
      </c>
      <c r="K3942" s="12">
        <f t="shared" si="310"/>
        <v>163.958333333333</v>
      </c>
      <c r="L3942"/>
    </row>
    <row r="3943" spans="1:12" ht="22.5" x14ac:dyDescent="0.2">
      <c r="A3943" s="6" t="e">
        <f>VLOOKUP(Tableau1[[#This Row],[Véhicule]],'[1]Ref DCDC'!E:F,2,0)</f>
        <v>#N/A</v>
      </c>
      <c r="B3943" s="7" t="s">
        <v>125</v>
      </c>
      <c r="C3943" s="7" t="s">
        <v>125</v>
      </c>
      <c r="D3943" s="17" t="s">
        <v>57</v>
      </c>
      <c r="E3943" s="18">
        <v>43734.673148148147</v>
      </c>
      <c r="F3943" s="21">
        <f t="shared" si="306"/>
        <v>43734</v>
      </c>
      <c r="G3943" s="17" t="str">
        <f t="shared" si="307"/>
        <v>POR00051 - POR00051.</v>
      </c>
      <c r="H3943" s="22" t="str">
        <f t="shared" si="308"/>
        <v>POR00051</v>
      </c>
      <c r="I3943" s="11" t="str">
        <f t="shared" si="309"/>
        <v>Entrée</v>
      </c>
      <c r="J3943" s="12">
        <v>164</v>
      </c>
      <c r="K3943" s="12">
        <f t="shared" si="310"/>
        <v>164</v>
      </c>
      <c r="L3943"/>
    </row>
    <row r="3944" spans="1:12" ht="22.5" x14ac:dyDescent="0.2">
      <c r="A3944" s="6" t="e">
        <f>VLOOKUP(Tableau1[[#This Row],[Véhicule]],'[1]Ref DCDC'!E:F,2,0)</f>
        <v>#N/A</v>
      </c>
      <c r="B3944" s="7" t="s">
        <v>125</v>
      </c>
      <c r="C3944" s="7" t="s">
        <v>125</v>
      </c>
      <c r="D3944" s="17" t="s">
        <v>58</v>
      </c>
      <c r="E3944" s="18">
        <v>43734.87300925926</v>
      </c>
      <c r="F3944" s="21">
        <f t="shared" si="306"/>
        <v>43734</v>
      </c>
      <c r="G3944" s="17" t="str">
        <f t="shared" si="307"/>
        <v>POR00051 - POR00051.</v>
      </c>
      <c r="H3944" s="22" t="str">
        <f t="shared" si="308"/>
        <v>POR00051</v>
      </c>
      <c r="I3944" s="11" t="str">
        <f t="shared" si="309"/>
        <v>Sortie</v>
      </c>
      <c r="J3944" s="12">
        <v>164.041666666667</v>
      </c>
      <c r="K3944" s="12">
        <f t="shared" si="310"/>
        <v>164.041666666667</v>
      </c>
      <c r="L3944"/>
    </row>
    <row r="3945" spans="1:12" ht="22.5" x14ac:dyDescent="0.2">
      <c r="A3945" s="6" t="e">
        <f>VLOOKUP(Tableau1[[#This Row],[Véhicule]],'[1]Ref DCDC'!E:F,2,0)</f>
        <v>#N/A</v>
      </c>
      <c r="B3945" s="7" t="s">
        <v>125</v>
      </c>
      <c r="C3945" s="7" t="s">
        <v>125</v>
      </c>
      <c r="D3945" s="17" t="s">
        <v>118</v>
      </c>
      <c r="E3945" s="18">
        <v>43734.445162037038</v>
      </c>
      <c r="F3945" s="21">
        <f t="shared" si="306"/>
        <v>43734</v>
      </c>
      <c r="G3945" s="17" t="str">
        <f t="shared" si="307"/>
        <v>POR00415 - POR00415.</v>
      </c>
      <c r="H3945" s="22" t="str">
        <f t="shared" si="308"/>
        <v>POR00415</v>
      </c>
      <c r="I3945" s="11" t="str">
        <f t="shared" si="309"/>
        <v>Sortie</v>
      </c>
      <c r="J3945" s="12">
        <v>164.083333333333</v>
      </c>
      <c r="K3945" s="12">
        <f t="shared" si="310"/>
        <v>164.083333333333</v>
      </c>
      <c r="L3945"/>
    </row>
    <row r="3946" spans="1:12" ht="22.5" x14ac:dyDescent="0.2">
      <c r="A3946" s="6" t="e">
        <f>VLOOKUP(Tableau1[[#This Row],[Véhicule]],'[1]Ref DCDC'!E:F,2,0)</f>
        <v>#N/A</v>
      </c>
      <c r="B3946" s="7" t="s">
        <v>125</v>
      </c>
      <c r="C3946" s="7" t="s">
        <v>125</v>
      </c>
      <c r="D3946" s="17" t="s">
        <v>62</v>
      </c>
      <c r="E3946" s="18">
        <v>43734.397951388884</v>
      </c>
      <c r="F3946" s="21">
        <f t="shared" si="306"/>
        <v>43734</v>
      </c>
      <c r="G3946" s="17" t="str">
        <f t="shared" si="307"/>
        <v>POR00SET - POR00SET.</v>
      </c>
      <c r="H3946" s="22" t="str">
        <f t="shared" si="308"/>
        <v>POR00SET</v>
      </c>
      <c r="I3946" s="11" t="str">
        <f t="shared" si="309"/>
        <v>Sortie</v>
      </c>
      <c r="J3946" s="12">
        <v>164.125</v>
      </c>
      <c r="K3946" s="12">
        <f t="shared" si="310"/>
        <v>164.125</v>
      </c>
      <c r="L3946"/>
    </row>
    <row r="3947" spans="1:12" ht="22.5" x14ac:dyDescent="0.2">
      <c r="A3947" s="6" t="e">
        <f>VLOOKUP(Tableau1[[#This Row],[Véhicule]],'[1]Ref DCDC'!E:F,2,0)</f>
        <v>#N/A</v>
      </c>
      <c r="B3947" s="7" t="s">
        <v>125</v>
      </c>
      <c r="C3947" s="7" t="s">
        <v>125</v>
      </c>
      <c r="D3947" s="19" t="s">
        <v>118</v>
      </c>
      <c r="E3947" s="20">
        <v>43734.445370370369</v>
      </c>
      <c r="F3947" s="21">
        <f t="shared" si="306"/>
        <v>43734</v>
      </c>
      <c r="G3947" s="17" t="str">
        <f t="shared" si="307"/>
        <v>POR00415 - POR00415.</v>
      </c>
      <c r="H3947" s="22" t="str">
        <f t="shared" si="308"/>
        <v>POR00415</v>
      </c>
      <c r="I3947" s="11" t="str">
        <f t="shared" si="309"/>
        <v>Sortie</v>
      </c>
      <c r="J3947" s="12">
        <v>164.166666666667</v>
      </c>
      <c r="K3947" s="12">
        <f t="shared" si="310"/>
        <v>164.166666666667</v>
      </c>
      <c r="L3947"/>
    </row>
    <row r="3948" spans="1:12" ht="22.5" x14ac:dyDescent="0.2">
      <c r="A3948" s="6" t="e">
        <f>VLOOKUP(Tableau1[[#This Row],[Véhicule]],'[1]Ref DCDC'!E:F,2,0)</f>
        <v>#N/A</v>
      </c>
      <c r="B3948" s="7" t="s">
        <v>125</v>
      </c>
      <c r="C3948" s="7" t="s">
        <v>125</v>
      </c>
      <c r="D3948" s="17" t="s">
        <v>70</v>
      </c>
      <c r="E3948" s="18">
        <v>43734.438217592593</v>
      </c>
      <c r="F3948" s="21">
        <f t="shared" si="306"/>
        <v>43734</v>
      </c>
      <c r="G3948" s="17" t="str">
        <f t="shared" si="307"/>
        <v>PARC00BREME - PARC00BREME.</v>
      </c>
      <c r="H3948" s="22" t="str">
        <f t="shared" si="308"/>
        <v>PARC00BR</v>
      </c>
      <c r="I3948" s="11" t="str">
        <f t="shared" si="309"/>
        <v>Entrée</v>
      </c>
      <c r="J3948" s="12">
        <v>164.208333333333</v>
      </c>
      <c r="K3948" s="12">
        <f t="shared" si="310"/>
        <v>164.208333333333</v>
      </c>
      <c r="L3948"/>
    </row>
    <row r="3949" spans="1:12" ht="22.5" x14ac:dyDescent="0.2">
      <c r="A3949" s="6" t="e">
        <f>VLOOKUP(Tableau1[[#This Row],[Véhicule]],'[1]Ref DCDC'!E:F,2,0)</f>
        <v>#N/A</v>
      </c>
      <c r="B3949" s="7" t="s">
        <v>125</v>
      </c>
      <c r="C3949" s="7" t="s">
        <v>125</v>
      </c>
      <c r="D3949" s="17" t="s">
        <v>71</v>
      </c>
      <c r="E3949" s="18">
        <v>43734.506979166668</v>
      </c>
      <c r="F3949" s="21">
        <f t="shared" si="306"/>
        <v>43734</v>
      </c>
      <c r="G3949" s="17" t="str">
        <f t="shared" si="307"/>
        <v>PARC00BREME - PARC00BREME.</v>
      </c>
      <c r="H3949" s="22" t="str">
        <f t="shared" si="308"/>
        <v>PARC00BR</v>
      </c>
      <c r="I3949" s="11" t="str">
        <f t="shared" si="309"/>
        <v>Sortie</v>
      </c>
      <c r="J3949" s="12">
        <v>164.25</v>
      </c>
      <c r="K3949" s="12">
        <f t="shared" si="310"/>
        <v>164.25</v>
      </c>
      <c r="L3949"/>
    </row>
    <row r="3950" spans="1:12" ht="22.5" x14ac:dyDescent="0.2">
      <c r="A3950" s="6" t="e">
        <f>VLOOKUP(Tableau1[[#This Row],[Véhicule]],'[1]Ref DCDC'!E:F,2,0)</f>
        <v>#N/A</v>
      </c>
      <c r="B3950" s="7" t="s">
        <v>125</v>
      </c>
      <c r="C3950" s="7" t="s">
        <v>125</v>
      </c>
      <c r="D3950" s="17" t="s">
        <v>111</v>
      </c>
      <c r="E3950" s="18">
        <v>43734.266562500001</v>
      </c>
      <c r="F3950" s="21">
        <f t="shared" si="306"/>
        <v>43734</v>
      </c>
      <c r="G3950" s="17" t="str">
        <f t="shared" si="307"/>
        <v>PARC00OSNA - PARC00OSNA.</v>
      </c>
      <c r="H3950" s="22" t="str">
        <f t="shared" si="308"/>
        <v>PARC00OS</v>
      </c>
      <c r="I3950" s="11" t="str">
        <f t="shared" si="309"/>
        <v>Entrée</v>
      </c>
      <c r="J3950" s="12">
        <v>164.291666666667</v>
      </c>
      <c r="K3950" s="12">
        <f t="shared" si="310"/>
        <v>164.291666666667</v>
      </c>
      <c r="L3950"/>
    </row>
    <row r="3951" spans="1:12" ht="22.5" x14ac:dyDescent="0.2">
      <c r="A3951" s="6" t="e">
        <f>VLOOKUP(Tableau1[[#This Row],[Véhicule]],'[1]Ref DCDC'!E:F,2,0)</f>
        <v>#N/A</v>
      </c>
      <c r="B3951" s="7" t="s">
        <v>125</v>
      </c>
      <c r="C3951" s="7" t="s">
        <v>125</v>
      </c>
      <c r="D3951" s="17" t="s">
        <v>112</v>
      </c>
      <c r="E3951" s="18">
        <v>43734.343611111108</v>
      </c>
      <c r="F3951" s="21">
        <f t="shared" si="306"/>
        <v>43734</v>
      </c>
      <c r="G3951" s="17" t="str">
        <f t="shared" si="307"/>
        <v>PARC00OSNA - PARC00OSNA.</v>
      </c>
      <c r="H3951" s="22" t="str">
        <f t="shared" si="308"/>
        <v>PARC00OS</v>
      </c>
      <c r="I3951" s="11" t="str">
        <f t="shared" si="309"/>
        <v>Sortie</v>
      </c>
      <c r="J3951" s="12">
        <v>164.333333333333</v>
      </c>
      <c r="K3951" s="12">
        <f t="shared" si="310"/>
        <v>164.333333333333</v>
      </c>
      <c r="L3951"/>
    </row>
    <row r="3952" spans="1:12" ht="22.5" x14ac:dyDescent="0.2">
      <c r="A3952" s="6" t="e">
        <f>VLOOKUP(Tableau1[[#This Row],[Véhicule]],'[1]Ref DCDC'!E:F,2,0)</f>
        <v>#N/A</v>
      </c>
      <c r="B3952" s="7" t="s">
        <v>125</v>
      </c>
      <c r="C3952" s="7" t="s">
        <v>125</v>
      </c>
      <c r="D3952" s="17" t="s">
        <v>119</v>
      </c>
      <c r="E3952" s="18">
        <v>43734.649988425925</v>
      </c>
      <c r="F3952" s="21">
        <f t="shared" si="306"/>
        <v>43734</v>
      </c>
      <c r="G3952" s="17" t="str">
        <f t="shared" si="307"/>
        <v>PARC00ESSE - PARC00ESSE.</v>
      </c>
      <c r="H3952" s="22" t="str">
        <f t="shared" si="308"/>
        <v>PARC00ES</v>
      </c>
      <c r="I3952" s="11" t="str">
        <f t="shared" si="309"/>
        <v>Entrée</v>
      </c>
      <c r="J3952" s="12">
        <v>164.375</v>
      </c>
      <c r="K3952" s="12">
        <f t="shared" si="310"/>
        <v>164.375</v>
      </c>
      <c r="L3952"/>
    </row>
    <row r="3953" spans="1:12" ht="22.5" x14ac:dyDescent="0.2">
      <c r="A3953" s="6" t="e">
        <f>VLOOKUP(Tableau1[[#This Row],[Véhicule]],'[1]Ref DCDC'!E:F,2,0)</f>
        <v>#N/A</v>
      </c>
      <c r="B3953" s="7" t="s">
        <v>125</v>
      </c>
      <c r="C3953" s="7" t="s">
        <v>125</v>
      </c>
      <c r="D3953" s="17" t="s">
        <v>120</v>
      </c>
      <c r="E3953" s="18">
        <v>43734.768657407403</v>
      </c>
      <c r="F3953" s="21">
        <f t="shared" si="306"/>
        <v>43734</v>
      </c>
      <c r="G3953" s="17" t="str">
        <f t="shared" si="307"/>
        <v>PARC00ESSE - PARC00ESSE.</v>
      </c>
      <c r="H3953" s="22" t="str">
        <f t="shared" si="308"/>
        <v>PARC00ES</v>
      </c>
      <c r="I3953" s="11" t="str">
        <f t="shared" si="309"/>
        <v>Sortie</v>
      </c>
      <c r="J3953" s="12">
        <v>164.416666666667</v>
      </c>
      <c r="K3953" s="12">
        <f t="shared" si="310"/>
        <v>164.416666666667</v>
      </c>
      <c r="L3953"/>
    </row>
    <row r="3954" spans="1:12" ht="33.75" x14ac:dyDescent="0.2">
      <c r="A3954" s="6" t="e">
        <f>VLOOKUP(Tableau1[[#This Row],[Véhicule]],'[1]Ref DCDC'!E:F,2,0)</f>
        <v>#N/A</v>
      </c>
      <c r="B3954" s="7" t="s">
        <v>125</v>
      </c>
      <c r="C3954" s="7" t="s">
        <v>125</v>
      </c>
      <c r="D3954" s="17" t="s">
        <v>73</v>
      </c>
      <c r="E3954" s="18">
        <v>43734.430185185185</v>
      </c>
      <c r="F3954" s="21">
        <f t="shared" si="306"/>
        <v>43734</v>
      </c>
      <c r="G3954" s="17" t="str">
        <f t="shared" si="307"/>
        <v>Parc00EgerlandForbach - Parc Egerland.</v>
      </c>
      <c r="H3954" s="22" t="str">
        <f t="shared" si="308"/>
        <v>Parc00Eg</v>
      </c>
      <c r="I3954" s="11" t="str">
        <f t="shared" si="309"/>
        <v>Entrée</v>
      </c>
      <c r="J3954" s="12">
        <v>164.458333333333</v>
      </c>
      <c r="K3954" s="12">
        <f t="shared" si="310"/>
        <v>164.458333333333</v>
      </c>
      <c r="L3954"/>
    </row>
    <row r="3955" spans="1:12" ht="33.75" x14ac:dyDescent="0.2">
      <c r="A3955" s="6" t="e">
        <f>VLOOKUP(Tableau1[[#This Row],[Véhicule]],'[1]Ref DCDC'!E:F,2,0)</f>
        <v>#N/A</v>
      </c>
      <c r="B3955" s="7" t="s">
        <v>125</v>
      </c>
      <c r="C3955" s="7" t="s">
        <v>125</v>
      </c>
      <c r="D3955" s="17" t="s">
        <v>72</v>
      </c>
      <c r="E3955" s="18">
        <v>43734.510439814811</v>
      </c>
      <c r="F3955" s="21">
        <f t="shared" si="306"/>
        <v>43734</v>
      </c>
      <c r="G3955" s="17" t="str">
        <f t="shared" si="307"/>
        <v>Parc00EgerlandForbach - Parc Egerland.</v>
      </c>
      <c r="H3955" s="22" t="str">
        <f t="shared" si="308"/>
        <v>Parc00Eg</v>
      </c>
      <c r="I3955" s="11" t="str">
        <f t="shared" si="309"/>
        <v>Sortie</v>
      </c>
      <c r="J3955" s="12">
        <v>164.5</v>
      </c>
      <c r="K3955" s="12">
        <f t="shared" si="310"/>
        <v>164.5</v>
      </c>
      <c r="L3955"/>
    </row>
    <row r="3956" spans="1:12" ht="33.75" x14ac:dyDescent="0.2">
      <c r="A3956" s="6" t="e">
        <f>VLOOKUP(Tableau1[[#This Row],[Véhicule]],'[1]Ref DCDC'!E:F,2,0)</f>
        <v>#N/A</v>
      </c>
      <c r="B3956" s="7" t="s">
        <v>125</v>
      </c>
      <c r="C3956" s="7" t="s">
        <v>125</v>
      </c>
      <c r="D3956" s="17" t="s">
        <v>74</v>
      </c>
      <c r="E3956" s="18">
        <v>43734.600370370368</v>
      </c>
      <c r="F3956" s="21">
        <f t="shared" si="306"/>
        <v>43734</v>
      </c>
      <c r="G3956" s="17" t="str">
        <f t="shared" si="307"/>
        <v>Parc00Cevigny (Batrans) - Parc Chevigny (Batrans).</v>
      </c>
      <c r="H3956" s="22" t="str">
        <f t="shared" si="308"/>
        <v>Parc00Ce</v>
      </c>
      <c r="I3956" s="11" t="str">
        <f t="shared" si="309"/>
        <v>Entrée</v>
      </c>
      <c r="J3956" s="12">
        <v>164.541666666667</v>
      </c>
      <c r="K3956" s="12">
        <f t="shared" si="310"/>
        <v>164.541666666667</v>
      </c>
      <c r="L3956"/>
    </row>
    <row r="3957" spans="1:12" ht="33.75" x14ac:dyDescent="0.2">
      <c r="A3957" s="6" t="e">
        <f>VLOOKUP(Tableau1[[#This Row],[Véhicule]],'[1]Ref DCDC'!E:F,2,0)</f>
        <v>#N/A</v>
      </c>
      <c r="B3957" s="7" t="s">
        <v>125</v>
      </c>
      <c r="C3957" s="7" t="s">
        <v>125</v>
      </c>
      <c r="D3957" s="17" t="s">
        <v>75</v>
      </c>
      <c r="E3957" s="18">
        <v>43734.648043981477</v>
      </c>
      <c r="F3957" s="21">
        <f t="shared" si="306"/>
        <v>43734</v>
      </c>
      <c r="G3957" s="17" t="str">
        <f t="shared" si="307"/>
        <v>Parc00Cevigny (Batrans) - Parc Chevigny (Batrans).</v>
      </c>
      <c r="H3957" s="22" t="str">
        <f t="shared" si="308"/>
        <v>Parc00Ce</v>
      </c>
      <c r="I3957" s="11" t="str">
        <f t="shared" si="309"/>
        <v>Sortie</v>
      </c>
      <c r="J3957" s="12">
        <v>164.583333333333</v>
      </c>
      <c r="K3957" s="12">
        <f t="shared" si="310"/>
        <v>164.583333333333</v>
      </c>
      <c r="L3957"/>
    </row>
    <row r="3958" spans="1:12" ht="33.75" x14ac:dyDescent="0.2">
      <c r="A3958" s="6" t="e">
        <f>VLOOKUP(Tableau1[[#This Row],[Véhicule]],'[1]Ref DCDC'!E:F,2,0)</f>
        <v>#N/A</v>
      </c>
      <c r="B3958" s="7" t="s">
        <v>125</v>
      </c>
      <c r="C3958" s="7" t="s">
        <v>125</v>
      </c>
      <c r="D3958" s="17" t="s">
        <v>73</v>
      </c>
      <c r="E3958" s="18">
        <v>43734.482835648145</v>
      </c>
      <c r="F3958" s="21">
        <f t="shared" si="306"/>
        <v>43734</v>
      </c>
      <c r="G3958" s="17" t="str">
        <f t="shared" si="307"/>
        <v>Parc00EgerlandForbach - Parc Egerland.</v>
      </c>
      <c r="H3958" s="22" t="str">
        <f t="shared" si="308"/>
        <v>Parc00Eg</v>
      </c>
      <c r="I3958" s="11" t="str">
        <f t="shared" si="309"/>
        <v>Entrée</v>
      </c>
      <c r="J3958" s="12">
        <v>164.625</v>
      </c>
      <c r="K3958" s="12">
        <f t="shared" si="310"/>
        <v>164.625</v>
      </c>
      <c r="L3958"/>
    </row>
    <row r="3959" spans="1:12" ht="33.75" x14ac:dyDescent="0.2">
      <c r="A3959" s="6" t="e">
        <f>VLOOKUP(Tableau1[[#This Row],[Véhicule]],'[1]Ref DCDC'!E:F,2,0)</f>
        <v>#N/A</v>
      </c>
      <c r="B3959" s="7" t="s">
        <v>125</v>
      </c>
      <c r="C3959" s="7" t="s">
        <v>125</v>
      </c>
      <c r="D3959" s="17" t="s">
        <v>72</v>
      </c>
      <c r="E3959" s="18">
        <v>43734.557569444441</v>
      </c>
      <c r="F3959" s="21">
        <f t="shared" si="306"/>
        <v>43734</v>
      </c>
      <c r="G3959" s="17" t="str">
        <f t="shared" si="307"/>
        <v>Parc00EgerlandForbach - Parc Egerland.</v>
      </c>
      <c r="H3959" s="22" t="str">
        <f t="shared" si="308"/>
        <v>Parc00Eg</v>
      </c>
      <c r="I3959" s="11" t="str">
        <f t="shared" si="309"/>
        <v>Sortie</v>
      </c>
      <c r="J3959" s="12">
        <v>164.666666666667</v>
      </c>
      <c r="K3959" s="12">
        <f t="shared" si="310"/>
        <v>164.666666666667</v>
      </c>
      <c r="L3959"/>
    </row>
    <row r="3960" spans="1:12" ht="33.75" x14ac:dyDescent="0.2">
      <c r="A3960" s="6" t="e">
        <f>VLOOKUP(Tableau1[[#This Row],[Véhicule]],'[1]Ref DCDC'!E:F,2,0)</f>
        <v>#N/A</v>
      </c>
      <c r="B3960" s="7" t="s">
        <v>125</v>
      </c>
      <c r="C3960" s="7" t="s">
        <v>125</v>
      </c>
      <c r="D3960" s="17" t="s">
        <v>72</v>
      </c>
      <c r="E3960" s="18">
        <v>43734.343854166662</v>
      </c>
      <c r="F3960" s="21">
        <f t="shared" si="306"/>
        <v>43734</v>
      </c>
      <c r="G3960" s="17" t="str">
        <f t="shared" si="307"/>
        <v>Parc00EgerlandForbach - Parc Egerland.</v>
      </c>
      <c r="H3960" s="22" t="str">
        <f t="shared" si="308"/>
        <v>Parc00Eg</v>
      </c>
      <c r="I3960" s="11" t="str">
        <f t="shared" si="309"/>
        <v>Sortie</v>
      </c>
      <c r="J3960" s="12">
        <v>164.708333333333</v>
      </c>
      <c r="K3960" s="12">
        <f t="shared" si="310"/>
        <v>164.708333333333</v>
      </c>
      <c r="L3960"/>
    </row>
    <row r="3961" spans="1:12" ht="33.75" x14ac:dyDescent="0.2">
      <c r="A3961" s="6" t="e">
        <f>VLOOKUP(Tableau1[[#This Row],[Véhicule]],'[1]Ref DCDC'!E:F,2,0)</f>
        <v>#N/A</v>
      </c>
      <c r="B3961" s="7" t="s">
        <v>125</v>
      </c>
      <c r="C3961" s="7" t="s">
        <v>125</v>
      </c>
      <c r="D3961" s="17" t="s">
        <v>72</v>
      </c>
      <c r="E3961" s="18">
        <v>43734.336331018516</v>
      </c>
      <c r="F3961" s="21">
        <f t="shared" si="306"/>
        <v>43734</v>
      </c>
      <c r="G3961" s="17" t="str">
        <f t="shared" si="307"/>
        <v>Parc00EgerlandForbach - Parc Egerland.</v>
      </c>
      <c r="H3961" s="22" t="str">
        <f t="shared" si="308"/>
        <v>Parc00Eg</v>
      </c>
      <c r="I3961" s="11" t="str">
        <f t="shared" si="309"/>
        <v>Sortie</v>
      </c>
      <c r="J3961" s="12">
        <v>164.75</v>
      </c>
      <c r="K3961" s="12">
        <f t="shared" si="310"/>
        <v>164.75</v>
      </c>
      <c r="L3961"/>
    </row>
    <row r="3962" spans="1:12" ht="33.75" x14ac:dyDescent="0.2">
      <c r="A3962" s="6" t="e">
        <f>VLOOKUP(Tableau1[[#This Row],[Véhicule]],'[1]Ref DCDC'!E:F,2,0)</f>
        <v>#N/A</v>
      </c>
      <c r="B3962" s="7" t="s">
        <v>125</v>
      </c>
      <c r="C3962" s="7" t="s">
        <v>125</v>
      </c>
      <c r="D3962" s="17" t="s">
        <v>73</v>
      </c>
      <c r="E3962" s="18">
        <v>43734.423206018517</v>
      </c>
      <c r="F3962" s="21">
        <f t="shared" si="306"/>
        <v>43734</v>
      </c>
      <c r="G3962" s="17" t="str">
        <f t="shared" si="307"/>
        <v>Parc00EgerlandForbach - Parc Egerland.</v>
      </c>
      <c r="H3962" s="22" t="str">
        <f t="shared" si="308"/>
        <v>Parc00Eg</v>
      </c>
      <c r="I3962" s="11" t="str">
        <f t="shared" si="309"/>
        <v>Entrée</v>
      </c>
      <c r="J3962" s="12">
        <v>164.791666666667</v>
      </c>
      <c r="K3962" s="12">
        <f t="shared" si="310"/>
        <v>164.791666666667</v>
      </c>
      <c r="L3962"/>
    </row>
    <row r="3963" spans="1:12" ht="33.75" x14ac:dyDescent="0.2">
      <c r="A3963" s="6" t="e">
        <f>VLOOKUP(Tableau1[[#This Row],[Véhicule]],'[1]Ref DCDC'!E:F,2,0)</f>
        <v>#N/A</v>
      </c>
      <c r="B3963" s="7" t="s">
        <v>125</v>
      </c>
      <c r="C3963" s="7" t="s">
        <v>125</v>
      </c>
      <c r="D3963" s="17" t="s">
        <v>72</v>
      </c>
      <c r="E3963" s="18">
        <v>43734.472650462958</v>
      </c>
      <c r="F3963" s="21">
        <f t="shared" si="306"/>
        <v>43734</v>
      </c>
      <c r="G3963" s="17" t="str">
        <f t="shared" si="307"/>
        <v>Parc00EgerlandForbach - Parc Egerland.</v>
      </c>
      <c r="H3963" s="22" t="str">
        <f t="shared" si="308"/>
        <v>Parc00Eg</v>
      </c>
      <c r="I3963" s="11" t="str">
        <f t="shared" si="309"/>
        <v>Sortie</v>
      </c>
      <c r="J3963" s="12">
        <v>164.833333333333</v>
      </c>
      <c r="K3963" s="12">
        <f t="shared" si="310"/>
        <v>164.833333333333</v>
      </c>
      <c r="L3963"/>
    </row>
    <row r="3964" spans="1:12" ht="33.75" x14ac:dyDescent="0.2">
      <c r="A3964" s="6" t="e">
        <f>VLOOKUP(Tableau1[[#This Row],[Véhicule]],'[1]Ref DCDC'!E:F,2,0)</f>
        <v>#N/A</v>
      </c>
      <c r="B3964" s="7" t="s">
        <v>125</v>
      </c>
      <c r="C3964" s="7" t="s">
        <v>125</v>
      </c>
      <c r="D3964" s="17" t="s">
        <v>73</v>
      </c>
      <c r="E3964" s="18">
        <v>43734.737847222219</v>
      </c>
      <c r="F3964" s="21">
        <f t="shared" si="306"/>
        <v>43734</v>
      </c>
      <c r="G3964" s="17" t="str">
        <f t="shared" si="307"/>
        <v>Parc00EgerlandForbach - Parc Egerland.</v>
      </c>
      <c r="H3964" s="22" t="str">
        <f t="shared" si="308"/>
        <v>Parc00Eg</v>
      </c>
      <c r="I3964" s="11" t="str">
        <f t="shared" si="309"/>
        <v>Entrée</v>
      </c>
      <c r="J3964" s="12">
        <v>164.875</v>
      </c>
      <c r="K3964" s="12">
        <f t="shared" si="310"/>
        <v>164.875</v>
      </c>
      <c r="L3964"/>
    </row>
    <row r="3965" spans="1:12" ht="22.5" x14ac:dyDescent="0.2">
      <c r="A3965" s="6" t="e">
        <f>VLOOKUP(Tableau1[[#This Row],[Véhicule]],'[1]Ref DCDC'!E:F,2,0)</f>
        <v>#N/A</v>
      </c>
      <c r="B3965" s="7" t="s">
        <v>125</v>
      </c>
      <c r="C3965" s="7" t="s">
        <v>125</v>
      </c>
      <c r="D3965" s="17" t="s">
        <v>82</v>
      </c>
      <c r="E3965" s="18">
        <v>43734.60491898148</v>
      </c>
      <c r="F3965" s="21">
        <f t="shared" si="306"/>
        <v>43734</v>
      </c>
      <c r="G3965" s="17" t="str">
        <f t="shared" si="307"/>
        <v>Parc00Akidis - Parc00Akidis.</v>
      </c>
      <c r="H3965" s="22" t="str">
        <f t="shared" si="308"/>
        <v>Parc00Ak</v>
      </c>
      <c r="I3965" s="11" t="str">
        <f t="shared" si="309"/>
        <v>Entrée</v>
      </c>
      <c r="J3965" s="12">
        <v>164.916666666667</v>
      </c>
      <c r="K3965" s="12">
        <f t="shared" si="310"/>
        <v>164.916666666667</v>
      </c>
      <c r="L3965"/>
    </row>
    <row r="3966" spans="1:12" ht="22.5" x14ac:dyDescent="0.2">
      <c r="A3966" s="6" t="e">
        <f>VLOOKUP(Tableau1[[#This Row],[Véhicule]],'[1]Ref DCDC'!E:F,2,0)</f>
        <v>#N/A</v>
      </c>
      <c r="B3966" s="7" t="s">
        <v>125</v>
      </c>
      <c r="C3966" s="7" t="s">
        <v>125</v>
      </c>
      <c r="D3966" s="17" t="s">
        <v>83</v>
      </c>
      <c r="E3966" s="18">
        <v>43734.638773148145</v>
      </c>
      <c r="F3966" s="21">
        <f t="shared" si="306"/>
        <v>43734</v>
      </c>
      <c r="G3966" s="17" t="str">
        <f t="shared" si="307"/>
        <v>Parc00Akidis - Parc00Akidis.</v>
      </c>
      <c r="H3966" s="22" t="str">
        <f t="shared" si="308"/>
        <v>Parc00Ak</v>
      </c>
      <c r="I3966" s="11" t="str">
        <f t="shared" si="309"/>
        <v>Sortie</v>
      </c>
      <c r="J3966" s="12">
        <v>164.958333333333</v>
      </c>
      <c r="K3966" s="12">
        <f t="shared" si="310"/>
        <v>164.958333333333</v>
      </c>
      <c r="L3966"/>
    </row>
    <row r="3967" spans="1:12" ht="22.5" x14ac:dyDescent="0.2">
      <c r="A3967" s="6" t="e">
        <f>VLOOKUP(Tableau1[[#This Row],[Véhicule]],'[1]Ref DCDC'!E:F,2,0)</f>
        <v>#N/A</v>
      </c>
      <c r="B3967" s="7" t="s">
        <v>125</v>
      </c>
      <c r="C3967" s="7" t="s">
        <v>125</v>
      </c>
      <c r="D3967" s="17" t="s">
        <v>115</v>
      </c>
      <c r="E3967" s="18">
        <v>43734.659837962958</v>
      </c>
      <c r="F3967" s="21">
        <f t="shared" si="306"/>
        <v>43734</v>
      </c>
      <c r="G3967" s="17" t="str">
        <f t="shared" si="307"/>
        <v>PARC00ZULPI - PARC00ZULPI.</v>
      </c>
      <c r="H3967" s="22" t="str">
        <f t="shared" si="308"/>
        <v>PARC00ZU</v>
      </c>
      <c r="I3967" s="11" t="str">
        <f t="shared" si="309"/>
        <v>Entrée</v>
      </c>
      <c r="J3967" s="12">
        <v>165</v>
      </c>
      <c r="K3967" s="12">
        <f t="shared" si="310"/>
        <v>165</v>
      </c>
      <c r="L3967"/>
    </row>
    <row r="3968" spans="1:12" ht="22.5" x14ac:dyDescent="0.2">
      <c r="A3968" s="6" t="e">
        <f>VLOOKUP(Tableau1[[#This Row],[Véhicule]],'[1]Ref DCDC'!E:F,2,0)</f>
        <v>#N/A</v>
      </c>
      <c r="B3968" s="7" t="s">
        <v>125</v>
      </c>
      <c r="C3968" s="7" t="s">
        <v>125</v>
      </c>
      <c r="D3968" s="17" t="s">
        <v>116</v>
      </c>
      <c r="E3968" s="18">
        <v>43734.739386574074</v>
      </c>
      <c r="F3968" s="21">
        <f t="shared" si="306"/>
        <v>43734</v>
      </c>
      <c r="G3968" s="17" t="str">
        <f t="shared" si="307"/>
        <v>PARC00ZULPI - PARC00ZULPI.</v>
      </c>
      <c r="H3968" s="22" t="str">
        <f t="shared" si="308"/>
        <v>PARC00ZU</v>
      </c>
      <c r="I3968" s="11" t="str">
        <f t="shared" si="309"/>
        <v>Sortie</v>
      </c>
      <c r="J3968" s="12">
        <v>165.041666666667</v>
      </c>
      <c r="K3968" s="12">
        <f t="shared" si="310"/>
        <v>165.041666666667</v>
      </c>
      <c r="L3968"/>
    </row>
    <row r="3969" spans="1:12" ht="22.5" x14ac:dyDescent="0.2">
      <c r="A3969" s="6" t="e">
        <f>VLOOKUP(Tableau1[[#This Row],[Véhicule]],'[1]Ref DCDC'!E:F,2,0)</f>
        <v>#N/A</v>
      </c>
      <c r="B3969" s="7" t="s">
        <v>125</v>
      </c>
      <c r="C3969" s="7" t="s">
        <v>125</v>
      </c>
      <c r="D3969" s="17" t="s">
        <v>85</v>
      </c>
      <c r="E3969" s="18">
        <v>43734.34275462963</v>
      </c>
      <c r="F3969" s="21">
        <f t="shared" si="306"/>
        <v>43734</v>
      </c>
      <c r="G3969" s="17" t="str">
        <f t="shared" si="307"/>
        <v>Parc00Tarnos - Parc Tarnos.</v>
      </c>
      <c r="H3969" s="22" t="str">
        <f t="shared" si="308"/>
        <v>Parc00Ta</v>
      </c>
      <c r="I3969" s="11" t="str">
        <f t="shared" si="309"/>
        <v>Entrée</v>
      </c>
      <c r="J3969" s="12">
        <v>165.083333333333</v>
      </c>
      <c r="K3969" s="12">
        <f t="shared" si="310"/>
        <v>165.083333333333</v>
      </c>
      <c r="L3969"/>
    </row>
    <row r="3970" spans="1:12" ht="22.5" x14ac:dyDescent="0.2">
      <c r="A3970" s="6" t="e">
        <f>VLOOKUP(Tableau1[[#This Row],[Véhicule]],'[1]Ref DCDC'!E:F,2,0)</f>
        <v>#N/A</v>
      </c>
      <c r="B3970" s="7" t="s">
        <v>125</v>
      </c>
      <c r="C3970" s="7" t="s">
        <v>125</v>
      </c>
      <c r="D3970" s="17" t="s">
        <v>84</v>
      </c>
      <c r="E3970" s="18">
        <v>43734.375208333331</v>
      </c>
      <c r="F3970" s="21">
        <f t="shared" ref="F3970:F4033" si="311">INT(E3970*1)</f>
        <v>43734</v>
      </c>
      <c r="G3970" s="17" t="str">
        <f t="shared" ref="G3970:G4033" si="312">IF(MID(D3970,21,6)="entrée",MID(D3970,38,100),MID(D3970,36,100))</f>
        <v>Parc00Tarnos - Parc Tarnos.</v>
      </c>
      <c r="H3970" s="22" t="str">
        <f t="shared" ref="H3970:H4033" si="313">LEFT(G3970,8)</f>
        <v>Parc00Ta</v>
      </c>
      <c r="I3970" s="11" t="str">
        <f t="shared" ref="I3970:I4033" si="314">MID(D3970,21,6)</f>
        <v>Sortie</v>
      </c>
      <c r="J3970" s="12">
        <v>165.125</v>
      </c>
      <c r="K3970" s="12">
        <f t="shared" si="310"/>
        <v>165.125</v>
      </c>
      <c r="L3970"/>
    </row>
    <row r="3971" spans="1:12" ht="22.5" x14ac:dyDescent="0.2">
      <c r="A3971" s="6" t="e">
        <f>VLOOKUP(Tableau1[[#This Row],[Véhicule]],'[1]Ref DCDC'!E:F,2,0)</f>
        <v>#N/A</v>
      </c>
      <c r="B3971" s="7" t="s">
        <v>125</v>
      </c>
      <c r="C3971" s="7" t="s">
        <v>125</v>
      </c>
      <c r="D3971" s="17" t="s">
        <v>119</v>
      </c>
      <c r="E3971" s="18">
        <v>43734.419166666667</v>
      </c>
      <c r="F3971" s="21">
        <f t="shared" si="311"/>
        <v>43734</v>
      </c>
      <c r="G3971" s="17" t="str">
        <f t="shared" si="312"/>
        <v>PARC00ESSE - PARC00ESSE.</v>
      </c>
      <c r="H3971" s="22" t="str">
        <f t="shared" si="313"/>
        <v>PARC00ES</v>
      </c>
      <c r="I3971" s="11" t="str">
        <f t="shared" si="314"/>
        <v>Entrée</v>
      </c>
      <c r="J3971" s="12">
        <v>165.166666666667</v>
      </c>
      <c r="K3971" s="12">
        <f t="shared" si="310"/>
        <v>165.166666666667</v>
      </c>
      <c r="L3971"/>
    </row>
    <row r="3972" spans="1:12" ht="22.5" x14ac:dyDescent="0.2">
      <c r="A3972" s="6" t="e">
        <f>VLOOKUP(Tableau1[[#This Row],[Véhicule]],'[1]Ref DCDC'!E:F,2,0)</f>
        <v>#N/A</v>
      </c>
      <c r="B3972" s="7" t="s">
        <v>125</v>
      </c>
      <c r="C3972" s="7" t="s">
        <v>125</v>
      </c>
      <c r="D3972" s="17" t="s">
        <v>120</v>
      </c>
      <c r="E3972" s="18">
        <v>43734.581157407403</v>
      </c>
      <c r="F3972" s="21">
        <f t="shared" si="311"/>
        <v>43734</v>
      </c>
      <c r="G3972" s="17" t="str">
        <f t="shared" si="312"/>
        <v>PARC00ESSE - PARC00ESSE.</v>
      </c>
      <c r="H3972" s="22" t="str">
        <f t="shared" si="313"/>
        <v>PARC00ES</v>
      </c>
      <c r="I3972" s="11" t="str">
        <f t="shared" si="314"/>
        <v>Sortie</v>
      </c>
      <c r="J3972" s="12">
        <v>165.208333333333</v>
      </c>
      <c r="K3972" s="12">
        <f t="shared" si="310"/>
        <v>165.208333333333</v>
      </c>
      <c r="L3972"/>
    </row>
    <row r="3973" spans="1:12" ht="22.5" x14ac:dyDescent="0.2">
      <c r="A3973" s="6" t="e">
        <f>VLOOKUP(Tableau1[[#This Row],[Véhicule]],'[1]Ref DCDC'!E:F,2,0)</f>
        <v>#N/A</v>
      </c>
      <c r="B3973" s="7" t="s">
        <v>125</v>
      </c>
      <c r="C3973" s="7" t="s">
        <v>125</v>
      </c>
      <c r="D3973" s="17" t="s">
        <v>83</v>
      </c>
      <c r="E3973" s="18">
        <v>43734.286030092589</v>
      </c>
      <c r="F3973" s="21">
        <f t="shared" si="311"/>
        <v>43734</v>
      </c>
      <c r="G3973" s="17" t="str">
        <f t="shared" si="312"/>
        <v>Parc00Akidis - Parc00Akidis.</v>
      </c>
      <c r="H3973" s="22" t="str">
        <f t="shared" si="313"/>
        <v>Parc00Ak</v>
      </c>
      <c r="I3973" s="11" t="str">
        <f t="shared" si="314"/>
        <v>Sortie</v>
      </c>
      <c r="J3973" s="12">
        <v>165.25</v>
      </c>
      <c r="K3973" s="12">
        <f t="shared" si="310"/>
        <v>165.25</v>
      </c>
      <c r="L3973"/>
    </row>
    <row r="3974" spans="1:12" ht="22.5" x14ac:dyDescent="0.2">
      <c r="A3974" s="6" t="e">
        <f>VLOOKUP(Tableau1[[#This Row],[Véhicule]],'[1]Ref DCDC'!E:F,2,0)</f>
        <v>#N/A</v>
      </c>
      <c r="B3974" s="7" t="s">
        <v>125</v>
      </c>
      <c r="C3974" s="7" t="s">
        <v>125</v>
      </c>
      <c r="D3974" s="17" t="s">
        <v>85</v>
      </c>
      <c r="E3974" s="18">
        <v>43734.537511574075</v>
      </c>
      <c r="F3974" s="21">
        <f t="shared" si="311"/>
        <v>43734</v>
      </c>
      <c r="G3974" s="17" t="str">
        <f t="shared" si="312"/>
        <v>Parc00Tarnos - Parc Tarnos.</v>
      </c>
      <c r="H3974" s="22" t="str">
        <f t="shared" si="313"/>
        <v>Parc00Ta</v>
      </c>
      <c r="I3974" s="11" t="str">
        <f t="shared" si="314"/>
        <v>Entrée</v>
      </c>
      <c r="J3974" s="12">
        <v>165.291666666667</v>
      </c>
      <c r="K3974" s="12">
        <f t="shared" si="310"/>
        <v>165.291666666667</v>
      </c>
      <c r="L3974"/>
    </row>
    <row r="3975" spans="1:12" ht="22.5" x14ac:dyDescent="0.2">
      <c r="A3975" s="6" t="e">
        <f>VLOOKUP(Tableau1[[#This Row],[Véhicule]],'[1]Ref DCDC'!E:F,2,0)</f>
        <v>#N/A</v>
      </c>
      <c r="B3975" s="7" t="s">
        <v>125</v>
      </c>
      <c r="C3975" s="7" t="s">
        <v>125</v>
      </c>
      <c r="D3975" s="17" t="s">
        <v>85</v>
      </c>
      <c r="E3975" s="18">
        <v>43734.290729166663</v>
      </c>
      <c r="F3975" s="21">
        <f t="shared" si="311"/>
        <v>43734</v>
      </c>
      <c r="G3975" s="17" t="str">
        <f t="shared" si="312"/>
        <v>Parc00Tarnos - Parc Tarnos.</v>
      </c>
      <c r="H3975" s="22" t="str">
        <f t="shared" si="313"/>
        <v>Parc00Ta</v>
      </c>
      <c r="I3975" s="11" t="str">
        <f t="shared" si="314"/>
        <v>Entrée</v>
      </c>
      <c r="J3975" s="12">
        <v>165.333333333333</v>
      </c>
      <c r="K3975" s="12">
        <f t="shared" si="310"/>
        <v>165.333333333333</v>
      </c>
      <c r="L3975"/>
    </row>
    <row r="3976" spans="1:12" ht="22.5" x14ac:dyDescent="0.2">
      <c r="A3976" s="6" t="e">
        <f>VLOOKUP(Tableau1[[#This Row],[Véhicule]],'[1]Ref DCDC'!E:F,2,0)</f>
        <v>#N/A</v>
      </c>
      <c r="B3976" s="7" t="s">
        <v>125</v>
      </c>
      <c r="C3976" s="7" t="s">
        <v>125</v>
      </c>
      <c r="D3976" s="17" t="s">
        <v>84</v>
      </c>
      <c r="E3976" s="18">
        <v>43734.381539351853</v>
      </c>
      <c r="F3976" s="21">
        <f t="shared" si="311"/>
        <v>43734</v>
      </c>
      <c r="G3976" s="17" t="str">
        <f t="shared" si="312"/>
        <v>Parc00Tarnos - Parc Tarnos.</v>
      </c>
      <c r="H3976" s="22" t="str">
        <f t="shared" si="313"/>
        <v>Parc00Ta</v>
      </c>
      <c r="I3976" s="11" t="str">
        <f t="shared" si="314"/>
        <v>Sortie</v>
      </c>
      <c r="J3976" s="12">
        <v>165.375</v>
      </c>
      <c r="K3976" s="12">
        <f t="shared" ref="K3976:K4039" si="315">IF(J3976&lt;0.021,0,J3976)</f>
        <v>165.375</v>
      </c>
      <c r="L3976"/>
    </row>
    <row r="3977" spans="1:12" ht="22.5" x14ac:dyDescent="0.2">
      <c r="A3977" s="6" t="e">
        <f>VLOOKUP(Tableau1[[#This Row],[Véhicule]],'[1]Ref DCDC'!E:F,2,0)</f>
        <v>#N/A</v>
      </c>
      <c r="B3977" s="7" t="s">
        <v>125</v>
      </c>
      <c r="C3977" s="7" t="s">
        <v>125</v>
      </c>
      <c r="D3977" s="17" t="s">
        <v>82</v>
      </c>
      <c r="E3977" s="18">
        <v>43734.778078703705</v>
      </c>
      <c r="F3977" s="21">
        <f t="shared" si="311"/>
        <v>43734</v>
      </c>
      <c r="G3977" s="17" t="str">
        <f t="shared" si="312"/>
        <v>Parc00Akidis - Parc00Akidis.</v>
      </c>
      <c r="H3977" s="22" t="str">
        <f t="shared" si="313"/>
        <v>Parc00Ak</v>
      </c>
      <c r="I3977" s="11" t="str">
        <f t="shared" si="314"/>
        <v>Entrée</v>
      </c>
      <c r="J3977" s="12">
        <v>165.416666666667</v>
      </c>
      <c r="K3977" s="12">
        <f t="shared" si="315"/>
        <v>165.416666666667</v>
      </c>
      <c r="L3977"/>
    </row>
    <row r="3978" spans="1:12" ht="22.5" x14ac:dyDescent="0.2">
      <c r="A3978" s="6" t="e">
        <f>VLOOKUP(Tableau1[[#This Row],[Véhicule]],'[1]Ref DCDC'!E:F,2,0)</f>
        <v>#N/A</v>
      </c>
      <c r="B3978" s="7" t="s">
        <v>125</v>
      </c>
      <c r="C3978" s="7" t="s">
        <v>125</v>
      </c>
      <c r="D3978" s="17" t="s">
        <v>83</v>
      </c>
      <c r="E3978" s="18">
        <v>43734.273900462962</v>
      </c>
      <c r="F3978" s="21">
        <f t="shared" si="311"/>
        <v>43734</v>
      </c>
      <c r="G3978" s="17" t="str">
        <f t="shared" si="312"/>
        <v>Parc00Akidis - Parc00Akidis.</v>
      </c>
      <c r="H3978" s="22" t="str">
        <f t="shared" si="313"/>
        <v>Parc00Ak</v>
      </c>
      <c r="I3978" s="11" t="str">
        <f t="shared" si="314"/>
        <v>Sortie</v>
      </c>
      <c r="J3978" s="12">
        <v>165.458333333333</v>
      </c>
      <c r="K3978" s="12">
        <f t="shared" si="315"/>
        <v>165.458333333333</v>
      </c>
      <c r="L3978"/>
    </row>
    <row r="3979" spans="1:12" ht="22.5" x14ac:dyDescent="0.2">
      <c r="A3979" s="6" t="e">
        <f>VLOOKUP(Tableau1[[#This Row],[Véhicule]],'[1]Ref DCDC'!E:F,2,0)</f>
        <v>#N/A</v>
      </c>
      <c r="B3979" s="7" t="s">
        <v>125</v>
      </c>
      <c r="C3979" s="7" t="s">
        <v>125</v>
      </c>
      <c r="D3979" s="17" t="s">
        <v>82</v>
      </c>
      <c r="E3979" s="18">
        <v>43734.339525462958</v>
      </c>
      <c r="F3979" s="21">
        <f t="shared" si="311"/>
        <v>43734</v>
      </c>
      <c r="G3979" s="17" t="str">
        <f t="shared" si="312"/>
        <v>Parc00Akidis - Parc00Akidis.</v>
      </c>
      <c r="H3979" s="22" t="str">
        <f t="shared" si="313"/>
        <v>Parc00Ak</v>
      </c>
      <c r="I3979" s="11" t="str">
        <f t="shared" si="314"/>
        <v>Entrée</v>
      </c>
      <c r="J3979" s="12">
        <v>165.5</v>
      </c>
      <c r="K3979" s="12">
        <f t="shared" si="315"/>
        <v>165.5</v>
      </c>
      <c r="L3979"/>
    </row>
    <row r="3980" spans="1:12" ht="22.5" x14ac:dyDescent="0.2">
      <c r="A3980" s="6" t="e">
        <f>VLOOKUP(Tableau1[[#This Row],[Véhicule]],'[1]Ref DCDC'!E:F,2,0)</f>
        <v>#N/A</v>
      </c>
      <c r="B3980" s="7" t="s">
        <v>125</v>
      </c>
      <c r="C3980" s="7" t="s">
        <v>125</v>
      </c>
      <c r="D3980" s="17" t="s">
        <v>83</v>
      </c>
      <c r="E3980" s="18">
        <v>43734.393807870365</v>
      </c>
      <c r="F3980" s="21">
        <f t="shared" si="311"/>
        <v>43734</v>
      </c>
      <c r="G3980" s="17" t="str">
        <f t="shared" si="312"/>
        <v>Parc00Akidis - Parc00Akidis.</v>
      </c>
      <c r="H3980" s="22" t="str">
        <f t="shared" si="313"/>
        <v>Parc00Ak</v>
      </c>
      <c r="I3980" s="11" t="str">
        <f t="shared" si="314"/>
        <v>Sortie</v>
      </c>
      <c r="J3980" s="12">
        <v>165.541666666667</v>
      </c>
      <c r="K3980" s="12">
        <f t="shared" si="315"/>
        <v>165.541666666667</v>
      </c>
      <c r="L3980"/>
    </row>
    <row r="3981" spans="1:12" ht="22.5" x14ac:dyDescent="0.2">
      <c r="A3981" s="6" t="e">
        <f>VLOOKUP(Tableau1[[#This Row],[Véhicule]],'[1]Ref DCDC'!E:F,2,0)</f>
        <v>#N/A</v>
      </c>
      <c r="B3981" s="7" t="s">
        <v>125</v>
      </c>
      <c r="C3981" s="7" t="s">
        <v>125</v>
      </c>
      <c r="D3981" s="17" t="s">
        <v>85</v>
      </c>
      <c r="E3981" s="18">
        <v>43734.743287037032</v>
      </c>
      <c r="F3981" s="21">
        <f t="shared" si="311"/>
        <v>43734</v>
      </c>
      <c r="G3981" s="17" t="str">
        <f t="shared" si="312"/>
        <v>Parc00Tarnos - Parc Tarnos.</v>
      </c>
      <c r="H3981" s="22" t="str">
        <f t="shared" si="313"/>
        <v>Parc00Ta</v>
      </c>
      <c r="I3981" s="11" t="str">
        <f t="shared" si="314"/>
        <v>Entrée</v>
      </c>
      <c r="J3981" s="12">
        <v>165.583333333333</v>
      </c>
      <c r="K3981" s="12">
        <f t="shared" si="315"/>
        <v>165.583333333333</v>
      </c>
      <c r="L3981"/>
    </row>
    <row r="3982" spans="1:12" ht="22.5" x14ac:dyDescent="0.2">
      <c r="A3982" s="6" t="e">
        <f>VLOOKUP(Tableau1[[#This Row],[Véhicule]],'[1]Ref DCDC'!E:F,2,0)</f>
        <v>#N/A</v>
      </c>
      <c r="B3982" s="7" t="s">
        <v>125</v>
      </c>
      <c r="C3982" s="7" t="s">
        <v>125</v>
      </c>
      <c r="D3982" s="17" t="s">
        <v>84</v>
      </c>
      <c r="E3982" s="18">
        <v>43734.788657407407</v>
      </c>
      <c r="F3982" s="21">
        <f t="shared" si="311"/>
        <v>43734</v>
      </c>
      <c r="G3982" s="17" t="str">
        <f t="shared" si="312"/>
        <v>Parc00Tarnos - Parc Tarnos.</v>
      </c>
      <c r="H3982" s="22" t="str">
        <f t="shared" si="313"/>
        <v>Parc00Ta</v>
      </c>
      <c r="I3982" s="11" t="str">
        <f t="shared" si="314"/>
        <v>Sortie</v>
      </c>
      <c r="J3982" s="12">
        <v>165.625</v>
      </c>
      <c r="K3982" s="12">
        <f t="shared" si="315"/>
        <v>165.625</v>
      </c>
      <c r="L3982"/>
    </row>
    <row r="3983" spans="1:12" ht="22.5" x14ac:dyDescent="0.2">
      <c r="A3983" s="6" t="e">
        <f>VLOOKUP(Tableau1[[#This Row],[Véhicule]],'[1]Ref DCDC'!E:F,2,0)</f>
        <v>#N/A</v>
      </c>
      <c r="B3983" s="7" t="s">
        <v>125</v>
      </c>
      <c r="C3983" s="7" t="s">
        <v>125</v>
      </c>
      <c r="D3983" s="17" t="s">
        <v>83</v>
      </c>
      <c r="E3983" s="18">
        <v>43734.297916666663</v>
      </c>
      <c r="F3983" s="21">
        <f t="shared" si="311"/>
        <v>43734</v>
      </c>
      <c r="G3983" s="17" t="str">
        <f t="shared" si="312"/>
        <v>Parc00Akidis - Parc00Akidis.</v>
      </c>
      <c r="H3983" s="22" t="str">
        <f t="shared" si="313"/>
        <v>Parc00Ak</v>
      </c>
      <c r="I3983" s="11" t="str">
        <f t="shared" si="314"/>
        <v>Sortie</v>
      </c>
      <c r="J3983" s="12">
        <v>165.666666666667</v>
      </c>
      <c r="K3983" s="12">
        <f t="shared" si="315"/>
        <v>165.666666666667</v>
      </c>
      <c r="L3983"/>
    </row>
    <row r="3984" spans="1:12" ht="22.5" x14ac:dyDescent="0.2">
      <c r="A3984" s="6" t="e">
        <f>VLOOKUP(Tableau1[[#This Row],[Véhicule]],'[1]Ref DCDC'!E:F,2,0)</f>
        <v>#N/A</v>
      </c>
      <c r="B3984" s="7" t="s">
        <v>125</v>
      </c>
      <c r="C3984" s="7" t="s">
        <v>125</v>
      </c>
      <c r="D3984" s="17" t="s">
        <v>87</v>
      </c>
      <c r="E3984" s="18">
        <v>43734.382094907407</v>
      </c>
      <c r="F3984" s="21">
        <f t="shared" si="311"/>
        <v>43734</v>
      </c>
      <c r="G3984" s="17" t="str">
        <f t="shared" si="312"/>
        <v>Parc00Miramas - Parc Miramas.</v>
      </c>
      <c r="H3984" s="22" t="str">
        <f t="shared" si="313"/>
        <v>Parc00Mi</v>
      </c>
      <c r="I3984" s="11" t="str">
        <f t="shared" si="314"/>
        <v>Entrée</v>
      </c>
      <c r="J3984" s="12">
        <v>165.708333333333</v>
      </c>
      <c r="K3984" s="12">
        <f t="shared" si="315"/>
        <v>165.708333333333</v>
      </c>
      <c r="L3984"/>
    </row>
    <row r="3985" spans="1:12" ht="22.5" x14ac:dyDescent="0.2">
      <c r="A3985" s="6" t="e">
        <f>VLOOKUP(Tableau1[[#This Row],[Véhicule]],'[1]Ref DCDC'!E:F,2,0)</f>
        <v>#N/A</v>
      </c>
      <c r="B3985" s="7" t="s">
        <v>125</v>
      </c>
      <c r="C3985" s="7" t="s">
        <v>125</v>
      </c>
      <c r="D3985" s="17" t="s">
        <v>88</v>
      </c>
      <c r="E3985" s="18">
        <v>43734.486145833333</v>
      </c>
      <c r="F3985" s="21">
        <f t="shared" si="311"/>
        <v>43734</v>
      </c>
      <c r="G3985" s="17" t="str">
        <f t="shared" si="312"/>
        <v>Parc00Miramas - Parc Miramas.</v>
      </c>
      <c r="H3985" s="22" t="str">
        <f t="shared" si="313"/>
        <v>Parc00Mi</v>
      </c>
      <c r="I3985" s="11" t="str">
        <f t="shared" si="314"/>
        <v>Sortie</v>
      </c>
      <c r="J3985" s="12">
        <v>165.75</v>
      </c>
      <c r="K3985" s="12">
        <f t="shared" si="315"/>
        <v>165.75</v>
      </c>
      <c r="L3985"/>
    </row>
    <row r="3986" spans="1:12" ht="33.75" x14ac:dyDescent="0.2">
      <c r="A3986" s="6" t="e">
        <f>VLOOKUP(Tableau1[[#This Row],[Véhicule]],'[1]Ref DCDC'!E:F,2,0)</f>
        <v>#N/A</v>
      </c>
      <c r="B3986" s="7" t="s">
        <v>125</v>
      </c>
      <c r="C3986" s="7" t="s">
        <v>125</v>
      </c>
      <c r="D3986" s="17" t="s">
        <v>92</v>
      </c>
      <c r="E3986" s="18">
        <v>43734.368252314816</v>
      </c>
      <c r="F3986" s="21">
        <f t="shared" si="311"/>
        <v>43734</v>
      </c>
      <c r="G3986" s="17" t="str">
        <f t="shared" si="312"/>
        <v>Parc00Asnières (Bourges - Parc Asnières (Bourges).</v>
      </c>
      <c r="H3986" s="22" t="str">
        <f t="shared" si="313"/>
        <v>Parc00As</v>
      </c>
      <c r="I3986" s="11" t="str">
        <f t="shared" si="314"/>
        <v>Entrée</v>
      </c>
      <c r="J3986" s="12">
        <v>165.791666666667</v>
      </c>
      <c r="K3986" s="12">
        <f t="shared" si="315"/>
        <v>165.791666666667</v>
      </c>
      <c r="L3986"/>
    </row>
    <row r="3987" spans="1:12" ht="33.75" x14ac:dyDescent="0.2">
      <c r="A3987" s="6" t="e">
        <f>VLOOKUP(Tableau1[[#This Row],[Véhicule]],'[1]Ref DCDC'!E:F,2,0)</f>
        <v>#N/A</v>
      </c>
      <c r="B3987" s="7" t="s">
        <v>125</v>
      </c>
      <c r="C3987" s="7" t="s">
        <v>125</v>
      </c>
      <c r="D3987" s="17" t="s">
        <v>93</v>
      </c>
      <c r="E3987" s="18">
        <v>43734.434467592589</v>
      </c>
      <c r="F3987" s="21">
        <f t="shared" si="311"/>
        <v>43734</v>
      </c>
      <c r="G3987" s="17" t="str">
        <f t="shared" si="312"/>
        <v>Parc00Asnières (Bourges - Parc Asnières (Bourges).</v>
      </c>
      <c r="H3987" s="22" t="str">
        <f t="shared" si="313"/>
        <v>Parc00As</v>
      </c>
      <c r="I3987" s="11" t="str">
        <f t="shared" si="314"/>
        <v>Sortie</v>
      </c>
      <c r="J3987" s="12">
        <v>165.833333333333</v>
      </c>
      <c r="K3987" s="12">
        <f t="shared" si="315"/>
        <v>165.833333333333</v>
      </c>
      <c r="L3987"/>
    </row>
    <row r="3988" spans="1:12" ht="22.5" x14ac:dyDescent="0.2">
      <c r="A3988" s="6" t="e">
        <f>VLOOKUP(Tableau1[[#This Row],[Véhicule]],'[1]Ref DCDC'!E:F,2,0)</f>
        <v>#N/A</v>
      </c>
      <c r="B3988" s="7" t="s">
        <v>125</v>
      </c>
      <c r="C3988" s="7" t="s">
        <v>125</v>
      </c>
      <c r="D3988" s="17" t="s">
        <v>94</v>
      </c>
      <c r="E3988" s="18">
        <v>43734.249513888884</v>
      </c>
      <c r="F3988" s="21">
        <f t="shared" si="311"/>
        <v>43734</v>
      </c>
      <c r="G3988" s="17" t="str">
        <f t="shared" si="312"/>
        <v>Parc00Ortrans - Parc Ortrans.</v>
      </c>
      <c r="H3988" s="22" t="str">
        <f t="shared" si="313"/>
        <v>Parc00Or</v>
      </c>
      <c r="I3988" s="11" t="str">
        <f t="shared" si="314"/>
        <v>Entrée</v>
      </c>
      <c r="J3988" s="12">
        <v>165.875</v>
      </c>
      <c r="K3988" s="12">
        <f t="shared" si="315"/>
        <v>165.875</v>
      </c>
      <c r="L3988"/>
    </row>
    <row r="3989" spans="1:12" ht="22.5" x14ac:dyDescent="0.2">
      <c r="A3989" s="6" t="e">
        <f>VLOOKUP(Tableau1[[#This Row],[Véhicule]],'[1]Ref DCDC'!E:F,2,0)</f>
        <v>#N/A</v>
      </c>
      <c r="B3989" s="7" t="s">
        <v>125</v>
      </c>
      <c r="C3989" s="7" t="s">
        <v>125</v>
      </c>
      <c r="D3989" s="17" t="s">
        <v>95</v>
      </c>
      <c r="E3989" s="18">
        <v>43734.305347222224</v>
      </c>
      <c r="F3989" s="21">
        <f t="shared" si="311"/>
        <v>43734</v>
      </c>
      <c r="G3989" s="17" t="str">
        <f t="shared" si="312"/>
        <v>Parc00Ortrans - Parc Ortrans.</v>
      </c>
      <c r="H3989" s="22" t="str">
        <f t="shared" si="313"/>
        <v>Parc00Or</v>
      </c>
      <c r="I3989" s="11" t="str">
        <f t="shared" si="314"/>
        <v>Sortie</v>
      </c>
      <c r="J3989" s="12">
        <v>165.916666666667</v>
      </c>
      <c r="K3989" s="12">
        <f t="shared" si="315"/>
        <v>165.916666666667</v>
      </c>
      <c r="L3989"/>
    </row>
    <row r="3990" spans="1:12" ht="22.5" x14ac:dyDescent="0.2">
      <c r="A3990" s="6" t="e">
        <f>VLOOKUP(Tableau1[[#This Row],[Véhicule]],'[1]Ref DCDC'!E:F,2,0)</f>
        <v>#N/A</v>
      </c>
      <c r="B3990" s="7" t="s">
        <v>125</v>
      </c>
      <c r="C3990" s="7" t="s">
        <v>125</v>
      </c>
      <c r="D3990" s="17" t="s">
        <v>88</v>
      </c>
      <c r="E3990" s="18">
        <v>43734.234421296293</v>
      </c>
      <c r="F3990" s="21">
        <f t="shared" si="311"/>
        <v>43734</v>
      </c>
      <c r="G3990" s="17" t="str">
        <f t="shared" si="312"/>
        <v>Parc00Miramas - Parc Miramas.</v>
      </c>
      <c r="H3990" s="22" t="str">
        <f t="shared" si="313"/>
        <v>Parc00Mi</v>
      </c>
      <c r="I3990" s="11" t="str">
        <f t="shared" si="314"/>
        <v>Sortie</v>
      </c>
      <c r="J3990" s="12">
        <v>165.958333333333</v>
      </c>
      <c r="K3990" s="12">
        <f t="shared" si="315"/>
        <v>165.958333333333</v>
      </c>
      <c r="L3990"/>
    </row>
    <row r="3991" spans="1:12" ht="22.5" x14ac:dyDescent="0.2">
      <c r="A3991" s="6" t="e">
        <f>VLOOKUP(Tableau1[[#This Row],[Véhicule]],'[1]Ref DCDC'!E:F,2,0)</f>
        <v>#N/A</v>
      </c>
      <c r="B3991" s="7" t="s">
        <v>125</v>
      </c>
      <c r="C3991" s="7" t="s">
        <v>125</v>
      </c>
      <c r="D3991" s="17" t="s">
        <v>87</v>
      </c>
      <c r="E3991" s="18">
        <v>43734.36347222222</v>
      </c>
      <c r="F3991" s="21">
        <f t="shared" si="311"/>
        <v>43734</v>
      </c>
      <c r="G3991" s="17" t="str">
        <f t="shared" si="312"/>
        <v>Parc00Miramas - Parc Miramas.</v>
      </c>
      <c r="H3991" s="22" t="str">
        <f t="shared" si="313"/>
        <v>Parc00Mi</v>
      </c>
      <c r="I3991" s="11" t="str">
        <f t="shared" si="314"/>
        <v>Entrée</v>
      </c>
      <c r="J3991" s="12">
        <v>166</v>
      </c>
      <c r="K3991" s="12">
        <f t="shared" si="315"/>
        <v>166</v>
      </c>
      <c r="L3991"/>
    </row>
    <row r="3992" spans="1:12" ht="22.5" x14ac:dyDescent="0.2">
      <c r="A3992" s="6" t="e">
        <f>VLOOKUP(Tableau1[[#This Row],[Véhicule]],'[1]Ref DCDC'!E:F,2,0)</f>
        <v>#N/A</v>
      </c>
      <c r="B3992" s="7" t="s">
        <v>125</v>
      </c>
      <c r="C3992" s="7" t="s">
        <v>125</v>
      </c>
      <c r="D3992" s="17" t="s">
        <v>88</v>
      </c>
      <c r="E3992" s="18">
        <v>43734.397685185184</v>
      </c>
      <c r="F3992" s="21">
        <f t="shared" si="311"/>
        <v>43734</v>
      </c>
      <c r="G3992" s="17" t="str">
        <f t="shared" si="312"/>
        <v>Parc00Miramas - Parc Miramas.</v>
      </c>
      <c r="H3992" s="22" t="str">
        <f t="shared" si="313"/>
        <v>Parc00Mi</v>
      </c>
      <c r="I3992" s="11" t="str">
        <f t="shared" si="314"/>
        <v>Sortie</v>
      </c>
      <c r="J3992" s="12">
        <v>166.041666666667</v>
      </c>
      <c r="K3992" s="12">
        <f t="shared" si="315"/>
        <v>166.041666666667</v>
      </c>
      <c r="L3992"/>
    </row>
    <row r="3993" spans="1:12" ht="22.5" x14ac:dyDescent="0.2">
      <c r="A3993" s="6" t="e">
        <f>VLOOKUP(Tableau1[[#This Row],[Véhicule]],'[1]Ref DCDC'!E:F,2,0)</f>
        <v>#N/A</v>
      </c>
      <c r="B3993" s="7" t="s">
        <v>125</v>
      </c>
      <c r="C3993" s="7" t="s">
        <v>125</v>
      </c>
      <c r="D3993" s="17" t="s">
        <v>87</v>
      </c>
      <c r="E3993" s="18">
        <v>43734.522048611107</v>
      </c>
      <c r="F3993" s="21">
        <f t="shared" si="311"/>
        <v>43734</v>
      </c>
      <c r="G3993" s="17" t="str">
        <f t="shared" si="312"/>
        <v>Parc00Miramas - Parc Miramas.</v>
      </c>
      <c r="H3993" s="22" t="str">
        <f t="shared" si="313"/>
        <v>Parc00Mi</v>
      </c>
      <c r="I3993" s="11" t="str">
        <f t="shared" si="314"/>
        <v>Entrée</v>
      </c>
      <c r="J3993" s="12">
        <v>166.083333333333</v>
      </c>
      <c r="K3993" s="12">
        <f t="shared" si="315"/>
        <v>166.083333333333</v>
      </c>
      <c r="L3993"/>
    </row>
    <row r="3994" spans="1:12" ht="22.5" x14ac:dyDescent="0.2">
      <c r="A3994" s="6" t="e">
        <f>VLOOKUP(Tableau1[[#This Row],[Véhicule]],'[1]Ref DCDC'!E:F,2,0)</f>
        <v>#N/A</v>
      </c>
      <c r="B3994" s="7" t="s">
        <v>125</v>
      </c>
      <c r="C3994" s="7" t="s">
        <v>125</v>
      </c>
      <c r="D3994" s="17" t="s">
        <v>88</v>
      </c>
      <c r="E3994" s="18">
        <v>43734.553749999999</v>
      </c>
      <c r="F3994" s="21">
        <f t="shared" si="311"/>
        <v>43734</v>
      </c>
      <c r="G3994" s="17" t="str">
        <f t="shared" si="312"/>
        <v>Parc00Miramas - Parc Miramas.</v>
      </c>
      <c r="H3994" s="22" t="str">
        <f t="shared" si="313"/>
        <v>Parc00Mi</v>
      </c>
      <c r="I3994" s="11" t="str">
        <f t="shared" si="314"/>
        <v>Sortie</v>
      </c>
      <c r="J3994" s="12">
        <v>166.125</v>
      </c>
      <c r="K3994" s="12">
        <f t="shared" si="315"/>
        <v>166.125</v>
      </c>
      <c r="L3994"/>
    </row>
    <row r="3995" spans="1:12" ht="22.5" x14ac:dyDescent="0.2">
      <c r="A3995" s="6" t="e">
        <f>VLOOKUP(Tableau1[[#This Row],[Véhicule]],'[1]Ref DCDC'!E:F,2,0)</f>
        <v>#N/A</v>
      </c>
      <c r="B3995" s="7" t="s">
        <v>125</v>
      </c>
      <c r="C3995" s="7" t="s">
        <v>125</v>
      </c>
      <c r="D3995" s="17" t="s">
        <v>87</v>
      </c>
      <c r="E3995" s="18">
        <v>43734.670358796291</v>
      </c>
      <c r="F3995" s="21">
        <f t="shared" si="311"/>
        <v>43734</v>
      </c>
      <c r="G3995" s="17" t="str">
        <f t="shared" si="312"/>
        <v>Parc00Miramas - Parc Miramas.</v>
      </c>
      <c r="H3995" s="22" t="str">
        <f t="shared" si="313"/>
        <v>Parc00Mi</v>
      </c>
      <c r="I3995" s="11" t="str">
        <f t="shared" si="314"/>
        <v>Entrée</v>
      </c>
      <c r="J3995" s="12">
        <v>166.166666666667</v>
      </c>
      <c r="K3995" s="12">
        <f t="shared" si="315"/>
        <v>166.166666666667</v>
      </c>
      <c r="L3995"/>
    </row>
    <row r="3996" spans="1:12" ht="22.5" x14ac:dyDescent="0.2">
      <c r="A3996" s="6" t="e">
        <f>VLOOKUP(Tableau1[[#This Row],[Véhicule]],'[1]Ref DCDC'!E:F,2,0)</f>
        <v>#N/A</v>
      </c>
      <c r="B3996" s="7" t="s">
        <v>125</v>
      </c>
      <c r="C3996" s="7" t="s">
        <v>125</v>
      </c>
      <c r="D3996" s="17" t="s">
        <v>88</v>
      </c>
      <c r="E3996" s="18">
        <v>43734.704351851848</v>
      </c>
      <c r="F3996" s="21">
        <f t="shared" si="311"/>
        <v>43734</v>
      </c>
      <c r="G3996" s="17" t="str">
        <f t="shared" si="312"/>
        <v>Parc00Miramas - Parc Miramas.</v>
      </c>
      <c r="H3996" s="22" t="str">
        <f t="shared" si="313"/>
        <v>Parc00Mi</v>
      </c>
      <c r="I3996" s="11" t="str">
        <f t="shared" si="314"/>
        <v>Sortie</v>
      </c>
      <c r="J3996" s="12">
        <v>166.208333333333</v>
      </c>
      <c r="K3996" s="12">
        <f t="shared" si="315"/>
        <v>166.208333333333</v>
      </c>
      <c r="L3996"/>
    </row>
    <row r="3997" spans="1:12" ht="33.75" x14ac:dyDescent="0.2">
      <c r="A3997" s="6" t="e">
        <f>VLOOKUP(Tableau1[[#This Row],[Véhicule]],'[1]Ref DCDC'!E:F,2,0)</f>
        <v>#N/A</v>
      </c>
      <c r="B3997" s="7" t="s">
        <v>125</v>
      </c>
      <c r="C3997" s="7" t="s">
        <v>125</v>
      </c>
      <c r="D3997" s="17" t="s">
        <v>99</v>
      </c>
      <c r="E3997" s="18">
        <v>43734.730185185181</v>
      </c>
      <c r="F3997" s="21">
        <f t="shared" si="311"/>
        <v>43734</v>
      </c>
      <c r="G3997" s="17" t="str">
        <f t="shared" si="312"/>
        <v>Parc00Villogistique - Parc Villogistique.</v>
      </c>
      <c r="H3997" s="22" t="str">
        <f t="shared" si="313"/>
        <v>Parc00Vi</v>
      </c>
      <c r="I3997" s="11" t="str">
        <f t="shared" si="314"/>
        <v>Entrée</v>
      </c>
      <c r="J3997" s="12">
        <v>166.25</v>
      </c>
      <c r="K3997" s="12">
        <f t="shared" si="315"/>
        <v>166.25</v>
      </c>
      <c r="L3997"/>
    </row>
    <row r="3998" spans="1:12" ht="22.5" x14ac:dyDescent="0.2">
      <c r="A3998" s="6" t="e">
        <f>VLOOKUP(Tableau1[[#This Row],[Véhicule]],'[1]Ref DCDC'!E:F,2,0)</f>
        <v>#N/A</v>
      </c>
      <c r="B3998" s="7" t="s">
        <v>125</v>
      </c>
      <c r="C3998" s="7" t="s">
        <v>125</v>
      </c>
      <c r="D3998" s="17" t="s">
        <v>95</v>
      </c>
      <c r="E3998" s="18">
        <v>43734.328622685185</v>
      </c>
      <c r="F3998" s="21">
        <f t="shared" si="311"/>
        <v>43734</v>
      </c>
      <c r="G3998" s="17" t="str">
        <f t="shared" si="312"/>
        <v>Parc00Ortrans - Parc Ortrans.</v>
      </c>
      <c r="H3998" s="22" t="str">
        <f t="shared" si="313"/>
        <v>Parc00Or</v>
      </c>
      <c r="I3998" s="11" t="str">
        <f t="shared" si="314"/>
        <v>Sortie</v>
      </c>
      <c r="J3998" s="12">
        <v>166.291666666667</v>
      </c>
      <c r="K3998" s="12">
        <f t="shared" si="315"/>
        <v>166.291666666667</v>
      </c>
      <c r="L3998"/>
    </row>
    <row r="3999" spans="1:12" ht="22.5" x14ac:dyDescent="0.2">
      <c r="A3999" s="6" t="e">
        <f>VLOOKUP(Tableau1[[#This Row],[Véhicule]],'[1]Ref DCDC'!E:F,2,0)</f>
        <v>#N/A</v>
      </c>
      <c r="B3999" s="7" t="s">
        <v>125</v>
      </c>
      <c r="C3999" s="7" t="s">
        <v>125</v>
      </c>
      <c r="D3999" s="17" t="s">
        <v>94</v>
      </c>
      <c r="E3999" s="18">
        <v>43734.725358796291</v>
      </c>
      <c r="F3999" s="21">
        <f t="shared" si="311"/>
        <v>43734</v>
      </c>
      <c r="G3999" s="17" t="str">
        <f t="shared" si="312"/>
        <v>Parc00Ortrans - Parc Ortrans.</v>
      </c>
      <c r="H3999" s="22" t="str">
        <f t="shared" si="313"/>
        <v>Parc00Or</v>
      </c>
      <c r="I3999" s="11" t="str">
        <f t="shared" si="314"/>
        <v>Entrée</v>
      </c>
      <c r="J3999" s="12">
        <v>166.333333333333</v>
      </c>
      <c r="K3999" s="12">
        <f t="shared" si="315"/>
        <v>166.333333333333</v>
      </c>
      <c r="L3999"/>
    </row>
    <row r="4000" spans="1:12" ht="33.75" x14ac:dyDescent="0.2">
      <c r="A4000" s="6" t="e">
        <f>VLOOKUP(Tableau1[[#This Row],[Véhicule]],'[1]Ref DCDC'!E:F,2,0)</f>
        <v>#N/A</v>
      </c>
      <c r="B4000" s="7" t="s">
        <v>125</v>
      </c>
      <c r="C4000" s="7" t="s">
        <v>125</v>
      </c>
      <c r="D4000" s="17" t="s">
        <v>96</v>
      </c>
      <c r="E4000" s="18">
        <v>43734.339374999996</v>
      </c>
      <c r="F4000" s="21">
        <f t="shared" si="311"/>
        <v>43734</v>
      </c>
      <c r="G4000" s="17" t="str">
        <f t="shared" si="312"/>
        <v>Parc00Valtrans (côté Valtrans) - Parc Valtrans (côté Valtrans).</v>
      </c>
      <c r="H4000" s="22" t="str">
        <f t="shared" si="313"/>
        <v>Parc00Va</v>
      </c>
      <c r="I4000" s="11" t="str">
        <f t="shared" si="314"/>
        <v>Sortie</v>
      </c>
      <c r="J4000" s="12">
        <v>166.375</v>
      </c>
      <c r="K4000" s="12">
        <f t="shared" si="315"/>
        <v>166.375</v>
      </c>
      <c r="L4000"/>
    </row>
    <row r="4001" spans="1:12" ht="22.5" x14ac:dyDescent="0.2">
      <c r="A4001" s="6" t="e">
        <f>VLOOKUP(Tableau1[[#This Row],[Véhicule]],'[1]Ref DCDC'!E:F,2,0)</f>
        <v>#N/A</v>
      </c>
      <c r="B4001" s="7" t="s">
        <v>125</v>
      </c>
      <c r="C4001" s="7" t="s">
        <v>125</v>
      </c>
      <c r="D4001" s="17" t="s">
        <v>88</v>
      </c>
      <c r="E4001" s="18">
        <v>43734.244560185187</v>
      </c>
      <c r="F4001" s="21">
        <f t="shared" si="311"/>
        <v>43734</v>
      </c>
      <c r="G4001" s="17" t="str">
        <f t="shared" si="312"/>
        <v>Parc00Miramas - Parc Miramas.</v>
      </c>
      <c r="H4001" s="22" t="str">
        <f t="shared" si="313"/>
        <v>Parc00Mi</v>
      </c>
      <c r="I4001" s="11" t="str">
        <f t="shared" si="314"/>
        <v>Sortie</v>
      </c>
      <c r="J4001" s="12">
        <v>166.416666666667</v>
      </c>
      <c r="K4001" s="12">
        <f t="shared" si="315"/>
        <v>166.416666666667</v>
      </c>
      <c r="L4001"/>
    </row>
    <row r="4002" spans="1:12" ht="22.5" x14ac:dyDescent="0.2">
      <c r="A4002" s="6" t="e">
        <f>VLOOKUP(Tableau1[[#This Row],[Véhicule]],'[1]Ref DCDC'!E:F,2,0)</f>
        <v>#N/A</v>
      </c>
      <c r="B4002" s="7" t="s">
        <v>125</v>
      </c>
      <c r="C4002" s="7" t="s">
        <v>125</v>
      </c>
      <c r="D4002" s="17" t="s">
        <v>87</v>
      </c>
      <c r="E4002" s="18">
        <v>43734.441284722219</v>
      </c>
      <c r="F4002" s="21">
        <f t="shared" si="311"/>
        <v>43734</v>
      </c>
      <c r="G4002" s="17" t="str">
        <f t="shared" si="312"/>
        <v>Parc00Miramas - Parc Miramas.</v>
      </c>
      <c r="H4002" s="22" t="str">
        <f t="shared" si="313"/>
        <v>Parc00Mi</v>
      </c>
      <c r="I4002" s="11" t="str">
        <f t="shared" si="314"/>
        <v>Entrée</v>
      </c>
      <c r="J4002" s="12">
        <v>166.458333333333</v>
      </c>
      <c r="K4002" s="12">
        <f t="shared" si="315"/>
        <v>166.458333333333</v>
      </c>
      <c r="L4002"/>
    </row>
    <row r="4003" spans="1:12" ht="22.5" x14ac:dyDescent="0.2">
      <c r="A4003" s="6" t="e">
        <f>VLOOKUP(Tableau1[[#This Row],[Véhicule]],'[1]Ref DCDC'!E:F,2,0)</f>
        <v>#N/A</v>
      </c>
      <c r="B4003" s="7" t="s">
        <v>125</v>
      </c>
      <c r="C4003" s="7" t="s">
        <v>125</v>
      </c>
      <c r="D4003" s="17" t="s">
        <v>88</v>
      </c>
      <c r="E4003" s="18">
        <v>43734.495532407404</v>
      </c>
      <c r="F4003" s="21">
        <f t="shared" si="311"/>
        <v>43734</v>
      </c>
      <c r="G4003" s="17" t="str">
        <f t="shared" si="312"/>
        <v>Parc00Miramas - Parc Miramas.</v>
      </c>
      <c r="H4003" s="22" t="str">
        <f t="shared" si="313"/>
        <v>Parc00Mi</v>
      </c>
      <c r="I4003" s="11" t="str">
        <f t="shared" si="314"/>
        <v>Sortie</v>
      </c>
      <c r="J4003" s="12">
        <v>166.5</v>
      </c>
      <c r="K4003" s="12">
        <f t="shared" si="315"/>
        <v>166.5</v>
      </c>
      <c r="L4003"/>
    </row>
    <row r="4004" spans="1:12" ht="22.5" x14ac:dyDescent="0.2">
      <c r="A4004" s="6" t="e">
        <f>VLOOKUP(Tableau1[[#This Row],[Véhicule]],'[1]Ref DCDC'!E:F,2,0)</f>
        <v>#N/A</v>
      </c>
      <c r="B4004" s="7" t="s">
        <v>125</v>
      </c>
      <c r="C4004" s="7" t="s">
        <v>125</v>
      </c>
      <c r="D4004" s="17" t="s">
        <v>87</v>
      </c>
      <c r="E4004" s="18">
        <v>43734.661423611113</v>
      </c>
      <c r="F4004" s="21">
        <f t="shared" si="311"/>
        <v>43734</v>
      </c>
      <c r="G4004" s="17" t="str">
        <f t="shared" si="312"/>
        <v>Parc00Miramas - Parc Miramas.</v>
      </c>
      <c r="H4004" s="22" t="str">
        <f t="shared" si="313"/>
        <v>Parc00Mi</v>
      </c>
      <c r="I4004" s="11" t="str">
        <f t="shared" si="314"/>
        <v>Entrée</v>
      </c>
      <c r="J4004" s="12">
        <v>166.541666666667</v>
      </c>
      <c r="K4004" s="12">
        <f t="shared" si="315"/>
        <v>166.541666666667</v>
      </c>
      <c r="L4004"/>
    </row>
    <row r="4005" spans="1:12" ht="22.5" x14ac:dyDescent="0.2">
      <c r="A4005" s="6" t="e">
        <f>VLOOKUP(Tableau1[[#This Row],[Véhicule]],'[1]Ref DCDC'!E:F,2,0)</f>
        <v>#N/A</v>
      </c>
      <c r="B4005" s="7" t="s">
        <v>125</v>
      </c>
      <c r="C4005" s="7" t="s">
        <v>125</v>
      </c>
      <c r="D4005" s="17" t="s">
        <v>83</v>
      </c>
      <c r="E4005" s="18">
        <v>43734.28524305555</v>
      </c>
      <c r="F4005" s="21">
        <f t="shared" si="311"/>
        <v>43734</v>
      </c>
      <c r="G4005" s="17" t="str">
        <f t="shared" si="312"/>
        <v>Parc00Akidis - Parc00Akidis.</v>
      </c>
      <c r="H4005" s="22" t="str">
        <f t="shared" si="313"/>
        <v>Parc00Ak</v>
      </c>
      <c r="I4005" s="11" t="str">
        <f t="shared" si="314"/>
        <v>Sortie</v>
      </c>
      <c r="J4005" s="12">
        <v>166.583333333333</v>
      </c>
      <c r="K4005" s="12">
        <f t="shared" si="315"/>
        <v>166.583333333333</v>
      </c>
      <c r="L4005"/>
    </row>
    <row r="4006" spans="1:12" ht="22.5" x14ac:dyDescent="0.2">
      <c r="A4006" s="6" t="e">
        <f>VLOOKUP(Tableau1[[#This Row],[Véhicule]],'[1]Ref DCDC'!E:F,2,0)</f>
        <v>#N/A</v>
      </c>
      <c r="B4006" s="7" t="s">
        <v>125</v>
      </c>
      <c r="C4006" s="7" t="s">
        <v>125</v>
      </c>
      <c r="D4006" s="17" t="s">
        <v>82</v>
      </c>
      <c r="E4006" s="18">
        <v>43734.381782407407</v>
      </c>
      <c r="F4006" s="21">
        <f t="shared" si="311"/>
        <v>43734</v>
      </c>
      <c r="G4006" s="17" t="str">
        <f t="shared" si="312"/>
        <v>Parc00Akidis - Parc00Akidis.</v>
      </c>
      <c r="H4006" s="22" t="str">
        <f t="shared" si="313"/>
        <v>Parc00Ak</v>
      </c>
      <c r="I4006" s="11" t="str">
        <f t="shared" si="314"/>
        <v>Entrée</v>
      </c>
      <c r="J4006" s="12">
        <v>166.625</v>
      </c>
      <c r="K4006" s="12">
        <f t="shared" si="315"/>
        <v>166.625</v>
      </c>
      <c r="L4006"/>
    </row>
    <row r="4007" spans="1:12" ht="22.5" x14ac:dyDescent="0.2">
      <c r="A4007" s="6" t="e">
        <f>VLOOKUP(Tableau1[[#This Row],[Véhicule]],'[1]Ref DCDC'!E:F,2,0)</f>
        <v>#N/A</v>
      </c>
      <c r="B4007" s="7" t="s">
        <v>125</v>
      </c>
      <c r="C4007" s="7" t="s">
        <v>125</v>
      </c>
      <c r="D4007" s="17" t="s">
        <v>83</v>
      </c>
      <c r="E4007" s="18">
        <v>43734.420706018514</v>
      </c>
      <c r="F4007" s="21">
        <f t="shared" si="311"/>
        <v>43734</v>
      </c>
      <c r="G4007" s="17" t="str">
        <f t="shared" si="312"/>
        <v>Parc00Akidis - Parc00Akidis.</v>
      </c>
      <c r="H4007" s="22" t="str">
        <f t="shared" si="313"/>
        <v>Parc00Ak</v>
      </c>
      <c r="I4007" s="11" t="str">
        <f t="shared" si="314"/>
        <v>Sortie</v>
      </c>
      <c r="J4007" s="12">
        <v>166.666666666667</v>
      </c>
      <c r="K4007" s="12">
        <f t="shared" si="315"/>
        <v>166.666666666667</v>
      </c>
      <c r="L4007"/>
    </row>
    <row r="4008" spans="1:12" ht="22.5" x14ac:dyDescent="0.2">
      <c r="A4008" s="6" t="e">
        <f>VLOOKUP(Tableau1[[#This Row],[Véhicule]],'[1]Ref DCDC'!E:F,2,0)</f>
        <v>#N/A</v>
      </c>
      <c r="B4008" s="7" t="s">
        <v>125</v>
      </c>
      <c r="C4008" s="7" t="s">
        <v>125</v>
      </c>
      <c r="D4008" s="17" t="s">
        <v>82</v>
      </c>
      <c r="E4008" s="18">
        <v>43734.507280092592</v>
      </c>
      <c r="F4008" s="21">
        <f t="shared" si="311"/>
        <v>43734</v>
      </c>
      <c r="G4008" s="17" t="str">
        <f t="shared" si="312"/>
        <v>Parc00Akidis - Parc00Akidis.</v>
      </c>
      <c r="H4008" s="22" t="str">
        <f t="shared" si="313"/>
        <v>Parc00Ak</v>
      </c>
      <c r="I4008" s="11" t="str">
        <f t="shared" si="314"/>
        <v>Entrée</v>
      </c>
      <c r="J4008" s="12">
        <v>166.708333333333</v>
      </c>
      <c r="K4008" s="12">
        <f t="shared" si="315"/>
        <v>166.708333333333</v>
      </c>
      <c r="L4008"/>
    </row>
    <row r="4009" spans="1:12" ht="22.5" x14ac:dyDescent="0.2">
      <c r="A4009" s="6" t="e">
        <f>VLOOKUP(Tableau1[[#This Row],[Véhicule]],'[1]Ref DCDC'!E:F,2,0)</f>
        <v>#N/A</v>
      </c>
      <c r="B4009" s="7" t="s">
        <v>125</v>
      </c>
      <c r="C4009" s="7" t="s">
        <v>125</v>
      </c>
      <c r="D4009" s="17" t="s">
        <v>83</v>
      </c>
      <c r="E4009" s="18">
        <v>43734.59070601852</v>
      </c>
      <c r="F4009" s="21">
        <f t="shared" si="311"/>
        <v>43734</v>
      </c>
      <c r="G4009" s="17" t="str">
        <f t="shared" si="312"/>
        <v>Parc00Akidis - Parc00Akidis.</v>
      </c>
      <c r="H4009" s="22" t="str">
        <f t="shared" si="313"/>
        <v>Parc00Ak</v>
      </c>
      <c r="I4009" s="11" t="str">
        <f t="shared" si="314"/>
        <v>Sortie</v>
      </c>
      <c r="J4009" s="12">
        <v>166.75</v>
      </c>
      <c r="K4009" s="12">
        <f t="shared" si="315"/>
        <v>166.75</v>
      </c>
      <c r="L4009"/>
    </row>
    <row r="4010" spans="1:12" ht="22.5" x14ac:dyDescent="0.2">
      <c r="A4010" s="6" t="e">
        <f>VLOOKUP(Tableau1[[#This Row],[Véhicule]],'[1]Ref DCDC'!E:F,2,0)</f>
        <v>#N/A</v>
      </c>
      <c r="B4010" s="7" t="s">
        <v>125</v>
      </c>
      <c r="C4010" s="7" t="s">
        <v>125</v>
      </c>
      <c r="D4010" s="17" t="s">
        <v>83</v>
      </c>
      <c r="E4010" s="18">
        <v>43734.273310185185</v>
      </c>
      <c r="F4010" s="21">
        <f t="shared" si="311"/>
        <v>43734</v>
      </c>
      <c r="G4010" s="17" t="str">
        <f t="shared" si="312"/>
        <v>Parc00Akidis - Parc00Akidis.</v>
      </c>
      <c r="H4010" s="22" t="str">
        <f t="shared" si="313"/>
        <v>Parc00Ak</v>
      </c>
      <c r="I4010" s="11" t="str">
        <f t="shared" si="314"/>
        <v>Sortie</v>
      </c>
      <c r="J4010" s="12">
        <v>166.791666666667</v>
      </c>
      <c r="K4010" s="12">
        <f t="shared" si="315"/>
        <v>166.791666666667</v>
      </c>
      <c r="L4010"/>
    </row>
    <row r="4011" spans="1:12" ht="22.5" x14ac:dyDescent="0.2">
      <c r="A4011" s="6" t="e">
        <f>VLOOKUP(Tableau1[[#This Row],[Véhicule]],'[1]Ref DCDC'!E:F,2,0)</f>
        <v>#N/A</v>
      </c>
      <c r="B4011" s="7" t="s">
        <v>125</v>
      </c>
      <c r="C4011" s="7" t="s">
        <v>125</v>
      </c>
      <c r="D4011" s="17" t="s">
        <v>85</v>
      </c>
      <c r="E4011" s="18">
        <v>43734.458738425921</v>
      </c>
      <c r="F4011" s="21">
        <f t="shared" si="311"/>
        <v>43734</v>
      </c>
      <c r="G4011" s="17" t="str">
        <f t="shared" si="312"/>
        <v>Parc00Tarnos - Parc Tarnos.</v>
      </c>
      <c r="H4011" s="22" t="str">
        <f t="shared" si="313"/>
        <v>Parc00Ta</v>
      </c>
      <c r="I4011" s="11" t="str">
        <f t="shared" si="314"/>
        <v>Entrée</v>
      </c>
      <c r="J4011" s="12">
        <v>166.833333333333</v>
      </c>
      <c r="K4011" s="12">
        <f t="shared" si="315"/>
        <v>166.833333333333</v>
      </c>
      <c r="L4011"/>
    </row>
    <row r="4012" spans="1:12" ht="22.5" x14ac:dyDescent="0.2">
      <c r="A4012" s="6" t="e">
        <f>VLOOKUP(Tableau1[[#This Row],[Véhicule]],'[1]Ref DCDC'!E:F,2,0)</f>
        <v>#N/A</v>
      </c>
      <c r="B4012" s="7" t="s">
        <v>125</v>
      </c>
      <c r="C4012" s="7" t="s">
        <v>125</v>
      </c>
      <c r="D4012" s="17" t="s">
        <v>84</v>
      </c>
      <c r="E4012" s="18">
        <v>43734.576898148145</v>
      </c>
      <c r="F4012" s="21">
        <f t="shared" si="311"/>
        <v>43734</v>
      </c>
      <c r="G4012" s="17" t="str">
        <f t="shared" si="312"/>
        <v>Parc00Tarnos - Parc Tarnos.</v>
      </c>
      <c r="H4012" s="22" t="str">
        <f t="shared" si="313"/>
        <v>Parc00Ta</v>
      </c>
      <c r="I4012" s="11" t="str">
        <f t="shared" si="314"/>
        <v>Sortie</v>
      </c>
      <c r="J4012" s="12">
        <v>166.875</v>
      </c>
      <c r="K4012" s="12">
        <f t="shared" si="315"/>
        <v>166.875</v>
      </c>
      <c r="L4012"/>
    </row>
    <row r="4013" spans="1:12" ht="22.5" x14ac:dyDescent="0.2">
      <c r="A4013" s="6" t="e">
        <f>VLOOKUP(Tableau1[[#This Row],[Véhicule]],'[1]Ref DCDC'!E:F,2,0)</f>
        <v>#N/A</v>
      </c>
      <c r="B4013" s="7" t="s">
        <v>125</v>
      </c>
      <c r="C4013" s="7" t="s">
        <v>125</v>
      </c>
      <c r="D4013" s="17" t="s">
        <v>82</v>
      </c>
      <c r="E4013" s="18">
        <v>43734.687638888885</v>
      </c>
      <c r="F4013" s="21">
        <f t="shared" si="311"/>
        <v>43734</v>
      </c>
      <c r="G4013" s="17" t="str">
        <f t="shared" si="312"/>
        <v>Parc00Akidis - Parc00Akidis.</v>
      </c>
      <c r="H4013" s="22" t="str">
        <f t="shared" si="313"/>
        <v>Parc00Ak</v>
      </c>
      <c r="I4013" s="11" t="str">
        <f t="shared" si="314"/>
        <v>Entrée</v>
      </c>
      <c r="J4013" s="12">
        <v>166.916666666667</v>
      </c>
      <c r="K4013" s="12">
        <f t="shared" si="315"/>
        <v>166.916666666667</v>
      </c>
      <c r="L4013"/>
    </row>
    <row r="4014" spans="1:12" ht="22.5" x14ac:dyDescent="0.2">
      <c r="A4014" s="6" t="e">
        <f>VLOOKUP(Tableau1[[#This Row],[Véhicule]],'[1]Ref DCDC'!E:F,2,0)</f>
        <v>#N/A</v>
      </c>
      <c r="B4014" s="7" t="s">
        <v>125</v>
      </c>
      <c r="C4014" s="7" t="s">
        <v>125</v>
      </c>
      <c r="D4014" s="17" t="s">
        <v>83</v>
      </c>
      <c r="E4014" s="18">
        <v>43734.28534722222</v>
      </c>
      <c r="F4014" s="21">
        <f t="shared" si="311"/>
        <v>43734</v>
      </c>
      <c r="G4014" s="17" t="str">
        <f t="shared" si="312"/>
        <v>Parc00Akidis - Parc00Akidis.</v>
      </c>
      <c r="H4014" s="22" t="str">
        <f t="shared" si="313"/>
        <v>Parc00Ak</v>
      </c>
      <c r="I4014" s="11" t="str">
        <f t="shared" si="314"/>
        <v>Sortie</v>
      </c>
      <c r="J4014" s="12">
        <v>166.958333333333</v>
      </c>
      <c r="K4014" s="12">
        <f t="shared" si="315"/>
        <v>166.958333333333</v>
      </c>
      <c r="L4014"/>
    </row>
    <row r="4015" spans="1:12" ht="22.5" x14ac:dyDescent="0.2">
      <c r="A4015" s="6" t="e">
        <f>VLOOKUP(Tableau1[[#This Row],[Véhicule]],'[1]Ref DCDC'!E:F,2,0)</f>
        <v>#N/A</v>
      </c>
      <c r="B4015" s="7" t="s">
        <v>125</v>
      </c>
      <c r="C4015" s="7" t="s">
        <v>125</v>
      </c>
      <c r="D4015" s="17" t="s">
        <v>82</v>
      </c>
      <c r="E4015" s="18">
        <v>43734.408761574072</v>
      </c>
      <c r="F4015" s="21">
        <f t="shared" si="311"/>
        <v>43734</v>
      </c>
      <c r="G4015" s="17" t="str">
        <f t="shared" si="312"/>
        <v>Parc00Akidis - Parc00Akidis.</v>
      </c>
      <c r="H4015" s="22" t="str">
        <f t="shared" si="313"/>
        <v>Parc00Ak</v>
      </c>
      <c r="I4015" s="11" t="str">
        <f t="shared" si="314"/>
        <v>Entrée</v>
      </c>
      <c r="J4015" s="12">
        <v>167</v>
      </c>
      <c r="K4015" s="12">
        <f t="shared" si="315"/>
        <v>167</v>
      </c>
      <c r="L4015"/>
    </row>
    <row r="4016" spans="1:12" ht="22.5" x14ac:dyDescent="0.2">
      <c r="A4016" s="6" t="e">
        <f>VLOOKUP(Tableau1[[#This Row],[Véhicule]],'[1]Ref DCDC'!E:F,2,0)</f>
        <v>#N/A</v>
      </c>
      <c r="B4016" s="7" t="s">
        <v>125</v>
      </c>
      <c r="C4016" s="7" t="s">
        <v>125</v>
      </c>
      <c r="D4016" s="17" t="s">
        <v>83</v>
      </c>
      <c r="E4016" s="18">
        <v>43734.483101851853</v>
      </c>
      <c r="F4016" s="21">
        <f t="shared" si="311"/>
        <v>43734</v>
      </c>
      <c r="G4016" s="17" t="str">
        <f t="shared" si="312"/>
        <v>Parc00Akidis - Parc00Akidis.</v>
      </c>
      <c r="H4016" s="22" t="str">
        <f t="shared" si="313"/>
        <v>Parc00Ak</v>
      </c>
      <c r="I4016" s="11" t="str">
        <f t="shared" si="314"/>
        <v>Sortie</v>
      </c>
      <c r="J4016" s="12">
        <v>167.041666666667</v>
      </c>
      <c r="K4016" s="12">
        <f t="shared" si="315"/>
        <v>167.041666666667</v>
      </c>
      <c r="L4016"/>
    </row>
    <row r="4017" spans="1:12" ht="22.5" x14ac:dyDescent="0.2">
      <c r="A4017" s="6" t="e">
        <f>VLOOKUP(Tableau1[[#This Row],[Véhicule]],'[1]Ref DCDC'!E:F,2,0)</f>
        <v>#N/A</v>
      </c>
      <c r="B4017" s="7" t="s">
        <v>125</v>
      </c>
      <c r="C4017" s="7" t="s">
        <v>125</v>
      </c>
      <c r="D4017" s="17" t="s">
        <v>83</v>
      </c>
      <c r="E4017" s="18">
        <v>43734.307349537034</v>
      </c>
      <c r="F4017" s="21">
        <f t="shared" si="311"/>
        <v>43734</v>
      </c>
      <c r="G4017" s="17" t="str">
        <f t="shared" si="312"/>
        <v>Parc00Akidis - Parc00Akidis.</v>
      </c>
      <c r="H4017" s="22" t="str">
        <f t="shared" si="313"/>
        <v>Parc00Ak</v>
      </c>
      <c r="I4017" s="11" t="str">
        <f t="shared" si="314"/>
        <v>Sortie</v>
      </c>
      <c r="J4017" s="12">
        <v>167.083333333333</v>
      </c>
      <c r="K4017" s="12">
        <f t="shared" si="315"/>
        <v>167.083333333333</v>
      </c>
      <c r="L4017"/>
    </row>
    <row r="4018" spans="1:12" ht="22.5" x14ac:dyDescent="0.2">
      <c r="A4018" s="6" t="e">
        <f>VLOOKUP(Tableau1[[#This Row],[Véhicule]],'[1]Ref DCDC'!E:F,2,0)</f>
        <v>#N/A</v>
      </c>
      <c r="B4018" s="7" t="s">
        <v>125</v>
      </c>
      <c r="C4018" s="7" t="s">
        <v>125</v>
      </c>
      <c r="D4018" s="17" t="s">
        <v>82</v>
      </c>
      <c r="E4018" s="18">
        <v>43734.54519675926</v>
      </c>
      <c r="F4018" s="21">
        <f t="shared" si="311"/>
        <v>43734</v>
      </c>
      <c r="G4018" s="17" t="str">
        <f t="shared" si="312"/>
        <v>Parc00Akidis - Parc00Akidis.</v>
      </c>
      <c r="H4018" s="22" t="str">
        <f t="shared" si="313"/>
        <v>Parc00Ak</v>
      </c>
      <c r="I4018" s="11" t="str">
        <f t="shared" si="314"/>
        <v>Entrée</v>
      </c>
      <c r="J4018" s="12">
        <v>167.125</v>
      </c>
      <c r="K4018" s="12">
        <f t="shared" si="315"/>
        <v>167.125</v>
      </c>
      <c r="L4018"/>
    </row>
    <row r="4019" spans="1:12" ht="22.5" x14ac:dyDescent="0.2">
      <c r="A4019" s="6" t="e">
        <f>VLOOKUP(Tableau1[[#This Row],[Véhicule]],'[1]Ref DCDC'!E:F,2,0)</f>
        <v>#N/A</v>
      </c>
      <c r="B4019" s="7" t="s">
        <v>125</v>
      </c>
      <c r="C4019" s="7" t="s">
        <v>125</v>
      </c>
      <c r="D4019" s="17" t="s">
        <v>83</v>
      </c>
      <c r="E4019" s="18">
        <v>43734.285138888888</v>
      </c>
      <c r="F4019" s="21">
        <f t="shared" si="311"/>
        <v>43734</v>
      </c>
      <c r="G4019" s="17" t="str">
        <f t="shared" si="312"/>
        <v>Parc00Akidis - Parc00Akidis.</v>
      </c>
      <c r="H4019" s="22" t="str">
        <f t="shared" si="313"/>
        <v>Parc00Ak</v>
      </c>
      <c r="I4019" s="11" t="str">
        <f t="shared" si="314"/>
        <v>Sortie</v>
      </c>
      <c r="J4019" s="12">
        <v>167.166666666667</v>
      </c>
      <c r="K4019" s="12">
        <f t="shared" si="315"/>
        <v>167.166666666667</v>
      </c>
      <c r="L4019"/>
    </row>
    <row r="4020" spans="1:12" ht="22.5" x14ac:dyDescent="0.2">
      <c r="A4020" s="6" t="e">
        <f>VLOOKUP(Tableau1[[#This Row],[Véhicule]],'[1]Ref DCDC'!E:F,2,0)</f>
        <v>#N/A</v>
      </c>
      <c r="B4020" s="7" t="s">
        <v>125</v>
      </c>
      <c r="C4020" s="7" t="s">
        <v>125</v>
      </c>
      <c r="D4020" s="17" t="s">
        <v>82</v>
      </c>
      <c r="E4020" s="18">
        <v>43734.428900462961</v>
      </c>
      <c r="F4020" s="21">
        <f t="shared" si="311"/>
        <v>43734</v>
      </c>
      <c r="G4020" s="17" t="str">
        <f t="shared" si="312"/>
        <v>Parc00Akidis - Parc00Akidis.</v>
      </c>
      <c r="H4020" s="22" t="str">
        <f t="shared" si="313"/>
        <v>Parc00Ak</v>
      </c>
      <c r="I4020" s="11" t="str">
        <f t="shared" si="314"/>
        <v>Entrée</v>
      </c>
      <c r="J4020" s="12">
        <v>167.208333333333</v>
      </c>
      <c r="K4020" s="12">
        <f t="shared" si="315"/>
        <v>167.208333333333</v>
      </c>
      <c r="L4020"/>
    </row>
    <row r="4021" spans="1:12" ht="22.5" x14ac:dyDescent="0.2">
      <c r="A4021" s="6" t="e">
        <f>VLOOKUP(Tableau1[[#This Row],[Véhicule]],'[1]Ref DCDC'!E:F,2,0)</f>
        <v>#N/A</v>
      </c>
      <c r="B4021" s="7" t="s">
        <v>125</v>
      </c>
      <c r="C4021" s="7" t="s">
        <v>125</v>
      </c>
      <c r="D4021" s="17" t="s">
        <v>83</v>
      </c>
      <c r="E4021" s="18">
        <v>43734.478506944441</v>
      </c>
      <c r="F4021" s="21">
        <f t="shared" si="311"/>
        <v>43734</v>
      </c>
      <c r="G4021" s="17" t="str">
        <f t="shared" si="312"/>
        <v>Parc00Akidis - Parc00Akidis.</v>
      </c>
      <c r="H4021" s="22" t="str">
        <f t="shared" si="313"/>
        <v>Parc00Ak</v>
      </c>
      <c r="I4021" s="11" t="str">
        <f t="shared" si="314"/>
        <v>Sortie</v>
      </c>
      <c r="J4021" s="12">
        <v>167.25</v>
      </c>
      <c r="K4021" s="12">
        <f t="shared" si="315"/>
        <v>167.25</v>
      </c>
      <c r="L4021"/>
    </row>
    <row r="4022" spans="1:12" ht="33.75" x14ac:dyDescent="0.2">
      <c r="A4022" s="6" t="e">
        <f>VLOOKUP(Tableau1[[#This Row],[Véhicule]],'[1]Ref DCDC'!E:F,2,0)</f>
        <v>#N/A</v>
      </c>
      <c r="B4022" s="7" t="s">
        <v>125</v>
      </c>
      <c r="C4022" s="7" t="s">
        <v>125</v>
      </c>
      <c r="D4022" s="17" t="s">
        <v>89</v>
      </c>
      <c r="E4022" s="18">
        <v>43734.43440972222</v>
      </c>
      <c r="F4022" s="21">
        <f t="shared" si="311"/>
        <v>43734</v>
      </c>
      <c r="G4022" s="17" t="str">
        <f t="shared" si="312"/>
        <v>Parc00Le Boulou - Parc Le Boulou.</v>
      </c>
      <c r="H4022" s="22" t="str">
        <f t="shared" si="313"/>
        <v>Parc00Le</v>
      </c>
      <c r="I4022" s="11" t="str">
        <f t="shared" si="314"/>
        <v>Entrée</v>
      </c>
      <c r="J4022" s="12">
        <v>167.291666666667</v>
      </c>
      <c r="K4022" s="12">
        <f t="shared" si="315"/>
        <v>167.291666666667</v>
      </c>
      <c r="L4022"/>
    </row>
    <row r="4023" spans="1:12" ht="22.5" x14ac:dyDescent="0.2">
      <c r="A4023" s="6" t="e">
        <f>VLOOKUP(Tableau1[[#This Row],[Véhicule]],'[1]Ref DCDC'!E:F,2,0)</f>
        <v>#N/A</v>
      </c>
      <c r="B4023" s="7" t="s">
        <v>125</v>
      </c>
      <c r="C4023" s="7" t="s">
        <v>125</v>
      </c>
      <c r="D4023" s="17" t="s">
        <v>90</v>
      </c>
      <c r="E4023" s="18">
        <v>43734.525497685187</v>
      </c>
      <c r="F4023" s="21">
        <f t="shared" si="311"/>
        <v>43734</v>
      </c>
      <c r="G4023" s="17" t="str">
        <f t="shared" si="312"/>
        <v>Parc00Le Boulou - Parc Le Boulou.</v>
      </c>
      <c r="H4023" s="22" t="str">
        <f t="shared" si="313"/>
        <v>Parc00Le</v>
      </c>
      <c r="I4023" s="11" t="str">
        <f t="shared" si="314"/>
        <v>Sortie</v>
      </c>
      <c r="J4023" s="12">
        <v>167.333333333333</v>
      </c>
      <c r="K4023" s="12">
        <f t="shared" si="315"/>
        <v>167.333333333333</v>
      </c>
      <c r="L4023"/>
    </row>
    <row r="4024" spans="1:12" ht="22.5" x14ac:dyDescent="0.2">
      <c r="A4024" s="6" t="e">
        <f>VLOOKUP(Tableau1[[#This Row],[Véhicule]],'[1]Ref DCDC'!E:F,2,0)</f>
        <v>#N/A</v>
      </c>
      <c r="B4024" s="7" t="s">
        <v>125</v>
      </c>
      <c r="C4024" s="7" t="s">
        <v>125</v>
      </c>
      <c r="D4024" s="17" t="s">
        <v>94</v>
      </c>
      <c r="E4024" s="18">
        <v>43734.579675925925</v>
      </c>
      <c r="F4024" s="21">
        <f t="shared" si="311"/>
        <v>43734</v>
      </c>
      <c r="G4024" s="17" t="str">
        <f t="shared" si="312"/>
        <v>Parc00Ortrans - Parc Ortrans.</v>
      </c>
      <c r="H4024" s="22" t="str">
        <f t="shared" si="313"/>
        <v>Parc00Or</v>
      </c>
      <c r="I4024" s="11" t="str">
        <f t="shared" si="314"/>
        <v>Entrée</v>
      </c>
      <c r="J4024" s="12">
        <v>167.375</v>
      </c>
      <c r="K4024" s="12">
        <f t="shared" si="315"/>
        <v>167.375</v>
      </c>
      <c r="L4024"/>
    </row>
    <row r="4025" spans="1:12" ht="22.5" x14ac:dyDescent="0.2">
      <c r="A4025" s="6" t="e">
        <f>VLOOKUP(Tableau1[[#This Row],[Véhicule]],'[1]Ref DCDC'!E:F,2,0)</f>
        <v>#N/A</v>
      </c>
      <c r="B4025" s="7" t="s">
        <v>125</v>
      </c>
      <c r="C4025" s="7" t="s">
        <v>125</v>
      </c>
      <c r="D4025" s="17" t="s">
        <v>95</v>
      </c>
      <c r="E4025" s="18">
        <v>43734.646365740737</v>
      </c>
      <c r="F4025" s="21">
        <f t="shared" si="311"/>
        <v>43734</v>
      </c>
      <c r="G4025" s="17" t="str">
        <f t="shared" si="312"/>
        <v>Parc00Ortrans - Parc Ortrans.</v>
      </c>
      <c r="H4025" s="22" t="str">
        <f t="shared" si="313"/>
        <v>Parc00Or</v>
      </c>
      <c r="I4025" s="11" t="str">
        <f t="shared" si="314"/>
        <v>Sortie</v>
      </c>
      <c r="J4025" s="12">
        <v>167.416666666667</v>
      </c>
      <c r="K4025" s="12">
        <f t="shared" si="315"/>
        <v>167.416666666667</v>
      </c>
      <c r="L4025"/>
    </row>
    <row r="4026" spans="1:12" ht="22.5" x14ac:dyDescent="0.2">
      <c r="A4026" s="6" t="e">
        <f>VLOOKUP(Tableau1[[#This Row],[Véhicule]],'[1]Ref DCDC'!E:F,2,0)</f>
        <v>#N/A</v>
      </c>
      <c r="B4026" s="7" t="s">
        <v>125</v>
      </c>
      <c r="C4026" s="7" t="s">
        <v>125</v>
      </c>
      <c r="D4026" s="17" t="s">
        <v>82</v>
      </c>
      <c r="E4026" s="18">
        <v>43734.54515046296</v>
      </c>
      <c r="F4026" s="21">
        <f t="shared" si="311"/>
        <v>43734</v>
      </c>
      <c r="G4026" s="17" t="str">
        <f t="shared" si="312"/>
        <v>Parc00Akidis - Parc00Akidis.</v>
      </c>
      <c r="H4026" s="22" t="str">
        <f t="shared" si="313"/>
        <v>Parc00Ak</v>
      </c>
      <c r="I4026" s="11" t="str">
        <f t="shared" si="314"/>
        <v>Entrée</v>
      </c>
      <c r="J4026" s="12">
        <v>167.458333333333</v>
      </c>
      <c r="K4026" s="12">
        <f t="shared" si="315"/>
        <v>167.458333333333</v>
      </c>
      <c r="L4026"/>
    </row>
    <row r="4027" spans="1:12" ht="22.5" x14ac:dyDescent="0.2">
      <c r="A4027" s="6" t="e">
        <f>VLOOKUP(Tableau1[[#This Row],[Véhicule]],'[1]Ref DCDC'!E:F,2,0)</f>
        <v>#N/A</v>
      </c>
      <c r="B4027" s="7" t="s">
        <v>125</v>
      </c>
      <c r="C4027" s="7" t="s">
        <v>125</v>
      </c>
      <c r="D4027" s="17" t="s">
        <v>83</v>
      </c>
      <c r="E4027" s="18">
        <v>43734.614351851851</v>
      </c>
      <c r="F4027" s="21">
        <f t="shared" si="311"/>
        <v>43734</v>
      </c>
      <c r="G4027" s="17" t="str">
        <f t="shared" si="312"/>
        <v>Parc00Akidis - Parc00Akidis.</v>
      </c>
      <c r="H4027" s="22" t="str">
        <f t="shared" si="313"/>
        <v>Parc00Ak</v>
      </c>
      <c r="I4027" s="11" t="str">
        <f t="shared" si="314"/>
        <v>Sortie</v>
      </c>
      <c r="J4027" s="12">
        <v>167.5</v>
      </c>
      <c r="K4027" s="12">
        <f t="shared" si="315"/>
        <v>167.5</v>
      </c>
      <c r="L4027"/>
    </row>
    <row r="4028" spans="1:12" ht="22.5" x14ac:dyDescent="0.2">
      <c r="A4028" s="6" t="e">
        <f>VLOOKUP(Tableau1[[#This Row],[Véhicule]],'[1]Ref DCDC'!E:F,2,0)</f>
        <v>#N/A</v>
      </c>
      <c r="B4028" s="7" t="s">
        <v>125</v>
      </c>
      <c r="C4028" s="7" t="s">
        <v>125</v>
      </c>
      <c r="D4028" s="17" t="s">
        <v>87</v>
      </c>
      <c r="E4028" s="18">
        <v>43734.650092592594</v>
      </c>
      <c r="F4028" s="21">
        <f t="shared" si="311"/>
        <v>43734</v>
      </c>
      <c r="G4028" s="17" t="str">
        <f t="shared" si="312"/>
        <v>Parc00Miramas - Parc Miramas.</v>
      </c>
      <c r="H4028" s="22" t="str">
        <f t="shared" si="313"/>
        <v>Parc00Mi</v>
      </c>
      <c r="I4028" s="11" t="str">
        <f t="shared" si="314"/>
        <v>Entrée</v>
      </c>
      <c r="J4028" s="12">
        <v>167.541666666667</v>
      </c>
      <c r="K4028" s="12">
        <f t="shared" si="315"/>
        <v>167.541666666667</v>
      </c>
      <c r="L4028"/>
    </row>
    <row r="4029" spans="1:12" ht="22.5" x14ac:dyDescent="0.2">
      <c r="A4029" s="6" t="e">
        <f>VLOOKUP(Tableau1[[#This Row],[Véhicule]],'[1]Ref DCDC'!E:F,2,0)</f>
        <v>#N/A</v>
      </c>
      <c r="B4029" s="7" t="s">
        <v>125</v>
      </c>
      <c r="C4029" s="7" t="s">
        <v>125</v>
      </c>
      <c r="D4029" s="17" t="s">
        <v>88</v>
      </c>
      <c r="E4029" s="18">
        <v>43734.68482638889</v>
      </c>
      <c r="F4029" s="21">
        <f t="shared" si="311"/>
        <v>43734</v>
      </c>
      <c r="G4029" s="17" t="str">
        <f t="shared" si="312"/>
        <v>Parc00Miramas - Parc Miramas.</v>
      </c>
      <c r="H4029" s="22" t="str">
        <f t="shared" si="313"/>
        <v>Parc00Mi</v>
      </c>
      <c r="I4029" s="11" t="str">
        <f t="shared" si="314"/>
        <v>Sortie</v>
      </c>
      <c r="J4029" s="12">
        <v>167.583333333333</v>
      </c>
      <c r="K4029" s="12">
        <f t="shared" si="315"/>
        <v>167.583333333333</v>
      </c>
      <c r="L4029"/>
    </row>
    <row r="4030" spans="1:12" ht="22.5" x14ac:dyDescent="0.2">
      <c r="A4030" s="6" t="e">
        <f>VLOOKUP(Tableau1[[#This Row],[Véhicule]],'[1]Ref DCDC'!E:F,2,0)</f>
        <v>#N/A</v>
      </c>
      <c r="B4030" s="7" t="s">
        <v>125</v>
      </c>
      <c r="C4030" s="7" t="s">
        <v>125</v>
      </c>
      <c r="D4030" s="17" t="s">
        <v>83</v>
      </c>
      <c r="E4030" s="18">
        <v>43734.307175925926</v>
      </c>
      <c r="F4030" s="21">
        <f t="shared" si="311"/>
        <v>43734</v>
      </c>
      <c r="G4030" s="17" t="str">
        <f t="shared" si="312"/>
        <v>Parc00Akidis - Parc00Akidis.</v>
      </c>
      <c r="H4030" s="22" t="str">
        <f t="shared" si="313"/>
        <v>Parc00Ak</v>
      </c>
      <c r="I4030" s="11" t="str">
        <f t="shared" si="314"/>
        <v>Sortie</v>
      </c>
      <c r="J4030" s="12">
        <v>167.625</v>
      </c>
      <c r="K4030" s="12">
        <f t="shared" si="315"/>
        <v>167.625</v>
      </c>
      <c r="L4030"/>
    </row>
    <row r="4031" spans="1:12" ht="22.5" x14ac:dyDescent="0.2">
      <c r="A4031" s="6" t="e">
        <f>VLOOKUP(Tableau1[[#This Row],[Véhicule]],'[1]Ref DCDC'!E:F,2,0)</f>
        <v>#N/A</v>
      </c>
      <c r="B4031" s="7" t="s">
        <v>125</v>
      </c>
      <c r="C4031" s="7" t="s">
        <v>125</v>
      </c>
      <c r="D4031" s="17" t="s">
        <v>97</v>
      </c>
      <c r="E4031" s="18">
        <v>43734.340127314812</v>
      </c>
      <c r="F4031" s="21">
        <f t="shared" si="311"/>
        <v>43734</v>
      </c>
      <c r="G4031" s="17" t="str">
        <f t="shared" si="312"/>
        <v>Parc00Magny - Parc Magny.</v>
      </c>
      <c r="H4031" s="22" t="str">
        <f t="shared" si="313"/>
        <v>Parc00Ma</v>
      </c>
      <c r="I4031" s="11" t="str">
        <f t="shared" si="314"/>
        <v>Entrée</v>
      </c>
      <c r="J4031" s="12">
        <v>167.666666666667</v>
      </c>
      <c r="K4031" s="12">
        <f t="shared" si="315"/>
        <v>167.666666666667</v>
      </c>
      <c r="L4031"/>
    </row>
    <row r="4032" spans="1:12" ht="22.5" x14ac:dyDescent="0.2">
      <c r="A4032" s="6" t="e">
        <f>VLOOKUP(Tableau1[[#This Row],[Véhicule]],'[1]Ref DCDC'!E:F,2,0)</f>
        <v>#N/A</v>
      </c>
      <c r="B4032" s="7" t="s">
        <v>125</v>
      </c>
      <c r="C4032" s="7" t="s">
        <v>125</v>
      </c>
      <c r="D4032" s="17" t="s">
        <v>98</v>
      </c>
      <c r="E4032" s="18">
        <v>43734.410081018519</v>
      </c>
      <c r="F4032" s="21">
        <f t="shared" si="311"/>
        <v>43734</v>
      </c>
      <c r="G4032" s="17" t="str">
        <f t="shared" si="312"/>
        <v>Parc00Magny - Parc Magny.</v>
      </c>
      <c r="H4032" s="22" t="str">
        <f t="shared" si="313"/>
        <v>Parc00Ma</v>
      </c>
      <c r="I4032" s="11" t="str">
        <f t="shared" si="314"/>
        <v>Sortie</v>
      </c>
      <c r="J4032" s="12">
        <v>167.708333333333</v>
      </c>
      <c r="K4032" s="12">
        <f t="shared" si="315"/>
        <v>167.708333333333</v>
      </c>
      <c r="L4032"/>
    </row>
    <row r="4033" spans="1:12" ht="22.5" x14ac:dyDescent="0.2">
      <c r="A4033" s="6" t="e">
        <f>VLOOKUP(Tableau1[[#This Row],[Véhicule]],'[1]Ref DCDC'!E:F,2,0)</f>
        <v>#N/A</v>
      </c>
      <c r="B4033" s="7" t="s">
        <v>125</v>
      </c>
      <c r="C4033" s="7" t="s">
        <v>125</v>
      </c>
      <c r="D4033" s="17" t="s">
        <v>87</v>
      </c>
      <c r="E4033" s="18">
        <v>43734.404236111106</v>
      </c>
      <c r="F4033" s="21">
        <f t="shared" si="311"/>
        <v>43734</v>
      </c>
      <c r="G4033" s="17" t="str">
        <f t="shared" si="312"/>
        <v>Parc00Miramas - Parc Miramas.</v>
      </c>
      <c r="H4033" s="22" t="str">
        <f t="shared" si="313"/>
        <v>Parc00Mi</v>
      </c>
      <c r="I4033" s="11" t="str">
        <f t="shared" si="314"/>
        <v>Entrée</v>
      </c>
      <c r="J4033" s="12">
        <v>167.75</v>
      </c>
      <c r="K4033" s="12">
        <f t="shared" si="315"/>
        <v>167.75</v>
      </c>
      <c r="L4033"/>
    </row>
    <row r="4034" spans="1:12" ht="22.5" x14ac:dyDescent="0.2">
      <c r="A4034" s="6" t="e">
        <f>VLOOKUP(Tableau1[[#This Row],[Véhicule]],'[1]Ref DCDC'!E:F,2,0)</f>
        <v>#N/A</v>
      </c>
      <c r="B4034" s="7" t="s">
        <v>125</v>
      </c>
      <c r="C4034" s="7" t="s">
        <v>125</v>
      </c>
      <c r="D4034" s="17" t="s">
        <v>88</v>
      </c>
      <c r="E4034" s="18">
        <v>43734.461736111109</v>
      </c>
      <c r="F4034" s="21">
        <f t="shared" ref="F4034:F4097" si="316">INT(E4034*1)</f>
        <v>43734</v>
      </c>
      <c r="G4034" s="17" t="str">
        <f t="shared" ref="G4034:G4097" si="317">IF(MID(D4034,21,6)="entrée",MID(D4034,38,100),MID(D4034,36,100))</f>
        <v>Parc00Miramas - Parc Miramas.</v>
      </c>
      <c r="H4034" s="22" t="str">
        <f t="shared" ref="H4034:H4097" si="318">LEFT(G4034,8)</f>
        <v>Parc00Mi</v>
      </c>
      <c r="I4034" s="11" t="str">
        <f t="shared" ref="I4034:I4097" si="319">MID(D4034,21,6)</f>
        <v>Sortie</v>
      </c>
      <c r="J4034" s="12">
        <v>167.791666666667</v>
      </c>
      <c r="K4034" s="12">
        <f t="shared" si="315"/>
        <v>167.791666666667</v>
      </c>
      <c r="L4034"/>
    </row>
    <row r="4035" spans="1:12" ht="22.5" x14ac:dyDescent="0.2">
      <c r="A4035" s="6" t="e">
        <f>VLOOKUP(Tableau1[[#This Row],[Véhicule]],'[1]Ref DCDC'!E:F,2,0)</f>
        <v>#N/A</v>
      </c>
      <c r="B4035" s="7" t="s">
        <v>125</v>
      </c>
      <c r="C4035" s="7" t="s">
        <v>125</v>
      </c>
      <c r="D4035" s="17" t="s">
        <v>97</v>
      </c>
      <c r="E4035" s="18">
        <v>43734.428703703699</v>
      </c>
      <c r="F4035" s="21">
        <f t="shared" si="316"/>
        <v>43734</v>
      </c>
      <c r="G4035" s="17" t="str">
        <f t="shared" si="317"/>
        <v>Parc00Magny - Parc Magny.</v>
      </c>
      <c r="H4035" s="22" t="str">
        <f t="shared" si="318"/>
        <v>Parc00Ma</v>
      </c>
      <c r="I4035" s="11" t="str">
        <f t="shared" si="319"/>
        <v>Entrée</v>
      </c>
      <c r="J4035" s="12">
        <v>167.833333333333</v>
      </c>
      <c r="K4035" s="12">
        <f t="shared" si="315"/>
        <v>167.833333333333</v>
      </c>
      <c r="L4035"/>
    </row>
    <row r="4036" spans="1:12" ht="22.5" x14ac:dyDescent="0.2">
      <c r="A4036" s="6" t="e">
        <f>VLOOKUP(Tableau1[[#This Row],[Véhicule]],'[1]Ref DCDC'!E:F,2,0)</f>
        <v>#N/A</v>
      </c>
      <c r="B4036" s="7" t="s">
        <v>125</v>
      </c>
      <c r="C4036" s="7" t="s">
        <v>125</v>
      </c>
      <c r="D4036" s="17" t="s">
        <v>98</v>
      </c>
      <c r="E4036" s="18">
        <v>43734.503113425926</v>
      </c>
      <c r="F4036" s="21">
        <f t="shared" si="316"/>
        <v>43734</v>
      </c>
      <c r="G4036" s="17" t="str">
        <f t="shared" si="317"/>
        <v>Parc00Magny - Parc Magny.</v>
      </c>
      <c r="H4036" s="22" t="str">
        <f t="shared" si="318"/>
        <v>Parc00Ma</v>
      </c>
      <c r="I4036" s="11" t="str">
        <f t="shared" si="319"/>
        <v>Sortie</v>
      </c>
      <c r="J4036" s="12">
        <v>167.875</v>
      </c>
      <c r="K4036" s="12">
        <f t="shared" si="315"/>
        <v>167.875</v>
      </c>
      <c r="L4036"/>
    </row>
    <row r="4037" spans="1:12" ht="22.5" x14ac:dyDescent="0.2">
      <c r="A4037" s="6" t="e">
        <f>VLOOKUP(Tableau1[[#This Row],[Véhicule]],'[1]Ref DCDC'!E:F,2,0)</f>
        <v>#N/A</v>
      </c>
      <c r="B4037" s="7" t="s">
        <v>125</v>
      </c>
      <c r="C4037" s="7" t="s">
        <v>125</v>
      </c>
      <c r="D4037" s="17" t="s">
        <v>87</v>
      </c>
      <c r="E4037" s="18">
        <v>43734.361030092594</v>
      </c>
      <c r="F4037" s="21">
        <f t="shared" si="316"/>
        <v>43734</v>
      </c>
      <c r="G4037" s="17" t="str">
        <f t="shared" si="317"/>
        <v>Parc00Miramas - Parc Miramas.</v>
      </c>
      <c r="H4037" s="22" t="str">
        <f t="shared" si="318"/>
        <v>Parc00Mi</v>
      </c>
      <c r="I4037" s="11" t="str">
        <f t="shared" si="319"/>
        <v>Entrée</v>
      </c>
      <c r="J4037" s="12">
        <v>167.916666666667</v>
      </c>
      <c r="K4037" s="12">
        <f t="shared" si="315"/>
        <v>167.916666666667</v>
      </c>
      <c r="L4037"/>
    </row>
    <row r="4038" spans="1:12" ht="22.5" x14ac:dyDescent="0.2">
      <c r="A4038" s="6" t="e">
        <f>VLOOKUP(Tableau1[[#This Row],[Véhicule]],'[1]Ref DCDC'!E:F,2,0)</f>
        <v>#N/A</v>
      </c>
      <c r="B4038" s="7" t="s">
        <v>125</v>
      </c>
      <c r="C4038" s="7" t="s">
        <v>125</v>
      </c>
      <c r="D4038" s="17" t="s">
        <v>88</v>
      </c>
      <c r="E4038" s="18">
        <v>43734.438090277778</v>
      </c>
      <c r="F4038" s="21">
        <f t="shared" si="316"/>
        <v>43734</v>
      </c>
      <c r="G4038" s="17" t="str">
        <f t="shared" si="317"/>
        <v>Parc00Miramas - Parc Miramas.</v>
      </c>
      <c r="H4038" s="22" t="str">
        <f t="shared" si="318"/>
        <v>Parc00Mi</v>
      </c>
      <c r="I4038" s="11" t="str">
        <f t="shared" si="319"/>
        <v>Sortie</v>
      </c>
      <c r="J4038" s="12">
        <v>167.958333333333</v>
      </c>
      <c r="K4038" s="12">
        <f t="shared" si="315"/>
        <v>167.958333333333</v>
      </c>
      <c r="L4038"/>
    </row>
    <row r="4039" spans="1:12" ht="22.5" x14ac:dyDescent="0.2">
      <c r="A4039" s="6" t="e">
        <f>VLOOKUP(Tableau1[[#This Row],[Véhicule]],'[1]Ref DCDC'!E:F,2,0)</f>
        <v>#N/A</v>
      </c>
      <c r="B4039" s="7" t="s">
        <v>125</v>
      </c>
      <c r="C4039" s="7" t="s">
        <v>125</v>
      </c>
      <c r="D4039" s="17" t="s">
        <v>101</v>
      </c>
      <c r="E4039" s="18">
        <v>43734.456238425926</v>
      </c>
      <c r="F4039" s="21">
        <f t="shared" si="316"/>
        <v>43734</v>
      </c>
      <c r="G4039" s="17" t="str">
        <f t="shared" si="317"/>
        <v>Parc00Tethys - Parc Tethys.</v>
      </c>
      <c r="H4039" s="22" t="str">
        <f t="shared" si="318"/>
        <v>Parc00Te</v>
      </c>
      <c r="I4039" s="11" t="str">
        <f t="shared" si="319"/>
        <v>Entrée</v>
      </c>
      <c r="J4039" s="12">
        <v>168</v>
      </c>
      <c r="K4039" s="12">
        <f t="shared" si="315"/>
        <v>168</v>
      </c>
      <c r="L4039"/>
    </row>
    <row r="4040" spans="1:12" ht="22.5" x14ac:dyDescent="0.2">
      <c r="A4040" s="6" t="e">
        <f>VLOOKUP(Tableau1[[#This Row],[Véhicule]],'[1]Ref DCDC'!E:F,2,0)</f>
        <v>#N/A</v>
      </c>
      <c r="B4040" s="7" t="s">
        <v>125</v>
      </c>
      <c r="C4040" s="7" t="s">
        <v>125</v>
      </c>
      <c r="D4040" s="17" t="s">
        <v>102</v>
      </c>
      <c r="E4040" s="18">
        <v>43734.553564814814</v>
      </c>
      <c r="F4040" s="21">
        <f t="shared" si="316"/>
        <v>43734</v>
      </c>
      <c r="G4040" s="17" t="str">
        <f t="shared" si="317"/>
        <v>Parc00Tethys - Parc Tethys.</v>
      </c>
      <c r="H4040" s="22" t="str">
        <f t="shared" si="318"/>
        <v>Parc00Te</v>
      </c>
      <c r="I4040" s="11" t="str">
        <f t="shared" si="319"/>
        <v>Sortie</v>
      </c>
      <c r="J4040" s="12">
        <v>168.041666666667</v>
      </c>
      <c r="K4040" s="12">
        <f t="shared" ref="K4040:K4103" si="320">IF(J4040&lt;0.021,0,J4040)</f>
        <v>168.041666666667</v>
      </c>
      <c r="L4040"/>
    </row>
    <row r="4041" spans="1:12" ht="33.75" x14ac:dyDescent="0.2">
      <c r="A4041" s="6" t="e">
        <f>VLOOKUP(Tableau1[[#This Row],[Véhicule]],'[1]Ref DCDC'!E:F,2,0)</f>
        <v>#N/A</v>
      </c>
      <c r="B4041" s="7" t="s">
        <v>125</v>
      </c>
      <c r="C4041" s="7" t="s">
        <v>125</v>
      </c>
      <c r="D4041" s="17" t="s">
        <v>73</v>
      </c>
      <c r="E4041" s="18">
        <v>43734.667604166665</v>
      </c>
      <c r="F4041" s="21">
        <f t="shared" si="316"/>
        <v>43734</v>
      </c>
      <c r="G4041" s="17" t="str">
        <f t="shared" si="317"/>
        <v>Parc00EgerlandForbach - Parc Egerland.</v>
      </c>
      <c r="H4041" s="22" t="str">
        <f t="shared" si="318"/>
        <v>Parc00Eg</v>
      </c>
      <c r="I4041" s="11" t="str">
        <f t="shared" si="319"/>
        <v>Entrée</v>
      </c>
      <c r="J4041" s="12">
        <v>168.083333333333</v>
      </c>
      <c r="K4041" s="12">
        <f t="shared" si="320"/>
        <v>168.083333333333</v>
      </c>
      <c r="L4041"/>
    </row>
    <row r="4042" spans="1:12" ht="33.75" x14ac:dyDescent="0.2">
      <c r="A4042" s="6" t="e">
        <f>VLOOKUP(Tableau1[[#This Row],[Véhicule]],'[1]Ref DCDC'!E:F,2,0)</f>
        <v>#N/A</v>
      </c>
      <c r="B4042" s="7" t="s">
        <v>125</v>
      </c>
      <c r="C4042" s="7" t="s">
        <v>125</v>
      </c>
      <c r="D4042" s="17" t="s">
        <v>72</v>
      </c>
      <c r="E4042" s="18">
        <v>43734.692812499998</v>
      </c>
      <c r="F4042" s="21">
        <f t="shared" si="316"/>
        <v>43734</v>
      </c>
      <c r="G4042" s="17" t="str">
        <f t="shared" si="317"/>
        <v>Parc00EgerlandForbach - Parc Egerland.</v>
      </c>
      <c r="H4042" s="22" t="str">
        <f t="shared" si="318"/>
        <v>Parc00Eg</v>
      </c>
      <c r="I4042" s="11" t="str">
        <f t="shared" si="319"/>
        <v>Sortie</v>
      </c>
      <c r="J4042" s="12">
        <v>168.125</v>
      </c>
      <c r="K4042" s="12">
        <f t="shared" si="320"/>
        <v>168.125</v>
      </c>
      <c r="L4042"/>
    </row>
    <row r="4043" spans="1:12" ht="22.5" x14ac:dyDescent="0.2">
      <c r="A4043" s="6" t="e">
        <f>VLOOKUP(Tableau1[[#This Row],[Véhicule]],'[1]Ref DCDC'!E:F,2,0)</f>
        <v>#N/A</v>
      </c>
      <c r="B4043" s="7" t="s">
        <v>125</v>
      </c>
      <c r="C4043" s="7" t="s">
        <v>125</v>
      </c>
      <c r="D4043" s="17" t="s">
        <v>83</v>
      </c>
      <c r="E4043" s="18">
        <v>43734.30940972222</v>
      </c>
      <c r="F4043" s="21">
        <f t="shared" si="316"/>
        <v>43734</v>
      </c>
      <c r="G4043" s="17" t="str">
        <f t="shared" si="317"/>
        <v>Parc00Akidis - Parc00Akidis.</v>
      </c>
      <c r="H4043" s="22" t="str">
        <f t="shared" si="318"/>
        <v>Parc00Ak</v>
      </c>
      <c r="I4043" s="11" t="str">
        <f t="shared" si="319"/>
        <v>Sortie</v>
      </c>
      <c r="J4043" s="12">
        <v>168.166666666667</v>
      </c>
      <c r="K4043" s="12">
        <f t="shared" si="320"/>
        <v>168.166666666667</v>
      </c>
      <c r="L4043"/>
    </row>
    <row r="4044" spans="1:12" ht="22.5" x14ac:dyDescent="0.2">
      <c r="A4044" s="6" t="e">
        <f>VLOOKUP(Tableau1[[#This Row],[Véhicule]],'[1]Ref DCDC'!E:F,2,0)</f>
        <v>#N/A</v>
      </c>
      <c r="B4044" s="7" t="s">
        <v>125</v>
      </c>
      <c r="C4044" s="7" t="s">
        <v>125</v>
      </c>
      <c r="D4044" s="17" t="s">
        <v>82</v>
      </c>
      <c r="E4044" s="18">
        <v>43734.388796296298</v>
      </c>
      <c r="F4044" s="21">
        <f t="shared" si="316"/>
        <v>43734</v>
      </c>
      <c r="G4044" s="17" t="str">
        <f t="shared" si="317"/>
        <v>Parc00Akidis - Parc00Akidis.</v>
      </c>
      <c r="H4044" s="22" t="str">
        <f t="shared" si="318"/>
        <v>Parc00Ak</v>
      </c>
      <c r="I4044" s="11" t="str">
        <f t="shared" si="319"/>
        <v>Entrée</v>
      </c>
      <c r="J4044" s="12">
        <v>168.208333333333</v>
      </c>
      <c r="K4044" s="12">
        <f t="shared" si="320"/>
        <v>168.208333333333</v>
      </c>
      <c r="L4044"/>
    </row>
    <row r="4045" spans="1:12" ht="22.5" x14ac:dyDescent="0.2">
      <c r="A4045" s="6" t="e">
        <f>VLOOKUP(Tableau1[[#This Row],[Véhicule]],'[1]Ref DCDC'!E:F,2,0)</f>
        <v>#N/A</v>
      </c>
      <c r="B4045" s="7" t="s">
        <v>125</v>
      </c>
      <c r="C4045" s="7" t="s">
        <v>125</v>
      </c>
      <c r="D4045" s="17" t="s">
        <v>83</v>
      </c>
      <c r="E4045" s="18">
        <v>43734.42082175926</v>
      </c>
      <c r="F4045" s="21">
        <f t="shared" si="316"/>
        <v>43734</v>
      </c>
      <c r="G4045" s="17" t="str">
        <f t="shared" si="317"/>
        <v>Parc00Akidis - Parc00Akidis.</v>
      </c>
      <c r="H4045" s="22" t="str">
        <f t="shared" si="318"/>
        <v>Parc00Ak</v>
      </c>
      <c r="I4045" s="11" t="str">
        <f t="shared" si="319"/>
        <v>Sortie</v>
      </c>
      <c r="J4045" s="12">
        <v>168.25</v>
      </c>
      <c r="K4045" s="12">
        <f t="shared" si="320"/>
        <v>168.25</v>
      </c>
      <c r="L4045"/>
    </row>
    <row r="4046" spans="1:12" ht="22.5" x14ac:dyDescent="0.2">
      <c r="A4046" s="6" t="e">
        <f>VLOOKUP(Tableau1[[#This Row],[Véhicule]],'[1]Ref DCDC'!E:F,2,0)</f>
        <v>#N/A</v>
      </c>
      <c r="B4046" s="7" t="s">
        <v>125</v>
      </c>
      <c r="C4046" s="7" t="s">
        <v>125</v>
      </c>
      <c r="D4046" s="17" t="s">
        <v>83</v>
      </c>
      <c r="E4046" s="18">
        <v>43734.306909722218</v>
      </c>
      <c r="F4046" s="21">
        <f t="shared" si="316"/>
        <v>43734</v>
      </c>
      <c r="G4046" s="17" t="str">
        <f t="shared" si="317"/>
        <v>Parc00Akidis - Parc00Akidis.</v>
      </c>
      <c r="H4046" s="22" t="str">
        <f t="shared" si="318"/>
        <v>Parc00Ak</v>
      </c>
      <c r="I4046" s="11" t="str">
        <f t="shared" si="319"/>
        <v>Sortie</v>
      </c>
      <c r="J4046" s="12">
        <v>168.291666666667</v>
      </c>
      <c r="K4046" s="12">
        <f t="shared" si="320"/>
        <v>168.291666666667</v>
      </c>
      <c r="L4046"/>
    </row>
    <row r="4047" spans="1:12" ht="22.5" x14ac:dyDescent="0.2">
      <c r="A4047" s="6" t="e">
        <f>VLOOKUP(Tableau1[[#This Row],[Véhicule]],'[1]Ref DCDC'!E:F,2,0)</f>
        <v>#N/A</v>
      </c>
      <c r="B4047" s="7" t="s">
        <v>125</v>
      </c>
      <c r="C4047" s="7" t="s">
        <v>125</v>
      </c>
      <c r="D4047" s="17" t="s">
        <v>82</v>
      </c>
      <c r="E4047" s="18">
        <v>43734.736342592594</v>
      </c>
      <c r="F4047" s="21">
        <f t="shared" si="316"/>
        <v>43734</v>
      </c>
      <c r="G4047" s="17" t="str">
        <f t="shared" si="317"/>
        <v>Parc00Akidis - Parc00Akidis.</v>
      </c>
      <c r="H4047" s="22" t="str">
        <f t="shared" si="318"/>
        <v>Parc00Ak</v>
      </c>
      <c r="I4047" s="11" t="str">
        <f t="shared" si="319"/>
        <v>Entrée</v>
      </c>
      <c r="J4047" s="12">
        <v>168.333333333333</v>
      </c>
      <c r="K4047" s="12">
        <f t="shared" si="320"/>
        <v>168.333333333333</v>
      </c>
      <c r="L4047"/>
    </row>
    <row r="4048" spans="1:12" ht="22.5" x14ac:dyDescent="0.2">
      <c r="A4048" s="6" t="e">
        <f>VLOOKUP(Tableau1[[#This Row],[Véhicule]],'[1]Ref DCDC'!E:F,2,0)</f>
        <v>#N/A</v>
      </c>
      <c r="B4048" s="7" t="s">
        <v>125</v>
      </c>
      <c r="C4048" s="7" t="s">
        <v>125</v>
      </c>
      <c r="D4048" s="17" t="s">
        <v>94</v>
      </c>
      <c r="E4048" s="18">
        <v>43734.646979166668</v>
      </c>
      <c r="F4048" s="21">
        <f t="shared" si="316"/>
        <v>43734</v>
      </c>
      <c r="G4048" s="17" t="str">
        <f t="shared" si="317"/>
        <v>Parc00Ortrans - Parc Ortrans.</v>
      </c>
      <c r="H4048" s="22" t="str">
        <f t="shared" si="318"/>
        <v>Parc00Or</v>
      </c>
      <c r="I4048" s="11" t="str">
        <f t="shared" si="319"/>
        <v>Entrée</v>
      </c>
      <c r="J4048" s="12">
        <v>168.375</v>
      </c>
      <c r="K4048" s="12">
        <f t="shared" si="320"/>
        <v>168.375</v>
      </c>
      <c r="L4048"/>
    </row>
    <row r="4049" spans="1:12" ht="22.5" x14ac:dyDescent="0.2">
      <c r="A4049" s="6" t="e">
        <f>VLOOKUP(Tableau1[[#This Row],[Véhicule]],'[1]Ref DCDC'!E:F,2,0)</f>
        <v>#N/A</v>
      </c>
      <c r="B4049" s="7" t="s">
        <v>125</v>
      </c>
      <c r="C4049" s="7" t="s">
        <v>125</v>
      </c>
      <c r="D4049" s="17" t="s">
        <v>95</v>
      </c>
      <c r="E4049" s="18">
        <v>43734.723078703704</v>
      </c>
      <c r="F4049" s="21">
        <f t="shared" si="316"/>
        <v>43734</v>
      </c>
      <c r="G4049" s="17" t="str">
        <f t="shared" si="317"/>
        <v>Parc00Ortrans - Parc Ortrans.</v>
      </c>
      <c r="H4049" s="22" t="str">
        <f t="shared" si="318"/>
        <v>Parc00Or</v>
      </c>
      <c r="I4049" s="11" t="str">
        <f t="shared" si="319"/>
        <v>Sortie</v>
      </c>
      <c r="J4049" s="12">
        <v>168.416666666667</v>
      </c>
      <c r="K4049" s="12">
        <f t="shared" si="320"/>
        <v>168.416666666667</v>
      </c>
      <c r="L4049"/>
    </row>
    <row r="4050" spans="1:12" ht="22.5" x14ac:dyDescent="0.2">
      <c r="A4050" s="6" t="e">
        <f>VLOOKUP(Tableau1[[#This Row],[Véhicule]],'[1]Ref DCDC'!E:F,2,0)</f>
        <v>#N/A</v>
      </c>
      <c r="B4050" s="7" t="s">
        <v>125</v>
      </c>
      <c r="C4050" s="7" t="s">
        <v>125</v>
      </c>
      <c r="D4050" s="17" t="s">
        <v>94</v>
      </c>
      <c r="E4050" s="18">
        <v>43734.772685185184</v>
      </c>
      <c r="F4050" s="21">
        <f t="shared" si="316"/>
        <v>43734</v>
      </c>
      <c r="G4050" s="17" t="str">
        <f t="shared" si="317"/>
        <v>Parc00Ortrans - Parc Ortrans.</v>
      </c>
      <c r="H4050" s="22" t="str">
        <f t="shared" si="318"/>
        <v>Parc00Or</v>
      </c>
      <c r="I4050" s="11" t="str">
        <f t="shared" si="319"/>
        <v>Entrée</v>
      </c>
      <c r="J4050" s="12">
        <v>168.458333333333</v>
      </c>
      <c r="K4050" s="12">
        <f t="shared" si="320"/>
        <v>168.458333333333</v>
      </c>
      <c r="L4050"/>
    </row>
    <row r="4051" spans="1:12" ht="33.75" x14ac:dyDescent="0.2">
      <c r="A4051" s="6" t="e">
        <f>VLOOKUP(Tableau1[[#This Row],[Véhicule]],'[1]Ref DCDC'!E:F,2,0)</f>
        <v>#N/A</v>
      </c>
      <c r="B4051" s="7" t="s">
        <v>125</v>
      </c>
      <c r="C4051" s="7" t="s">
        <v>125</v>
      </c>
      <c r="D4051" s="17" t="s">
        <v>76</v>
      </c>
      <c r="E4051" s="18">
        <v>43734.769942129627</v>
      </c>
      <c r="F4051" s="21">
        <f t="shared" si="316"/>
        <v>43734</v>
      </c>
      <c r="G4051" s="17" t="str">
        <f t="shared" si="317"/>
        <v>Parc00Normanche - Parc Normanche.</v>
      </c>
      <c r="H4051" s="22" t="str">
        <f t="shared" si="318"/>
        <v>Parc00No</v>
      </c>
      <c r="I4051" s="11" t="str">
        <f t="shared" si="319"/>
        <v>Entrée</v>
      </c>
      <c r="J4051" s="12">
        <v>168.5</v>
      </c>
      <c r="K4051" s="12">
        <f t="shared" si="320"/>
        <v>168.5</v>
      </c>
      <c r="L4051"/>
    </row>
    <row r="4052" spans="1:12" ht="33.75" x14ac:dyDescent="0.2">
      <c r="A4052" s="6" t="e">
        <f>VLOOKUP(Tableau1[[#This Row],[Véhicule]],'[1]Ref DCDC'!E:F,2,0)</f>
        <v>#N/A</v>
      </c>
      <c r="B4052" s="7" t="s">
        <v>125</v>
      </c>
      <c r="C4052" s="7" t="s">
        <v>125</v>
      </c>
      <c r="D4052" s="17" t="s">
        <v>86</v>
      </c>
      <c r="E4052" s="18">
        <v>43734.635567129626</v>
      </c>
      <c r="F4052" s="21">
        <f t="shared" si="316"/>
        <v>43734</v>
      </c>
      <c r="G4052" s="17" t="str">
        <f t="shared" si="317"/>
        <v>Parc00Valtrans (côté Valtrans) - Parc Valtrans (côté Valtrans).</v>
      </c>
      <c r="H4052" s="22" t="str">
        <f t="shared" si="318"/>
        <v>Parc00Va</v>
      </c>
      <c r="I4052" s="11" t="str">
        <f t="shared" si="319"/>
        <v>Entrée</v>
      </c>
      <c r="J4052" s="12">
        <v>168.541666666667</v>
      </c>
      <c r="K4052" s="12">
        <f t="shared" si="320"/>
        <v>168.541666666667</v>
      </c>
      <c r="L4052"/>
    </row>
    <row r="4053" spans="1:12" ht="33.75" x14ac:dyDescent="0.2">
      <c r="A4053" s="6" t="e">
        <f>VLOOKUP(Tableau1[[#This Row],[Véhicule]],'[1]Ref DCDC'!E:F,2,0)</f>
        <v>#N/A</v>
      </c>
      <c r="B4053" s="7" t="s">
        <v>125</v>
      </c>
      <c r="C4053" s="7" t="s">
        <v>125</v>
      </c>
      <c r="D4053" s="17" t="s">
        <v>96</v>
      </c>
      <c r="E4053" s="18">
        <v>43734.716203703705</v>
      </c>
      <c r="F4053" s="21">
        <f t="shared" si="316"/>
        <v>43734</v>
      </c>
      <c r="G4053" s="17" t="str">
        <f t="shared" si="317"/>
        <v>Parc00Valtrans (côté Valtrans) - Parc Valtrans (côté Valtrans).</v>
      </c>
      <c r="H4053" s="22" t="str">
        <f t="shared" si="318"/>
        <v>Parc00Va</v>
      </c>
      <c r="I4053" s="11" t="str">
        <f t="shared" si="319"/>
        <v>Sortie</v>
      </c>
      <c r="J4053" s="12">
        <v>168.583333333333</v>
      </c>
      <c r="K4053" s="12">
        <f t="shared" si="320"/>
        <v>168.583333333333</v>
      </c>
      <c r="L4053"/>
    </row>
    <row r="4054" spans="1:12" ht="33.75" x14ac:dyDescent="0.2">
      <c r="A4054" s="6" t="e">
        <f>VLOOKUP(Tableau1[[#This Row],[Véhicule]],'[1]Ref DCDC'!E:F,2,0)</f>
        <v>#N/A</v>
      </c>
      <c r="B4054" s="7" t="s">
        <v>125</v>
      </c>
      <c r="C4054" s="7" t="s">
        <v>125</v>
      </c>
      <c r="D4054" s="17" t="s">
        <v>99</v>
      </c>
      <c r="E4054" s="18">
        <v>43734.436921296292</v>
      </c>
      <c r="F4054" s="21">
        <f t="shared" si="316"/>
        <v>43734</v>
      </c>
      <c r="G4054" s="17" t="str">
        <f t="shared" si="317"/>
        <v>Parc00Villogistique - Parc Villogistique.</v>
      </c>
      <c r="H4054" s="22" t="str">
        <f t="shared" si="318"/>
        <v>Parc00Vi</v>
      </c>
      <c r="I4054" s="11" t="str">
        <f t="shared" si="319"/>
        <v>Entrée</v>
      </c>
      <c r="J4054" s="12">
        <v>168.625</v>
      </c>
      <c r="K4054" s="12">
        <f t="shared" si="320"/>
        <v>168.625</v>
      </c>
      <c r="L4054"/>
    </row>
    <row r="4055" spans="1:12" ht="33.75" x14ac:dyDescent="0.2">
      <c r="A4055" s="6" t="e">
        <f>VLOOKUP(Tableau1[[#This Row],[Véhicule]],'[1]Ref DCDC'!E:F,2,0)</f>
        <v>#N/A</v>
      </c>
      <c r="B4055" s="7" t="s">
        <v>125</v>
      </c>
      <c r="C4055" s="7" t="s">
        <v>125</v>
      </c>
      <c r="D4055" s="17" t="s">
        <v>100</v>
      </c>
      <c r="E4055" s="18">
        <v>43734.458414351851</v>
      </c>
      <c r="F4055" s="21">
        <f t="shared" si="316"/>
        <v>43734</v>
      </c>
      <c r="G4055" s="17" t="str">
        <f t="shared" si="317"/>
        <v>Parc00Villogistique - Parc Villogistique.</v>
      </c>
      <c r="H4055" s="22" t="str">
        <f t="shared" si="318"/>
        <v>Parc00Vi</v>
      </c>
      <c r="I4055" s="11" t="str">
        <f t="shared" si="319"/>
        <v>Sortie</v>
      </c>
      <c r="J4055" s="12">
        <v>168.666666666667</v>
      </c>
      <c r="K4055" s="12">
        <f t="shared" si="320"/>
        <v>168.666666666667</v>
      </c>
      <c r="L4055"/>
    </row>
    <row r="4056" spans="1:12" ht="22.5" x14ac:dyDescent="0.2">
      <c r="A4056" s="6" t="e">
        <f>VLOOKUP(Tableau1[[#This Row],[Véhicule]],'[1]Ref DCDC'!E:F,2,0)</f>
        <v>#N/A</v>
      </c>
      <c r="B4056" s="7" t="s">
        <v>125</v>
      </c>
      <c r="C4056" s="7" t="s">
        <v>125</v>
      </c>
      <c r="D4056" s="17" t="s">
        <v>85</v>
      </c>
      <c r="E4056" s="18">
        <v>43734.309189814812</v>
      </c>
      <c r="F4056" s="21">
        <f t="shared" si="316"/>
        <v>43734</v>
      </c>
      <c r="G4056" s="17" t="str">
        <f t="shared" si="317"/>
        <v>Parc00Tarnos - Parc Tarnos.</v>
      </c>
      <c r="H4056" s="22" t="str">
        <f t="shared" si="318"/>
        <v>Parc00Ta</v>
      </c>
      <c r="I4056" s="11" t="str">
        <f t="shared" si="319"/>
        <v>Entrée</v>
      </c>
      <c r="J4056" s="12">
        <v>168.708333333333</v>
      </c>
      <c r="K4056" s="12">
        <f t="shared" si="320"/>
        <v>168.708333333333</v>
      </c>
      <c r="L4056"/>
    </row>
    <row r="4057" spans="1:12" ht="22.5" x14ac:dyDescent="0.2">
      <c r="A4057" s="6" t="e">
        <f>VLOOKUP(Tableau1[[#This Row],[Véhicule]],'[1]Ref DCDC'!E:F,2,0)</f>
        <v>#N/A</v>
      </c>
      <c r="B4057" s="7" t="s">
        <v>125</v>
      </c>
      <c r="C4057" s="7" t="s">
        <v>125</v>
      </c>
      <c r="D4057" s="17" t="s">
        <v>84</v>
      </c>
      <c r="E4057" s="18">
        <v>43734.349629629629</v>
      </c>
      <c r="F4057" s="21">
        <f t="shared" si="316"/>
        <v>43734</v>
      </c>
      <c r="G4057" s="17" t="str">
        <f t="shared" si="317"/>
        <v>Parc00Tarnos - Parc Tarnos.</v>
      </c>
      <c r="H4057" s="22" t="str">
        <f t="shared" si="318"/>
        <v>Parc00Ta</v>
      </c>
      <c r="I4057" s="11" t="str">
        <f t="shared" si="319"/>
        <v>Sortie</v>
      </c>
      <c r="J4057" s="12">
        <v>168.75</v>
      </c>
      <c r="K4057" s="12">
        <f t="shared" si="320"/>
        <v>168.75</v>
      </c>
      <c r="L4057"/>
    </row>
    <row r="4058" spans="1:12" ht="22.5" x14ac:dyDescent="0.2">
      <c r="A4058" s="6" t="e">
        <f>VLOOKUP(Tableau1[[#This Row],[Véhicule]],'[1]Ref DCDC'!E:F,2,0)</f>
        <v>#N/A</v>
      </c>
      <c r="B4058" s="7" t="s">
        <v>125</v>
      </c>
      <c r="C4058" s="7" t="s">
        <v>125</v>
      </c>
      <c r="D4058" s="17" t="s">
        <v>84</v>
      </c>
      <c r="E4058" s="18">
        <v>43734.351342592592</v>
      </c>
      <c r="F4058" s="21">
        <f t="shared" si="316"/>
        <v>43734</v>
      </c>
      <c r="G4058" s="17" t="str">
        <f t="shared" si="317"/>
        <v>Parc00Tarnos - Parc Tarnos.</v>
      </c>
      <c r="H4058" s="22" t="str">
        <f t="shared" si="318"/>
        <v>Parc00Ta</v>
      </c>
      <c r="I4058" s="11" t="str">
        <f t="shared" si="319"/>
        <v>Sortie</v>
      </c>
      <c r="J4058" s="12">
        <v>168.791666666667</v>
      </c>
      <c r="K4058" s="12">
        <f t="shared" si="320"/>
        <v>168.791666666667</v>
      </c>
      <c r="L4058"/>
    </row>
    <row r="4059" spans="1:12" ht="22.5" x14ac:dyDescent="0.2">
      <c r="A4059" s="6" t="e">
        <f>VLOOKUP(Tableau1[[#This Row],[Véhicule]],'[1]Ref DCDC'!E:F,2,0)</f>
        <v>#N/A</v>
      </c>
      <c r="B4059" s="7" t="s">
        <v>125</v>
      </c>
      <c r="C4059" s="7" t="s">
        <v>125</v>
      </c>
      <c r="D4059" s="17" t="s">
        <v>85</v>
      </c>
      <c r="E4059" s="18">
        <v>43734.415243055555</v>
      </c>
      <c r="F4059" s="21">
        <f t="shared" si="316"/>
        <v>43734</v>
      </c>
      <c r="G4059" s="17" t="str">
        <f t="shared" si="317"/>
        <v>Parc00Tarnos - Parc Tarnos.</v>
      </c>
      <c r="H4059" s="22" t="str">
        <f t="shared" si="318"/>
        <v>Parc00Ta</v>
      </c>
      <c r="I4059" s="11" t="str">
        <f t="shared" si="319"/>
        <v>Entrée</v>
      </c>
      <c r="J4059" s="12">
        <v>168.833333333333</v>
      </c>
      <c r="K4059" s="12">
        <f t="shared" si="320"/>
        <v>168.833333333333</v>
      </c>
      <c r="L4059"/>
    </row>
    <row r="4060" spans="1:12" ht="22.5" x14ac:dyDescent="0.2">
      <c r="A4060" s="6" t="e">
        <f>VLOOKUP(Tableau1[[#This Row],[Véhicule]],'[1]Ref DCDC'!E:F,2,0)</f>
        <v>#N/A</v>
      </c>
      <c r="B4060" s="7" t="s">
        <v>125</v>
      </c>
      <c r="C4060" s="7" t="s">
        <v>125</v>
      </c>
      <c r="D4060" s="17" t="s">
        <v>84</v>
      </c>
      <c r="E4060" s="18">
        <v>43734.448333333334</v>
      </c>
      <c r="F4060" s="21">
        <f t="shared" si="316"/>
        <v>43734</v>
      </c>
      <c r="G4060" s="17" t="str">
        <f t="shared" si="317"/>
        <v>Parc00Tarnos - Parc Tarnos.</v>
      </c>
      <c r="H4060" s="22" t="str">
        <f t="shared" si="318"/>
        <v>Parc00Ta</v>
      </c>
      <c r="I4060" s="11" t="str">
        <f t="shared" si="319"/>
        <v>Sortie</v>
      </c>
      <c r="J4060" s="12">
        <v>168.875</v>
      </c>
      <c r="K4060" s="12">
        <f t="shared" si="320"/>
        <v>168.875</v>
      </c>
      <c r="L4060"/>
    </row>
    <row r="4061" spans="1:12" ht="22.5" x14ac:dyDescent="0.2">
      <c r="A4061" s="6" t="e">
        <f>VLOOKUP(Tableau1[[#This Row],[Véhicule]],'[1]Ref DCDC'!E:F,2,0)</f>
        <v>#N/A</v>
      </c>
      <c r="B4061" s="7" t="s">
        <v>125</v>
      </c>
      <c r="C4061" s="7" t="s">
        <v>125</v>
      </c>
      <c r="D4061" s="17" t="s">
        <v>85</v>
      </c>
      <c r="E4061" s="18">
        <v>43734.515081018515</v>
      </c>
      <c r="F4061" s="21">
        <f t="shared" si="316"/>
        <v>43734</v>
      </c>
      <c r="G4061" s="17" t="str">
        <f t="shared" si="317"/>
        <v>Parc00Tarnos - Parc Tarnos.</v>
      </c>
      <c r="H4061" s="22" t="str">
        <f t="shared" si="318"/>
        <v>Parc00Ta</v>
      </c>
      <c r="I4061" s="11" t="str">
        <f t="shared" si="319"/>
        <v>Entrée</v>
      </c>
      <c r="J4061" s="12">
        <v>168.916666666667</v>
      </c>
      <c r="K4061" s="12">
        <f t="shared" si="320"/>
        <v>168.916666666667</v>
      </c>
      <c r="L4061"/>
    </row>
    <row r="4062" spans="1:12" ht="22.5" x14ac:dyDescent="0.2">
      <c r="A4062" s="6" t="e">
        <f>VLOOKUP(Tableau1[[#This Row],[Véhicule]],'[1]Ref DCDC'!E:F,2,0)</f>
        <v>#N/A</v>
      </c>
      <c r="B4062" s="7" t="s">
        <v>125</v>
      </c>
      <c r="C4062" s="7" t="s">
        <v>125</v>
      </c>
      <c r="D4062" s="17" t="s">
        <v>84</v>
      </c>
      <c r="E4062" s="18">
        <v>43734.59443287037</v>
      </c>
      <c r="F4062" s="21">
        <f t="shared" si="316"/>
        <v>43734</v>
      </c>
      <c r="G4062" s="17" t="str">
        <f t="shared" si="317"/>
        <v>Parc00Tarnos - Parc Tarnos.</v>
      </c>
      <c r="H4062" s="22" t="str">
        <f t="shared" si="318"/>
        <v>Parc00Ta</v>
      </c>
      <c r="I4062" s="11" t="str">
        <f t="shared" si="319"/>
        <v>Sortie</v>
      </c>
      <c r="J4062" s="12">
        <v>168.958333333333</v>
      </c>
      <c r="K4062" s="12">
        <f t="shared" si="320"/>
        <v>168.958333333333</v>
      </c>
      <c r="L4062"/>
    </row>
    <row r="4063" spans="1:12" ht="22.5" x14ac:dyDescent="0.2">
      <c r="A4063" s="6" t="e">
        <f>VLOOKUP(Tableau1[[#This Row],[Véhicule]],'[1]Ref DCDC'!E:F,2,0)</f>
        <v>#N/A</v>
      </c>
      <c r="B4063" s="7" t="s">
        <v>125</v>
      </c>
      <c r="C4063" s="7" t="s">
        <v>125</v>
      </c>
      <c r="D4063" s="17" t="s">
        <v>85</v>
      </c>
      <c r="E4063" s="18">
        <v>43734.719351851847</v>
      </c>
      <c r="F4063" s="21">
        <f t="shared" si="316"/>
        <v>43734</v>
      </c>
      <c r="G4063" s="17" t="str">
        <f t="shared" si="317"/>
        <v>Parc00Tarnos - Parc Tarnos.</v>
      </c>
      <c r="H4063" s="22" t="str">
        <f t="shared" si="318"/>
        <v>Parc00Ta</v>
      </c>
      <c r="I4063" s="11" t="str">
        <f t="shared" si="319"/>
        <v>Entrée</v>
      </c>
      <c r="J4063" s="12">
        <v>169</v>
      </c>
      <c r="K4063" s="12">
        <f t="shared" si="320"/>
        <v>169</v>
      </c>
      <c r="L4063"/>
    </row>
    <row r="4064" spans="1:12" ht="33.75" x14ac:dyDescent="0.2">
      <c r="A4064" s="6" t="e">
        <f>VLOOKUP(Tableau1[[#This Row],[Véhicule]],'[1]Ref DCDC'!E:F,2,0)</f>
        <v>#N/A</v>
      </c>
      <c r="B4064" s="7" t="s">
        <v>125</v>
      </c>
      <c r="C4064" s="7" t="s">
        <v>125</v>
      </c>
      <c r="D4064" s="17" t="s">
        <v>99</v>
      </c>
      <c r="E4064" s="18">
        <v>43734.293090277773</v>
      </c>
      <c r="F4064" s="21">
        <f t="shared" si="316"/>
        <v>43734</v>
      </c>
      <c r="G4064" s="17" t="str">
        <f t="shared" si="317"/>
        <v>Parc00Villogistique - Parc Villogistique.</v>
      </c>
      <c r="H4064" s="22" t="str">
        <f t="shared" si="318"/>
        <v>Parc00Vi</v>
      </c>
      <c r="I4064" s="11" t="str">
        <f t="shared" si="319"/>
        <v>Entrée</v>
      </c>
      <c r="J4064" s="12">
        <v>169.041666666667</v>
      </c>
      <c r="K4064" s="12">
        <f t="shared" si="320"/>
        <v>169.041666666667</v>
      </c>
      <c r="L4064"/>
    </row>
    <row r="4065" spans="1:12" ht="33.75" x14ac:dyDescent="0.2">
      <c r="A4065" s="6" t="e">
        <f>VLOOKUP(Tableau1[[#This Row],[Véhicule]],'[1]Ref DCDC'!E:F,2,0)</f>
        <v>#N/A</v>
      </c>
      <c r="B4065" s="7" t="s">
        <v>125</v>
      </c>
      <c r="C4065" s="7" t="s">
        <v>125</v>
      </c>
      <c r="D4065" s="17" t="s">
        <v>100</v>
      </c>
      <c r="E4065" s="18">
        <v>43734.336909722224</v>
      </c>
      <c r="F4065" s="21">
        <f t="shared" si="316"/>
        <v>43734</v>
      </c>
      <c r="G4065" s="17" t="str">
        <f t="shared" si="317"/>
        <v>Parc00Villogistique - Parc Villogistique.</v>
      </c>
      <c r="H4065" s="22" t="str">
        <f t="shared" si="318"/>
        <v>Parc00Vi</v>
      </c>
      <c r="I4065" s="11" t="str">
        <f t="shared" si="319"/>
        <v>Sortie</v>
      </c>
      <c r="J4065" s="12">
        <v>169.083333333333</v>
      </c>
      <c r="K4065" s="12">
        <f t="shared" si="320"/>
        <v>169.083333333333</v>
      </c>
      <c r="L4065"/>
    </row>
    <row r="4066" spans="1:12" ht="33.75" x14ac:dyDescent="0.2">
      <c r="A4066" s="6" t="e">
        <f>VLOOKUP(Tableau1[[#This Row],[Véhicule]],'[1]Ref DCDC'!E:F,2,0)</f>
        <v>#N/A</v>
      </c>
      <c r="B4066" s="7" t="s">
        <v>125</v>
      </c>
      <c r="C4066" s="7" t="s">
        <v>125</v>
      </c>
      <c r="D4066" s="17" t="s">
        <v>96</v>
      </c>
      <c r="E4066" s="18">
        <v>43734.279594907406</v>
      </c>
      <c r="F4066" s="21">
        <f t="shared" si="316"/>
        <v>43734</v>
      </c>
      <c r="G4066" s="17" t="str">
        <f t="shared" si="317"/>
        <v>Parc00Valtrans (côté Valtrans) - Parc Valtrans (côté Valtrans).</v>
      </c>
      <c r="H4066" s="22" t="str">
        <f t="shared" si="318"/>
        <v>Parc00Va</v>
      </c>
      <c r="I4066" s="11" t="str">
        <f t="shared" si="319"/>
        <v>Sortie</v>
      </c>
      <c r="J4066" s="12">
        <v>169.125</v>
      </c>
      <c r="K4066" s="12">
        <f t="shared" si="320"/>
        <v>169.125</v>
      </c>
      <c r="L4066"/>
    </row>
    <row r="4067" spans="1:12" ht="33.75" x14ac:dyDescent="0.2">
      <c r="A4067" s="6" t="e">
        <f>VLOOKUP(Tableau1[[#This Row],[Véhicule]],'[1]Ref DCDC'!E:F,2,0)</f>
        <v>#N/A</v>
      </c>
      <c r="B4067" s="7" t="s">
        <v>125</v>
      </c>
      <c r="C4067" s="7" t="s">
        <v>125</v>
      </c>
      <c r="D4067" s="17" t="s">
        <v>86</v>
      </c>
      <c r="E4067" s="18">
        <v>43734.565023148149</v>
      </c>
      <c r="F4067" s="21">
        <f t="shared" si="316"/>
        <v>43734</v>
      </c>
      <c r="G4067" s="17" t="str">
        <f t="shared" si="317"/>
        <v>Parc00Valtrans (côté Valtrans) - Parc Valtrans (côté Valtrans).</v>
      </c>
      <c r="H4067" s="22" t="str">
        <f t="shared" si="318"/>
        <v>Parc00Va</v>
      </c>
      <c r="I4067" s="11" t="str">
        <f t="shared" si="319"/>
        <v>Entrée</v>
      </c>
      <c r="J4067" s="12">
        <v>169.166666666667</v>
      </c>
      <c r="K4067" s="12">
        <f t="shared" si="320"/>
        <v>169.166666666667</v>
      </c>
      <c r="L4067"/>
    </row>
    <row r="4068" spans="1:12" ht="22.5" x14ac:dyDescent="0.2">
      <c r="A4068" s="6" t="e">
        <f>VLOOKUP(Tableau1[[#This Row],[Véhicule]],'[1]Ref DCDC'!E:F,2,0)</f>
        <v>#N/A</v>
      </c>
      <c r="B4068" s="7" t="s">
        <v>125</v>
      </c>
      <c r="C4068" s="7" t="s">
        <v>125</v>
      </c>
      <c r="D4068" s="17" t="s">
        <v>97</v>
      </c>
      <c r="E4068" s="18">
        <v>43734.274722222217</v>
      </c>
      <c r="F4068" s="21">
        <f t="shared" si="316"/>
        <v>43734</v>
      </c>
      <c r="G4068" s="17" t="str">
        <f t="shared" si="317"/>
        <v>Parc00Magny - Parc Magny.</v>
      </c>
      <c r="H4068" s="22" t="str">
        <f t="shared" si="318"/>
        <v>Parc00Ma</v>
      </c>
      <c r="I4068" s="11" t="str">
        <f t="shared" si="319"/>
        <v>Entrée</v>
      </c>
      <c r="J4068" s="12">
        <v>169.208333333333</v>
      </c>
      <c r="K4068" s="12">
        <f t="shared" si="320"/>
        <v>169.208333333333</v>
      </c>
      <c r="L4068"/>
    </row>
    <row r="4069" spans="1:12" ht="22.5" x14ac:dyDescent="0.2">
      <c r="A4069" s="6" t="e">
        <f>VLOOKUP(Tableau1[[#This Row],[Véhicule]],'[1]Ref DCDC'!E:F,2,0)</f>
        <v>#N/A</v>
      </c>
      <c r="B4069" s="7" t="s">
        <v>125</v>
      </c>
      <c r="C4069" s="7" t="s">
        <v>125</v>
      </c>
      <c r="D4069" s="17" t="s">
        <v>98</v>
      </c>
      <c r="E4069" s="18">
        <v>43734.317106481481</v>
      </c>
      <c r="F4069" s="21">
        <f t="shared" si="316"/>
        <v>43734</v>
      </c>
      <c r="G4069" s="17" t="str">
        <f t="shared" si="317"/>
        <v>Parc00Magny - Parc Magny.</v>
      </c>
      <c r="H4069" s="22" t="str">
        <f t="shared" si="318"/>
        <v>Parc00Ma</v>
      </c>
      <c r="I4069" s="11" t="str">
        <f t="shared" si="319"/>
        <v>Sortie</v>
      </c>
      <c r="J4069" s="12">
        <v>169.25</v>
      </c>
      <c r="K4069" s="12">
        <f t="shared" si="320"/>
        <v>169.25</v>
      </c>
      <c r="L4069"/>
    </row>
    <row r="4070" spans="1:12" ht="22.5" x14ac:dyDescent="0.2">
      <c r="A4070" s="6" t="e">
        <f>VLOOKUP(Tableau1[[#This Row],[Véhicule]],'[1]Ref DCDC'!E:F,2,0)</f>
        <v>#N/A</v>
      </c>
      <c r="B4070" s="7" t="s">
        <v>125</v>
      </c>
      <c r="C4070" s="7" t="s">
        <v>125</v>
      </c>
      <c r="D4070" s="17" t="s">
        <v>94</v>
      </c>
      <c r="E4070" s="18">
        <v>43734.662002314813</v>
      </c>
      <c r="F4070" s="21">
        <f t="shared" si="316"/>
        <v>43734</v>
      </c>
      <c r="G4070" s="17" t="str">
        <f t="shared" si="317"/>
        <v>Parc00Ortrans - Parc Ortrans.</v>
      </c>
      <c r="H4070" s="22" t="str">
        <f t="shared" si="318"/>
        <v>Parc00Or</v>
      </c>
      <c r="I4070" s="11" t="str">
        <f t="shared" si="319"/>
        <v>Entrée</v>
      </c>
      <c r="J4070" s="12">
        <v>169.291666666667</v>
      </c>
      <c r="K4070" s="12">
        <f t="shared" si="320"/>
        <v>169.291666666667</v>
      </c>
      <c r="L4070"/>
    </row>
    <row r="4071" spans="1:12" ht="22.5" x14ac:dyDescent="0.2">
      <c r="A4071" s="6" t="e">
        <f>VLOOKUP(Tableau1[[#This Row],[Véhicule]],'[1]Ref DCDC'!E:F,2,0)</f>
        <v>#N/A</v>
      </c>
      <c r="B4071" s="7" t="s">
        <v>125</v>
      </c>
      <c r="C4071" s="7" t="s">
        <v>125</v>
      </c>
      <c r="D4071" s="17" t="s">
        <v>95</v>
      </c>
      <c r="E4071" s="18">
        <v>43734.759907407402</v>
      </c>
      <c r="F4071" s="21">
        <f t="shared" si="316"/>
        <v>43734</v>
      </c>
      <c r="G4071" s="17" t="str">
        <f t="shared" si="317"/>
        <v>Parc00Ortrans - Parc Ortrans.</v>
      </c>
      <c r="H4071" s="22" t="str">
        <f t="shared" si="318"/>
        <v>Parc00Or</v>
      </c>
      <c r="I4071" s="11" t="str">
        <f t="shared" si="319"/>
        <v>Sortie</v>
      </c>
      <c r="J4071" s="12">
        <v>169.333333333333</v>
      </c>
      <c r="K4071" s="12">
        <f t="shared" si="320"/>
        <v>169.333333333333</v>
      </c>
      <c r="L4071"/>
    </row>
    <row r="4072" spans="1:12" ht="22.5" x14ac:dyDescent="0.2">
      <c r="A4072" s="6" t="e">
        <f>VLOOKUP(Tableau1[[#This Row],[Véhicule]],'[1]Ref DCDC'!E:F,2,0)</f>
        <v>#N/A</v>
      </c>
      <c r="B4072" s="7" t="s">
        <v>125</v>
      </c>
      <c r="C4072" s="7" t="s">
        <v>125</v>
      </c>
      <c r="D4072" s="17" t="s">
        <v>94</v>
      </c>
      <c r="E4072" s="18">
        <v>43734.420787037037</v>
      </c>
      <c r="F4072" s="21">
        <f t="shared" si="316"/>
        <v>43734</v>
      </c>
      <c r="G4072" s="17" t="str">
        <f t="shared" si="317"/>
        <v>Parc00Ortrans - Parc Ortrans.</v>
      </c>
      <c r="H4072" s="22" t="str">
        <f t="shared" si="318"/>
        <v>Parc00Or</v>
      </c>
      <c r="I4072" s="11" t="str">
        <f t="shared" si="319"/>
        <v>Entrée</v>
      </c>
      <c r="J4072" s="12">
        <v>169.375</v>
      </c>
      <c r="K4072" s="12">
        <f t="shared" si="320"/>
        <v>169.375</v>
      </c>
      <c r="L4072"/>
    </row>
    <row r="4073" spans="1:12" ht="22.5" x14ac:dyDescent="0.2">
      <c r="A4073" s="6" t="e">
        <f>VLOOKUP(Tableau1[[#This Row],[Véhicule]],'[1]Ref DCDC'!E:F,2,0)</f>
        <v>#N/A</v>
      </c>
      <c r="B4073" s="7" t="s">
        <v>125</v>
      </c>
      <c r="C4073" s="7" t="s">
        <v>125</v>
      </c>
      <c r="D4073" s="17" t="s">
        <v>95</v>
      </c>
      <c r="E4073" s="18">
        <v>43734.488912037035</v>
      </c>
      <c r="F4073" s="21">
        <f t="shared" si="316"/>
        <v>43734</v>
      </c>
      <c r="G4073" s="17" t="str">
        <f t="shared" si="317"/>
        <v>Parc00Ortrans - Parc Ortrans.</v>
      </c>
      <c r="H4073" s="22" t="str">
        <f t="shared" si="318"/>
        <v>Parc00Or</v>
      </c>
      <c r="I4073" s="11" t="str">
        <f t="shared" si="319"/>
        <v>Sortie</v>
      </c>
      <c r="J4073" s="12">
        <v>169.416666666667</v>
      </c>
      <c r="K4073" s="12">
        <f t="shared" si="320"/>
        <v>169.416666666667</v>
      </c>
      <c r="L4073"/>
    </row>
    <row r="4074" spans="1:12" ht="22.5" x14ac:dyDescent="0.2">
      <c r="A4074" s="6" t="e">
        <f>VLOOKUP(Tableau1[[#This Row],[Véhicule]],'[1]Ref DCDC'!E:F,2,0)</f>
        <v>#N/A</v>
      </c>
      <c r="B4074" s="7" t="s">
        <v>125</v>
      </c>
      <c r="C4074" s="7" t="s">
        <v>125</v>
      </c>
      <c r="D4074" s="17" t="s">
        <v>94</v>
      </c>
      <c r="E4074" s="18">
        <v>43734.914050925923</v>
      </c>
      <c r="F4074" s="21">
        <f t="shared" si="316"/>
        <v>43734</v>
      </c>
      <c r="G4074" s="17" t="str">
        <f t="shared" si="317"/>
        <v>Parc00Ortrans - Parc Ortrans.</v>
      </c>
      <c r="H4074" s="22" t="str">
        <f t="shared" si="318"/>
        <v>Parc00Or</v>
      </c>
      <c r="I4074" s="11" t="str">
        <f t="shared" si="319"/>
        <v>Entrée</v>
      </c>
      <c r="J4074" s="12">
        <v>169.458333333333</v>
      </c>
      <c r="K4074" s="12">
        <f t="shared" si="320"/>
        <v>169.458333333333</v>
      </c>
      <c r="L4074"/>
    </row>
    <row r="4075" spans="1:12" ht="22.5" x14ac:dyDescent="0.2">
      <c r="A4075" s="6" t="e">
        <f>VLOOKUP(Tableau1[[#This Row],[Véhicule]],'[1]Ref DCDC'!E:F,2,0)</f>
        <v>#N/A</v>
      </c>
      <c r="B4075" s="7" t="s">
        <v>125</v>
      </c>
      <c r="C4075" s="7" t="s">
        <v>125</v>
      </c>
      <c r="D4075" s="17" t="s">
        <v>94</v>
      </c>
      <c r="E4075" s="18">
        <v>43734.376921296294</v>
      </c>
      <c r="F4075" s="21">
        <f t="shared" si="316"/>
        <v>43734</v>
      </c>
      <c r="G4075" s="17" t="str">
        <f t="shared" si="317"/>
        <v>Parc00Ortrans - Parc Ortrans.</v>
      </c>
      <c r="H4075" s="22" t="str">
        <f t="shared" si="318"/>
        <v>Parc00Or</v>
      </c>
      <c r="I4075" s="11" t="str">
        <f t="shared" si="319"/>
        <v>Entrée</v>
      </c>
      <c r="J4075" s="12">
        <v>169.5</v>
      </c>
      <c r="K4075" s="12">
        <f t="shared" si="320"/>
        <v>169.5</v>
      </c>
      <c r="L4075"/>
    </row>
    <row r="4076" spans="1:12" ht="22.5" x14ac:dyDescent="0.2">
      <c r="A4076" s="6" t="e">
        <f>VLOOKUP(Tableau1[[#This Row],[Véhicule]],'[1]Ref DCDC'!E:F,2,0)</f>
        <v>#N/A</v>
      </c>
      <c r="B4076" s="7" t="s">
        <v>125</v>
      </c>
      <c r="C4076" s="7" t="s">
        <v>125</v>
      </c>
      <c r="D4076" s="17" t="s">
        <v>95</v>
      </c>
      <c r="E4076" s="18">
        <v>43734.507118055553</v>
      </c>
      <c r="F4076" s="21">
        <f t="shared" si="316"/>
        <v>43734</v>
      </c>
      <c r="G4076" s="17" t="str">
        <f t="shared" si="317"/>
        <v>Parc00Ortrans - Parc Ortrans.</v>
      </c>
      <c r="H4076" s="22" t="str">
        <f t="shared" si="318"/>
        <v>Parc00Or</v>
      </c>
      <c r="I4076" s="11" t="str">
        <f t="shared" si="319"/>
        <v>Sortie</v>
      </c>
      <c r="J4076" s="12">
        <v>169.541666666667</v>
      </c>
      <c r="K4076" s="12">
        <f t="shared" si="320"/>
        <v>169.541666666667</v>
      </c>
      <c r="L4076"/>
    </row>
    <row r="4077" spans="1:12" ht="33.75" x14ac:dyDescent="0.2">
      <c r="A4077" s="6" t="e">
        <f>VLOOKUP(Tableau1[[#This Row],[Véhicule]],'[1]Ref DCDC'!E:F,2,0)</f>
        <v>#N/A</v>
      </c>
      <c r="B4077" s="7" t="s">
        <v>125</v>
      </c>
      <c r="C4077" s="7" t="s">
        <v>125</v>
      </c>
      <c r="D4077" s="17" t="s">
        <v>92</v>
      </c>
      <c r="E4077" s="18">
        <v>43734.337106481478</v>
      </c>
      <c r="F4077" s="21">
        <f t="shared" si="316"/>
        <v>43734</v>
      </c>
      <c r="G4077" s="17" t="str">
        <f t="shared" si="317"/>
        <v>Parc00Asnières (Bourges - Parc Asnières (Bourges).</v>
      </c>
      <c r="H4077" s="22" t="str">
        <f t="shared" si="318"/>
        <v>Parc00As</v>
      </c>
      <c r="I4077" s="11" t="str">
        <f t="shared" si="319"/>
        <v>Entrée</v>
      </c>
      <c r="J4077" s="12">
        <v>169.583333333333</v>
      </c>
      <c r="K4077" s="12">
        <f t="shared" si="320"/>
        <v>169.583333333333</v>
      </c>
      <c r="L4077"/>
    </row>
    <row r="4078" spans="1:12" ht="33.75" x14ac:dyDescent="0.2">
      <c r="A4078" s="6" t="e">
        <f>VLOOKUP(Tableau1[[#This Row],[Véhicule]],'[1]Ref DCDC'!E:F,2,0)</f>
        <v>#N/A</v>
      </c>
      <c r="B4078" s="7" t="s">
        <v>125</v>
      </c>
      <c r="C4078" s="7" t="s">
        <v>125</v>
      </c>
      <c r="D4078" s="17" t="s">
        <v>93</v>
      </c>
      <c r="E4078" s="18">
        <v>43734.423113425924</v>
      </c>
      <c r="F4078" s="21">
        <f t="shared" si="316"/>
        <v>43734</v>
      </c>
      <c r="G4078" s="17" t="str">
        <f t="shared" si="317"/>
        <v>Parc00Asnières (Bourges - Parc Asnières (Bourges).</v>
      </c>
      <c r="H4078" s="22" t="str">
        <f t="shared" si="318"/>
        <v>Parc00As</v>
      </c>
      <c r="I4078" s="11" t="str">
        <f t="shared" si="319"/>
        <v>Sortie</v>
      </c>
      <c r="J4078" s="12">
        <v>169.625</v>
      </c>
      <c r="K4078" s="12">
        <f t="shared" si="320"/>
        <v>169.625</v>
      </c>
      <c r="L4078"/>
    </row>
    <row r="4079" spans="1:12" ht="22.5" x14ac:dyDescent="0.2">
      <c r="A4079" s="6" t="e">
        <f>VLOOKUP(Tableau1[[#This Row],[Véhicule]],'[1]Ref DCDC'!E:F,2,0)</f>
        <v>#N/A</v>
      </c>
      <c r="B4079" s="7" t="s">
        <v>125</v>
      </c>
      <c r="C4079" s="7" t="s">
        <v>125</v>
      </c>
      <c r="D4079" s="17" t="s">
        <v>107</v>
      </c>
      <c r="E4079" s="18">
        <v>43734.50986111111</v>
      </c>
      <c r="F4079" s="21">
        <f t="shared" si="316"/>
        <v>43734</v>
      </c>
      <c r="G4079" s="17" t="str">
        <f t="shared" si="317"/>
        <v>Parc00CAAT - Parc CAAT.</v>
      </c>
      <c r="H4079" s="22" t="str">
        <f t="shared" si="318"/>
        <v>Parc00CA</v>
      </c>
      <c r="I4079" s="11" t="str">
        <f t="shared" si="319"/>
        <v>Entrée</v>
      </c>
      <c r="J4079" s="12">
        <v>169.666666666667</v>
      </c>
      <c r="K4079" s="12">
        <f t="shared" si="320"/>
        <v>169.666666666667</v>
      </c>
      <c r="L4079"/>
    </row>
    <row r="4080" spans="1:12" ht="22.5" x14ac:dyDescent="0.2">
      <c r="A4080" s="6" t="e">
        <f>VLOOKUP(Tableau1[[#This Row],[Véhicule]],'[1]Ref DCDC'!E:F,2,0)</f>
        <v>#N/A</v>
      </c>
      <c r="B4080" s="7" t="s">
        <v>125</v>
      </c>
      <c r="C4080" s="7" t="s">
        <v>125</v>
      </c>
      <c r="D4080" s="17" t="s">
        <v>106</v>
      </c>
      <c r="E4080" s="18">
        <v>43734.656631944439</v>
      </c>
      <c r="F4080" s="21">
        <f t="shared" si="316"/>
        <v>43734</v>
      </c>
      <c r="G4080" s="17" t="str">
        <f t="shared" si="317"/>
        <v>Parc00CAAT - Parc CAAT.</v>
      </c>
      <c r="H4080" s="22" t="str">
        <f t="shared" si="318"/>
        <v>Parc00CA</v>
      </c>
      <c r="I4080" s="11" t="str">
        <f t="shared" si="319"/>
        <v>Sortie</v>
      </c>
      <c r="J4080" s="12">
        <v>169.708333333333</v>
      </c>
      <c r="K4080" s="12">
        <f t="shared" si="320"/>
        <v>169.708333333333</v>
      </c>
      <c r="L4080"/>
    </row>
    <row r="4081" spans="1:12" ht="22.5" x14ac:dyDescent="0.2">
      <c r="A4081" s="6" t="e">
        <f>VLOOKUP(Tableau1[[#This Row],[Véhicule]],'[1]Ref DCDC'!E:F,2,0)</f>
        <v>#N/A</v>
      </c>
      <c r="B4081" s="7" t="s">
        <v>125</v>
      </c>
      <c r="C4081" s="7" t="s">
        <v>125</v>
      </c>
      <c r="D4081" s="17" t="s">
        <v>94</v>
      </c>
      <c r="E4081" s="18">
        <v>43734.643032407403</v>
      </c>
      <c r="F4081" s="21">
        <f t="shared" si="316"/>
        <v>43734</v>
      </c>
      <c r="G4081" s="17" t="str">
        <f t="shared" si="317"/>
        <v>Parc00Ortrans - Parc Ortrans.</v>
      </c>
      <c r="H4081" s="22" t="str">
        <f t="shared" si="318"/>
        <v>Parc00Or</v>
      </c>
      <c r="I4081" s="11" t="str">
        <f t="shared" si="319"/>
        <v>Entrée</v>
      </c>
      <c r="J4081" s="12">
        <v>169.75</v>
      </c>
      <c r="K4081" s="12">
        <f t="shared" si="320"/>
        <v>169.75</v>
      </c>
      <c r="L4081"/>
    </row>
    <row r="4082" spans="1:12" ht="22.5" x14ac:dyDescent="0.2">
      <c r="A4082" s="6" t="e">
        <f>VLOOKUP(Tableau1[[#This Row],[Véhicule]],'[1]Ref DCDC'!E:F,2,0)</f>
        <v>#N/A</v>
      </c>
      <c r="B4082" s="7" t="s">
        <v>125</v>
      </c>
      <c r="C4082" s="7" t="s">
        <v>125</v>
      </c>
      <c r="D4082" s="17" t="s">
        <v>95</v>
      </c>
      <c r="E4082" s="18">
        <v>43734.736504629625</v>
      </c>
      <c r="F4082" s="21">
        <f t="shared" si="316"/>
        <v>43734</v>
      </c>
      <c r="G4082" s="17" t="str">
        <f t="shared" si="317"/>
        <v>Parc00Ortrans - Parc Ortrans.</v>
      </c>
      <c r="H4082" s="22" t="str">
        <f t="shared" si="318"/>
        <v>Parc00Or</v>
      </c>
      <c r="I4082" s="11" t="str">
        <f t="shared" si="319"/>
        <v>Sortie</v>
      </c>
      <c r="J4082" s="12">
        <v>169.791666666667</v>
      </c>
      <c r="K4082" s="12">
        <f t="shared" si="320"/>
        <v>169.791666666667</v>
      </c>
      <c r="L4082"/>
    </row>
    <row r="4083" spans="1:12" ht="33.75" x14ac:dyDescent="0.2">
      <c r="A4083" s="6" t="e">
        <f>VLOOKUP(Tableau1[[#This Row],[Véhicule]],'[1]Ref DCDC'!E:F,2,0)</f>
        <v>#N/A</v>
      </c>
      <c r="B4083" s="7" t="s">
        <v>125</v>
      </c>
      <c r="C4083" s="7" t="s">
        <v>125</v>
      </c>
      <c r="D4083" s="17" t="s">
        <v>86</v>
      </c>
      <c r="E4083" s="18">
        <v>43734.601469907408</v>
      </c>
      <c r="F4083" s="21">
        <f t="shared" si="316"/>
        <v>43734</v>
      </c>
      <c r="G4083" s="17" t="str">
        <f t="shared" si="317"/>
        <v>Parc00Valtrans (côté Valtrans) - Parc Valtrans (côté Valtrans).</v>
      </c>
      <c r="H4083" s="22" t="str">
        <f t="shared" si="318"/>
        <v>Parc00Va</v>
      </c>
      <c r="I4083" s="11" t="str">
        <f t="shared" si="319"/>
        <v>Entrée</v>
      </c>
      <c r="J4083" s="12">
        <v>169.833333333333</v>
      </c>
      <c r="K4083" s="12">
        <f t="shared" si="320"/>
        <v>169.833333333333</v>
      </c>
      <c r="L4083"/>
    </row>
    <row r="4084" spans="1:12" ht="33.75" x14ac:dyDescent="0.2">
      <c r="A4084" s="6" t="e">
        <f>VLOOKUP(Tableau1[[#This Row],[Véhicule]],'[1]Ref DCDC'!E:F,2,0)</f>
        <v>#N/A</v>
      </c>
      <c r="B4084" s="7" t="s">
        <v>125</v>
      </c>
      <c r="C4084" s="7" t="s">
        <v>125</v>
      </c>
      <c r="D4084" s="17" t="s">
        <v>96</v>
      </c>
      <c r="E4084" s="18">
        <v>43734.666134259256</v>
      </c>
      <c r="F4084" s="21">
        <f t="shared" si="316"/>
        <v>43734</v>
      </c>
      <c r="G4084" s="17" t="str">
        <f t="shared" si="317"/>
        <v>Parc00Valtrans (côté Valtrans) - Parc Valtrans (côté Valtrans).</v>
      </c>
      <c r="H4084" s="22" t="str">
        <f t="shared" si="318"/>
        <v>Parc00Va</v>
      </c>
      <c r="I4084" s="11" t="str">
        <f t="shared" si="319"/>
        <v>Sortie</v>
      </c>
      <c r="J4084" s="12">
        <v>169.875</v>
      </c>
      <c r="K4084" s="12">
        <f t="shared" si="320"/>
        <v>169.875</v>
      </c>
      <c r="L4084"/>
    </row>
    <row r="4085" spans="1:12" ht="33.75" x14ac:dyDescent="0.2">
      <c r="A4085" s="6" t="e">
        <f>VLOOKUP(Tableau1[[#This Row],[Véhicule]],'[1]Ref DCDC'!E:F,2,0)</f>
        <v>#N/A</v>
      </c>
      <c r="B4085" s="7" t="s">
        <v>125</v>
      </c>
      <c r="C4085" s="7" t="s">
        <v>125</v>
      </c>
      <c r="D4085" s="17" t="s">
        <v>86</v>
      </c>
      <c r="E4085" s="18">
        <v>43734.667638888888</v>
      </c>
      <c r="F4085" s="21">
        <f t="shared" si="316"/>
        <v>43734</v>
      </c>
      <c r="G4085" s="17" t="str">
        <f t="shared" si="317"/>
        <v>Parc00Valtrans (côté Valtrans) - Parc Valtrans (côté Valtrans).</v>
      </c>
      <c r="H4085" s="22" t="str">
        <f t="shared" si="318"/>
        <v>Parc00Va</v>
      </c>
      <c r="I4085" s="11" t="str">
        <f t="shared" si="319"/>
        <v>Entrée</v>
      </c>
      <c r="J4085" s="12">
        <v>169.916666666667</v>
      </c>
      <c r="K4085" s="12">
        <f t="shared" si="320"/>
        <v>169.916666666667</v>
      </c>
      <c r="L4085"/>
    </row>
    <row r="4086" spans="1:12" ht="33.75" x14ac:dyDescent="0.2">
      <c r="A4086" s="6" t="e">
        <f>VLOOKUP(Tableau1[[#This Row],[Véhicule]],'[1]Ref DCDC'!E:F,2,0)</f>
        <v>#N/A</v>
      </c>
      <c r="B4086" s="7" t="s">
        <v>125</v>
      </c>
      <c r="C4086" s="7" t="s">
        <v>125</v>
      </c>
      <c r="D4086" s="17" t="s">
        <v>96</v>
      </c>
      <c r="E4086" s="18">
        <v>43734.747060185182</v>
      </c>
      <c r="F4086" s="21">
        <f t="shared" si="316"/>
        <v>43734</v>
      </c>
      <c r="G4086" s="17" t="str">
        <f t="shared" si="317"/>
        <v>Parc00Valtrans (côté Valtrans) - Parc Valtrans (côté Valtrans).</v>
      </c>
      <c r="H4086" s="22" t="str">
        <f t="shared" si="318"/>
        <v>Parc00Va</v>
      </c>
      <c r="I4086" s="11" t="str">
        <f t="shared" si="319"/>
        <v>Sortie</v>
      </c>
      <c r="J4086" s="12">
        <v>169.958333333333</v>
      </c>
      <c r="K4086" s="12">
        <f t="shared" si="320"/>
        <v>169.958333333333</v>
      </c>
      <c r="L4086"/>
    </row>
    <row r="4087" spans="1:12" ht="33.75" x14ac:dyDescent="0.2">
      <c r="A4087" s="6" t="e">
        <f>VLOOKUP(Tableau1[[#This Row],[Véhicule]],'[1]Ref DCDC'!E:F,2,0)</f>
        <v>#N/A</v>
      </c>
      <c r="B4087" s="7" t="s">
        <v>125</v>
      </c>
      <c r="C4087" s="7" t="s">
        <v>125</v>
      </c>
      <c r="D4087" s="17" t="s">
        <v>92</v>
      </c>
      <c r="E4087" s="18">
        <v>43734.5149537037</v>
      </c>
      <c r="F4087" s="21">
        <f t="shared" si="316"/>
        <v>43734</v>
      </c>
      <c r="G4087" s="17" t="str">
        <f t="shared" si="317"/>
        <v>Parc00Asnières (Bourges - Parc Asnières (Bourges).</v>
      </c>
      <c r="H4087" s="22" t="str">
        <f t="shared" si="318"/>
        <v>Parc00As</v>
      </c>
      <c r="I4087" s="11" t="str">
        <f t="shared" si="319"/>
        <v>Entrée</v>
      </c>
      <c r="J4087" s="12">
        <v>170</v>
      </c>
      <c r="K4087" s="12">
        <f t="shared" si="320"/>
        <v>170</v>
      </c>
      <c r="L4087"/>
    </row>
    <row r="4088" spans="1:12" ht="33.75" x14ac:dyDescent="0.2">
      <c r="A4088" s="6" t="e">
        <f>VLOOKUP(Tableau1[[#This Row],[Véhicule]],'[1]Ref DCDC'!E:F,2,0)</f>
        <v>#N/A</v>
      </c>
      <c r="B4088" s="7" t="s">
        <v>125</v>
      </c>
      <c r="C4088" s="7" t="s">
        <v>125</v>
      </c>
      <c r="D4088" s="17" t="s">
        <v>93</v>
      </c>
      <c r="E4088" s="18">
        <v>43734.658888888887</v>
      </c>
      <c r="F4088" s="21">
        <f t="shared" si="316"/>
        <v>43734</v>
      </c>
      <c r="G4088" s="17" t="str">
        <f t="shared" si="317"/>
        <v>Parc00Asnières (Bourges - Parc Asnières (Bourges).</v>
      </c>
      <c r="H4088" s="22" t="str">
        <f t="shared" si="318"/>
        <v>Parc00As</v>
      </c>
      <c r="I4088" s="11" t="str">
        <f t="shared" si="319"/>
        <v>Sortie</v>
      </c>
      <c r="J4088" s="12">
        <v>170.041666666667</v>
      </c>
      <c r="K4088" s="12">
        <f t="shared" si="320"/>
        <v>170.041666666667</v>
      </c>
      <c r="L4088"/>
    </row>
    <row r="4089" spans="1:12" ht="22.5" x14ac:dyDescent="0.2">
      <c r="A4089" s="6" t="e">
        <f>VLOOKUP(Tableau1[[#This Row],[Véhicule]],'[1]Ref DCDC'!E:F,2,0)</f>
        <v>#N/A</v>
      </c>
      <c r="B4089" s="7" t="s">
        <v>125</v>
      </c>
      <c r="C4089" s="7" t="s">
        <v>125</v>
      </c>
      <c r="D4089" s="17" t="s">
        <v>94</v>
      </c>
      <c r="E4089" s="18">
        <v>43734.274745370371</v>
      </c>
      <c r="F4089" s="21">
        <f t="shared" si="316"/>
        <v>43734</v>
      </c>
      <c r="G4089" s="17" t="str">
        <f t="shared" si="317"/>
        <v>Parc00Ortrans - Parc Ortrans.</v>
      </c>
      <c r="H4089" s="22" t="str">
        <f t="shared" si="318"/>
        <v>Parc00Or</v>
      </c>
      <c r="I4089" s="11" t="str">
        <f t="shared" si="319"/>
        <v>Entrée</v>
      </c>
      <c r="J4089" s="12">
        <v>170.083333333333</v>
      </c>
      <c r="K4089" s="12">
        <f t="shared" si="320"/>
        <v>170.083333333333</v>
      </c>
      <c r="L4089"/>
    </row>
    <row r="4090" spans="1:12" ht="22.5" x14ac:dyDescent="0.2">
      <c r="A4090" s="6" t="e">
        <f>VLOOKUP(Tableau1[[#This Row],[Véhicule]],'[1]Ref DCDC'!E:F,2,0)</f>
        <v>#N/A</v>
      </c>
      <c r="B4090" s="7" t="s">
        <v>125</v>
      </c>
      <c r="C4090" s="7" t="s">
        <v>125</v>
      </c>
      <c r="D4090" s="17" t="s">
        <v>95</v>
      </c>
      <c r="E4090" s="18">
        <v>43734.36314814815</v>
      </c>
      <c r="F4090" s="21">
        <f t="shared" si="316"/>
        <v>43734</v>
      </c>
      <c r="G4090" s="17" t="str">
        <f t="shared" si="317"/>
        <v>Parc00Ortrans - Parc Ortrans.</v>
      </c>
      <c r="H4090" s="22" t="str">
        <f t="shared" si="318"/>
        <v>Parc00Or</v>
      </c>
      <c r="I4090" s="11" t="str">
        <f t="shared" si="319"/>
        <v>Sortie</v>
      </c>
      <c r="J4090" s="12">
        <v>170.125</v>
      </c>
      <c r="K4090" s="12">
        <f t="shared" si="320"/>
        <v>170.125</v>
      </c>
      <c r="L4090"/>
    </row>
    <row r="4091" spans="1:12" ht="22.5" x14ac:dyDescent="0.2">
      <c r="A4091" s="6" t="e">
        <f>VLOOKUP(Tableau1[[#This Row],[Véhicule]],'[1]Ref DCDC'!E:F,2,0)</f>
        <v>#N/A</v>
      </c>
      <c r="B4091" s="7" t="s">
        <v>125</v>
      </c>
      <c r="C4091" s="7" t="s">
        <v>125</v>
      </c>
      <c r="D4091" s="17" t="s">
        <v>94</v>
      </c>
      <c r="E4091" s="18">
        <v>43734.365358796298</v>
      </c>
      <c r="F4091" s="21">
        <f t="shared" si="316"/>
        <v>43734</v>
      </c>
      <c r="G4091" s="17" t="str">
        <f t="shared" si="317"/>
        <v>Parc00Ortrans - Parc Ortrans.</v>
      </c>
      <c r="H4091" s="22" t="str">
        <f t="shared" si="318"/>
        <v>Parc00Or</v>
      </c>
      <c r="I4091" s="11" t="str">
        <f t="shared" si="319"/>
        <v>Entrée</v>
      </c>
      <c r="J4091" s="12">
        <v>170.166666666667</v>
      </c>
      <c r="K4091" s="12">
        <f t="shared" si="320"/>
        <v>170.166666666667</v>
      </c>
      <c r="L4091"/>
    </row>
    <row r="4092" spans="1:12" ht="22.5" x14ac:dyDescent="0.2">
      <c r="A4092" s="6" t="e">
        <f>VLOOKUP(Tableau1[[#This Row],[Véhicule]],'[1]Ref DCDC'!E:F,2,0)</f>
        <v>#N/A</v>
      </c>
      <c r="B4092" s="7" t="s">
        <v>125</v>
      </c>
      <c r="C4092" s="7" t="s">
        <v>125</v>
      </c>
      <c r="D4092" s="17" t="s">
        <v>95</v>
      </c>
      <c r="E4092" s="18">
        <v>43734.421354166661</v>
      </c>
      <c r="F4092" s="21">
        <f t="shared" si="316"/>
        <v>43734</v>
      </c>
      <c r="G4092" s="17" t="str">
        <f t="shared" si="317"/>
        <v>Parc00Ortrans - Parc Ortrans.</v>
      </c>
      <c r="H4092" s="22" t="str">
        <f t="shared" si="318"/>
        <v>Parc00Or</v>
      </c>
      <c r="I4092" s="11" t="str">
        <f t="shared" si="319"/>
        <v>Sortie</v>
      </c>
      <c r="J4092" s="12">
        <v>170.208333333333</v>
      </c>
      <c r="K4092" s="12">
        <f t="shared" si="320"/>
        <v>170.208333333333</v>
      </c>
      <c r="L4092"/>
    </row>
    <row r="4093" spans="1:12" ht="22.5" x14ac:dyDescent="0.2">
      <c r="A4093" s="6" t="e">
        <f>VLOOKUP(Tableau1[[#This Row],[Véhicule]],'[1]Ref DCDC'!E:F,2,0)</f>
        <v>#N/A</v>
      </c>
      <c r="B4093" s="7" t="s">
        <v>125</v>
      </c>
      <c r="C4093" s="7" t="s">
        <v>125</v>
      </c>
      <c r="D4093" s="17" t="s">
        <v>87</v>
      </c>
      <c r="E4093" s="18">
        <v>43734.661956018514</v>
      </c>
      <c r="F4093" s="21">
        <f t="shared" si="316"/>
        <v>43734</v>
      </c>
      <c r="G4093" s="17" t="str">
        <f t="shared" si="317"/>
        <v>Parc00Miramas - Parc Miramas.</v>
      </c>
      <c r="H4093" s="22" t="str">
        <f t="shared" si="318"/>
        <v>Parc00Mi</v>
      </c>
      <c r="I4093" s="11" t="str">
        <f t="shared" si="319"/>
        <v>Entrée</v>
      </c>
      <c r="J4093" s="12">
        <v>170.25</v>
      </c>
      <c r="K4093" s="12">
        <f t="shared" si="320"/>
        <v>170.25</v>
      </c>
      <c r="L4093"/>
    </row>
    <row r="4094" spans="1:12" ht="22.5" x14ac:dyDescent="0.2">
      <c r="A4094" s="6" t="e">
        <f>VLOOKUP(Tableau1[[#This Row],[Véhicule]],'[1]Ref DCDC'!E:F,2,0)</f>
        <v>#N/A</v>
      </c>
      <c r="B4094" s="7" t="s">
        <v>125</v>
      </c>
      <c r="C4094" s="7" t="s">
        <v>125</v>
      </c>
      <c r="D4094" s="17" t="s">
        <v>88</v>
      </c>
      <c r="E4094" s="18">
        <v>43734.778460648144</v>
      </c>
      <c r="F4094" s="21">
        <f t="shared" si="316"/>
        <v>43734</v>
      </c>
      <c r="G4094" s="17" t="str">
        <f t="shared" si="317"/>
        <v>Parc00Miramas - Parc Miramas.</v>
      </c>
      <c r="H4094" s="22" t="str">
        <f t="shared" si="318"/>
        <v>Parc00Mi</v>
      </c>
      <c r="I4094" s="11" t="str">
        <f t="shared" si="319"/>
        <v>Sortie</v>
      </c>
      <c r="J4094" s="12">
        <v>170.291666666667</v>
      </c>
      <c r="K4094" s="12">
        <f t="shared" si="320"/>
        <v>170.291666666667</v>
      </c>
      <c r="L4094"/>
    </row>
    <row r="4095" spans="1:12" ht="22.5" x14ac:dyDescent="0.2">
      <c r="A4095" s="6" t="e">
        <f>VLOOKUP(Tableau1[[#This Row],[Véhicule]],'[1]Ref DCDC'!E:F,2,0)</f>
        <v>#N/A</v>
      </c>
      <c r="B4095" s="7" t="s">
        <v>125</v>
      </c>
      <c r="C4095" s="7" t="s">
        <v>125</v>
      </c>
      <c r="D4095" s="17" t="s">
        <v>88</v>
      </c>
      <c r="E4095" s="18">
        <v>43734.236469907402</v>
      </c>
      <c r="F4095" s="21">
        <f t="shared" si="316"/>
        <v>43734</v>
      </c>
      <c r="G4095" s="17" t="str">
        <f t="shared" si="317"/>
        <v>Parc00Miramas - Parc Miramas.</v>
      </c>
      <c r="H4095" s="22" t="str">
        <f t="shared" si="318"/>
        <v>Parc00Mi</v>
      </c>
      <c r="I4095" s="11" t="str">
        <f t="shared" si="319"/>
        <v>Sortie</v>
      </c>
      <c r="J4095" s="12">
        <v>170.333333333333</v>
      </c>
      <c r="K4095" s="12">
        <f t="shared" si="320"/>
        <v>170.333333333333</v>
      </c>
      <c r="L4095"/>
    </row>
    <row r="4096" spans="1:12" ht="22.5" x14ac:dyDescent="0.2">
      <c r="A4096" s="6" t="e">
        <f>VLOOKUP(Tableau1[[#This Row],[Véhicule]],'[1]Ref DCDC'!E:F,2,0)</f>
        <v>#N/A</v>
      </c>
      <c r="B4096" s="7" t="s">
        <v>125</v>
      </c>
      <c r="C4096" s="7" t="s">
        <v>125</v>
      </c>
      <c r="D4096" s="17" t="s">
        <v>87</v>
      </c>
      <c r="E4096" s="18">
        <v>43734.440243055556</v>
      </c>
      <c r="F4096" s="21">
        <f t="shared" si="316"/>
        <v>43734</v>
      </c>
      <c r="G4096" s="17" t="str">
        <f t="shared" si="317"/>
        <v>Parc00Miramas - Parc Miramas.</v>
      </c>
      <c r="H4096" s="22" t="str">
        <f t="shared" si="318"/>
        <v>Parc00Mi</v>
      </c>
      <c r="I4096" s="11" t="str">
        <f t="shared" si="319"/>
        <v>Entrée</v>
      </c>
      <c r="J4096" s="12">
        <v>170.375</v>
      </c>
      <c r="K4096" s="12">
        <f t="shared" si="320"/>
        <v>170.375</v>
      </c>
      <c r="L4096"/>
    </row>
    <row r="4097" spans="1:12" ht="22.5" x14ac:dyDescent="0.2">
      <c r="A4097" s="6" t="e">
        <f>VLOOKUP(Tableau1[[#This Row],[Véhicule]],'[1]Ref DCDC'!E:F,2,0)</f>
        <v>#N/A</v>
      </c>
      <c r="B4097" s="7" t="s">
        <v>125</v>
      </c>
      <c r="C4097" s="7" t="s">
        <v>125</v>
      </c>
      <c r="D4097" s="17" t="s">
        <v>88</v>
      </c>
      <c r="E4097" s="18">
        <v>43734.495405092588</v>
      </c>
      <c r="F4097" s="21">
        <f t="shared" si="316"/>
        <v>43734</v>
      </c>
      <c r="G4097" s="17" t="str">
        <f t="shared" si="317"/>
        <v>Parc00Miramas - Parc Miramas.</v>
      </c>
      <c r="H4097" s="22" t="str">
        <f t="shared" si="318"/>
        <v>Parc00Mi</v>
      </c>
      <c r="I4097" s="11" t="str">
        <f t="shared" si="319"/>
        <v>Sortie</v>
      </c>
      <c r="J4097" s="12">
        <v>170.416666666667</v>
      </c>
      <c r="K4097" s="12">
        <f t="shared" si="320"/>
        <v>170.416666666667</v>
      </c>
      <c r="L4097"/>
    </row>
    <row r="4098" spans="1:12" ht="22.5" x14ac:dyDescent="0.2">
      <c r="A4098" s="6" t="e">
        <f>VLOOKUP(Tableau1[[#This Row],[Véhicule]],'[1]Ref DCDC'!E:F,2,0)</f>
        <v>#N/A</v>
      </c>
      <c r="B4098" s="7" t="s">
        <v>125</v>
      </c>
      <c r="C4098" s="7" t="s">
        <v>125</v>
      </c>
      <c r="D4098" s="17" t="s">
        <v>87</v>
      </c>
      <c r="E4098" s="18">
        <v>43734.682025462964</v>
      </c>
      <c r="F4098" s="21">
        <f t="shared" ref="F4098:F4161" si="321">INT(E4098*1)</f>
        <v>43734</v>
      </c>
      <c r="G4098" s="17" t="str">
        <f t="shared" ref="G4098:G4161" si="322">IF(MID(D4098,21,6)="entrée",MID(D4098,38,100),MID(D4098,36,100))</f>
        <v>Parc00Miramas - Parc Miramas.</v>
      </c>
      <c r="H4098" s="22" t="str">
        <f t="shared" ref="H4098:H4161" si="323">LEFT(G4098,8)</f>
        <v>Parc00Mi</v>
      </c>
      <c r="I4098" s="11" t="str">
        <f t="shared" ref="I4098:I4161" si="324">MID(D4098,21,6)</f>
        <v>Entrée</v>
      </c>
      <c r="J4098" s="12">
        <v>170.458333333333</v>
      </c>
      <c r="K4098" s="12">
        <f t="shared" si="320"/>
        <v>170.458333333333</v>
      </c>
      <c r="L4098"/>
    </row>
    <row r="4099" spans="1:12" ht="33.75" x14ac:dyDescent="0.2">
      <c r="A4099" s="6" t="e">
        <f>VLOOKUP(Tableau1[[#This Row],[Véhicule]],'[1]Ref DCDC'!E:F,2,0)</f>
        <v>#N/A</v>
      </c>
      <c r="B4099" s="7" t="s">
        <v>125</v>
      </c>
      <c r="C4099" s="7" t="s">
        <v>125</v>
      </c>
      <c r="D4099" s="17" t="s">
        <v>92</v>
      </c>
      <c r="E4099" s="18">
        <v>43734.342013888891</v>
      </c>
      <c r="F4099" s="21">
        <f t="shared" si="321"/>
        <v>43734</v>
      </c>
      <c r="G4099" s="17" t="str">
        <f t="shared" si="322"/>
        <v>Parc00Asnières (Bourges - Parc Asnières (Bourges).</v>
      </c>
      <c r="H4099" s="22" t="str">
        <f t="shared" si="323"/>
        <v>Parc00As</v>
      </c>
      <c r="I4099" s="11" t="str">
        <f t="shared" si="324"/>
        <v>Entrée</v>
      </c>
      <c r="J4099" s="12">
        <v>170.5</v>
      </c>
      <c r="K4099" s="12">
        <f t="shared" si="320"/>
        <v>170.5</v>
      </c>
      <c r="L4099"/>
    </row>
    <row r="4100" spans="1:12" ht="33.75" x14ac:dyDescent="0.2">
      <c r="A4100" s="6" t="e">
        <f>VLOOKUP(Tableau1[[#This Row],[Véhicule]],'[1]Ref DCDC'!E:F,2,0)</f>
        <v>#N/A</v>
      </c>
      <c r="B4100" s="7" t="s">
        <v>125</v>
      </c>
      <c r="C4100" s="7" t="s">
        <v>125</v>
      </c>
      <c r="D4100" s="17" t="s">
        <v>93</v>
      </c>
      <c r="E4100" s="18">
        <v>43734.365173611106</v>
      </c>
      <c r="F4100" s="21">
        <f t="shared" si="321"/>
        <v>43734</v>
      </c>
      <c r="G4100" s="17" t="str">
        <f t="shared" si="322"/>
        <v>Parc00Asnières (Bourges - Parc Asnières (Bourges).</v>
      </c>
      <c r="H4100" s="22" t="str">
        <f t="shared" si="323"/>
        <v>Parc00As</v>
      </c>
      <c r="I4100" s="11" t="str">
        <f t="shared" si="324"/>
        <v>Sortie</v>
      </c>
      <c r="J4100" s="12">
        <v>170.541666666667</v>
      </c>
      <c r="K4100" s="12">
        <f t="shared" si="320"/>
        <v>170.541666666667</v>
      </c>
      <c r="L4100"/>
    </row>
    <row r="4101" spans="1:12" ht="33.75" x14ac:dyDescent="0.2">
      <c r="A4101" s="6" t="e">
        <f>VLOOKUP(Tableau1[[#This Row],[Véhicule]],'[1]Ref DCDC'!E:F,2,0)</f>
        <v>#N/A</v>
      </c>
      <c r="B4101" s="7" t="s">
        <v>125</v>
      </c>
      <c r="C4101" s="7" t="s">
        <v>125</v>
      </c>
      <c r="D4101" s="17" t="s">
        <v>92</v>
      </c>
      <c r="E4101" s="18">
        <v>43734.413993055554</v>
      </c>
      <c r="F4101" s="21">
        <f t="shared" si="321"/>
        <v>43734</v>
      </c>
      <c r="G4101" s="17" t="str">
        <f t="shared" si="322"/>
        <v>Parc00Asnières (Bourges - Parc Asnières (Bourges).</v>
      </c>
      <c r="H4101" s="22" t="str">
        <f t="shared" si="323"/>
        <v>Parc00As</v>
      </c>
      <c r="I4101" s="11" t="str">
        <f t="shared" si="324"/>
        <v>Entrée</v>
      </c>
      <c r="J4101" s="12">
        <v>170.583333333333</v>
      </c>
      <c r="K4101" s="12">
        <f t="shared" si="320"/>
        <v>170.583333333333</v>
      </c>
      <c r="L4101"/>
    </row>
    <row r="4102" spans="1:12" ht="33.75" x14ac:dyDescent="0.2">
      <c r="A4102" s="6" t="e">
        <f>VLOOKUP(Tableau1[[#This Row],[Véhicule]],'[1]Ref DCDC'!E:F,2,0)</f>
        <v>#N/A</v>
      </c>
      <c r="B4102" s="7" t="s">
        <v>125</v>
      </c>
      <c r="C4102" s="7" t="s">
        <v>125</v>
      </c>
      <c r="D4102" s="17" t="s">
        <v>93</v>
      </c>
      <c r="E4102" s="18">
        <v>43734.457361111112</v>
      </c>
      <c r="F4102" s="21">
        <f t="shared" si="321"/>
        <v>43734</v>
      </c>
      <c r="G4102" s="17" t="str">
        <f t="shared" si="322"/>
        <v>Parc00Asnières (Bourges - Parc Asnières (Bourges).</v>
      </c>
      <c r="H4102" s="22" t="str">
        <f t="shared" si="323"/>
        <v>Parc00As</v>
      </c>
      <c r="I4102" s="11" t="str">
        <f t="shared" si="324"/>
        <v>Sortie</v>
      </c>
      <c r="J4102" s="12">
        <v>170.625</v>
      </c>
      <c r="K4102" s="12">
        <f t="shared" si="320"/>
        <v>170.625</v>
      </c>
      <c r="L4102"/>
    </row>
    <row r="4103" spans="1:12" ht="33.75" x14ac:dyDescent="0.2">
      <c r="A4103" s="6" t="e">
        <f>VLOOKUP(Tableau1[[#This Row],[Véhicule]],'[1]Ref DCDC'!E:F,2,0)</f>
        <v>#N/A</v>
      </c>
      <c r="B4103" s="7" t="s">
        <v>125</v>
      </c>
      <c r="C4103" s="7" t="s">
        <v>125</v>
      </c>
      <c r="D4103" s="17" t="s">
        <v>76</v>
      </c>
      <c r="E4103" s="18">
        <v>43734.875601851847</v>
      </c>
      <c r="F4103" s="21">
        <f t="shared" si="321"/>
        <v>43734</v>
      </c>
      <c r="G4103" s="17" t="str">
        <f t="shared" si="322"/>
        <v>Parc00Normanche - Parc Normanche.</v>
      </c>
      <c r="H4103" s="22" t="str">
        <f t="shared" si="323"/>
        <v>Parc00No</v>
      </c>
      <c r="I4103" s="11" t="str">
        <f t="shared" si="324"/>
        <v>Entrée</v>
      </c>
      <c r="J4103" s="12">
        <v>170.666666666667</v>
      </c>
      <c r="K4103" s="12">
        <f t="shared" si="320"/>
        <v>170.666666666667</v>
      </c>
      <c r="L4103"/>
    </row>
    <row r="4104" spans="1:12" ht="22.5" x14ac:dyDescent="0.2">
      <c r="A4104" s="6" t="e">
        <f>VLOOKUP(Tableau1[[#This Row],[Véhicule]],'[1]Ref DCDC'!E:F,2,0)</f>
        <v>#N/A</v>
      </c>
      <c r="B4104" s="7" t="s">
        <v>125</v>
      </c>
      <c r="C4104" s="7" t="s">
        <v>125</v>
      </c>
      <c r="D4104" s="17" t="s">
        <v>82</v>
      </c>
      <c r="E4104" s="18">
        <v>43734.501377314817</v>
      </c>
      <c r="F4104" s="21">
        <f t="shared" si="321"/>
        <v>43734</v>
      </c>
      <c r="G4104" s="17" t="str">
        <f t="shared" si="322"/>
        <v>Parc00Akidis - Parc00Akidis.</v>
      </c>
      <c r="H4104" s="22" t="str">
        <f t="shared" si="323"/>
        <v>Parc00Ak</v>
      </c>
      <c r="I4104" s="11" t="str">
        <f t="shared" si="324"/>
        <v>Entrée</v>
      </c>
      <c r="J4104" s="12">
        <v>170.708333333333</v>
      </c>
      <c r="K4104" s="12">
        <f t="shared" ref="K4104:K4167" si="325">IF(J4104&lt;0.021,0,J4104)</f>
        <v>170.708333333333</v>
      </c>
      <c r="L4104"/>
    </row>
    <row r="4105" spans="1:12" ht="22.5" x14ac:dyDescent="0.2">
      <c r="A4105" s="6" t="e">
        <f>VLOOKUP(Tableau1[[#This Row],[Véhicule]],'[1]Ref DCDC'!E:F,2,0)</f>
        <v>#N/A</v>
      </c>
      <c r="B4105" s="7" t="s">
        <v>125</v>
      </c>
      <c r="C4105" s="7" t="s">
        <v>125</v>
      </c>
      <c r="D4105" s="17" t="s">
        <v>83</v>
      </c>
      <c r="E4105" s="18">
        <v>43734.582372685181</v>
      </c>
      <c r="F4105" s="21">
        <f t="shared" si="321"/>
        <v>43734</v>
      </c>
      <c r="G4105" s="17" t="str">
        <f t="shared" si="322"/>
        <v>Parc00Akidis - Parc00Akidis.</v>
      </c>
      <c r="H4105" s="22" t="str">
        <f t="shared" si="323"/>
        <v>Parc00Ak</v>
      </c>
      <c r="I4105" s="11" t="str">
        <f t="shared" si="324"/>
        <v>Sortie</v>
      </c>
      <c r="J4105" s="12">
        <v>170.75</v>
      </c>
      <c r="K4105" s="12">
        <f t="shared" si="325"/>
        <v>170.75</v>
      </c>
      <c r="L4105"/>
    </row>
    <row r="4106" spans="1:12" ht="33.75" x14ac:dyDescent="0.2">
      <c r="A4106" s="6" t="e">
        <f>VLOOKUP(Tableau1[[#This Row],[Véhicule]],'[1]Ref DCDC'!E:F,2,0)</f>
        <v>#N/A</v>
      </c>
      <c r="B4106" s="7" t="s">
        <v>125</v>
      </c>
      <c r="C4106" s="7" t="s">
        <v>125</v>
      </c>
      <c r="D4106" s="17" t="s">
        <v>76</v>
      </c>
      <c r="E4106" s="18">
        <v>43734.404872685183</v>
      </c>
      <c r="F4106" s="21">
        <f t="shared" si="321"/>
        <v>43734</v>
      </c>
      <c r="G4106" s="17" t="str">
        <f t="shared" si="322"/>
        <v>Parc00Normanche - Parc Normanche.</v>
      </c>
      <c r="H4106" s="22" t="str">
        <f t="shared" si="323"/>
        <v>Parc00No</v>
      </c>
      <c r="I4106" s="11" t="str">
        <f t="shared" si="324"/>
        <v>Entrée</v>
      </c>
      <c r="J4106" s="12">
        <v>170.791666666667</v>
      </c>
      <c r="K4106" s="12">
        <f t="shared" si="325"/>
        <v>170.791666666667</v>
      </c>
      <c r="L4106"/>
    </row>
    <row r="4107" spans="1:12" ht="33.75" x14ac:dyDescent="0.2">
      <c r="A4107" s="6" t="e">
        <f>VLOOKUP(Tableau1[[#This Row],[Véhicule]],'[1]Ref DCDC'!E:F,2,0)</f>
        <v>#N/A</v>
      </c>
      <c r="B4107" s="7" t="s">
        <v>125</v>
      </c>
      <c r="C4107" s="7" t="s">
        <v>125</v>
      </c>
      <c r="D4107" s="17" t="s">
        <v>77</v>
      </c>
      <c r="E4107" s="18">
        <v>43734.492662037039</v>
      </c>
      <c r="F4107" s="21">
        <f t="shared" si="321"/>
        <v>43734</v>
      </c>
      <c r="G4107" s="17" t="str">
        <f t="shared" si="322"/>
        <v>Parc00Normanche - Parc Normanche.</v>
      </c>
      <c r="H4107" s="22" t="str">
        <f t="shared" si="323"/>
        <v>Parc00No</v>
      </c>
      <c r="I4107" s="11" t="str">
        <f t="shared" si="324"/>
        <v>Sortie</v>
      </c>
      <c r="J4107" s="12">
        <v>170.833333333333</v>
      </c>
      <c r="K4107" s="12">
        <f t="shared" si="325"/>
        <v>170.833333333333</v>
      </c>
      <c r="L4107"/>
    </row>
    <row r="4108" spans="1:12" ht="22.5" x14ac:dyDescent="0.2">
      <c r="A4108" s="6" t="e">
        <f>VLOOKUP(Tableau1[[#This Row],[Véhicule]],'[1]Ref DCDC'!E:F,2,0)</f>
        <v>#N/A</v>
      </c>
      <c r="B4108" s="7" t="s">
        <v>125</v>
      </c>
      <c r="C4108" s="7" t="s">
        <v>125</v>
      </c>
      <c r="D4108" s="17" t="s">
        <v>101</v>
      </c>
      <c r="E4108" s="18">
        <v>43734.997071759259</v>
      </c>
      <c r="F4108" s="21">
        <f t="shared" si="321"/>
        <v>43734</v>
      </c>
      <c r="G4108" s="17" t="str">
        <f t="shared" si="322"/>
        <v>Parc00Tethys - Parc Tethys.</v>
      </c>
      <c r="H4108" s="22" t="str">
        <f t="shared" si="323"/>
        <v>Parc00Te</v>
      </c>
      <c r="I4108" s="11" t="str">
        <f t="shared" si="324"/>
        <v>Entrée</v>
      </c>
      <c r="J4108" s="12">
        <v>170.875</v>
      </c>
      <c r="K4108" s="12">
        <f t="shared" si="325"/>
        <v>170.875</v>
      </c>
      <c r="L4108"/>
    </row>
    <row r="4109" spans="1:12" ht="33.75" x14ac:dyDescent="0.2">
      <c r="A4109" s="6" t="e">
        <f>VLOOKUP(Tableau1[[#This Row],[Véhicule]],'[1]Ref DCDC'!E:F,2,0)</f>
        <v>#N/A</v>
      </c>
      <c r="B4109" s="7" t="s">
        <v>125</v>
      </c>
      <c r="C4109" s="7" t="s">
        <v>125</v>
      </c>
      <c r="D4109" s="17" t="s">
        <v>76</v>
      </c>
      <c r="E4109" s="18">
        <v>43734.753819444442</v>
      </c>
      <c r="F4109" s="21">
        <f t="shared" si="321"/>
        <v>43734</v>
      </c>
      <c r="G4109" s="17" t="str">
        <f t="shared" si="322"/>
        <v>Parc00Normanche - Parc Normanche.</v>
      </c>
      <c r="H4109" s="22" t="str">
        <f t="shared" si="323"/>
        <v>Parc00No</v>
      </c>
      <c r="I4109" s="11" t="str">
        <f t="shared" si="324"/>
        <v>Entrée</v>
      </c>
      <c r="J4109" s="12">
        <v>170.916666666667</v>
      </c>
      <c r="K4109" s="12">
        <f t="shared" si="325"/>
        <v>170.916666666667</v>
      </c>
      <c r="L4109"/>
    </row>
    <row r="4110" spans="1:12" ht="33.75" x14ac:dyDescent="0.2">
      <c r="A4110" s="6" t="e">
        <f>VLOOKUP(Tableau1[[#This Row],[Véhicule]],'[1]Ref DCDC'!E:F,2,0)</f>
        <v>#N/A</v>
      </c>
      <c r="B4110" s="7" t="s">
        <v>125</v>
      </c>
      <c r="C4110" s="7" t="s">
        <v>125</v>
      </c>
      <c r="D4110" s="17" t="s">
        <v>76</v>
      </c>
      <c r="E4110" s="18">
        <v>43734.355254629627</v>
      </c>
      <c r="F4110" s="21">
        <f t="shared" si="321"/>
        <v>43734</v>
      </c>
      <c r="G4110" s="17" t="str">
        <f t="shared" si="322"/>
        <v>Parc00Normanche - Parc Normanche.</v>
      </c>
      <c r="H4110" s="22" t="str">
        <f t="shared" si="323"/>
        <v>Parc00No</v>
      </c>
      <c r="I4110" s="11" t="str">
        <f t="shared" si="324"/>
        <v>Entrée</v>
      </c>
      <c r="J4110" s="12">
        <v>170.958333333333</v>
      </c>
      <c r="K4110" s="12">
        <f t="shared" si="325"/>
        <v>170.958333333333</v>
      </c>
      <c r="L4110"/>
    </row>
    <row r="4111" spans="1:12" ht="33.75" x14ac:dyDescent="0.2">
      <c r="A4111" s="6" t="e">
        <f>VLOOKUP(Tableau1[[#This Row],[Véhicule]],'[1]Ref DCDC'!E:F,2,0)</f>
        <v>#N/A</v>
      </c>
      <c r="B4111" s="7" t="s">
        <v>125</v>
      </c>
      <c r="C4111" s="7" t="s">
        <v>125</v>
      </c>
      <c r="D4111" s="17" t="s">
        <v>77</v>
      </c>
      <c r="E4111" s="18">
        <v>43734.430960648147</v>
      </c>
      <c r="F4111" s="21">
        <f t="shared" si="321"/>
        <v>43734</v>
      </c>
      <c r="G4111" s="17" t="str">
        <f t="shared" si="322"/>
        <v>Parc00Normanche - Parc Normanche.</v>
      </c>
      <c r="H4111" s="22" t="str">
        <f t="shared" si="323"/>
        <v>Parc00No</v>
      </c>
      <c r="I4111" s="11" t="str">
        <f t="shared" si="324"/>
        <v>Sortie</v>
      </c>
      <c r="J4111" s="12">
        <v>171</v>
      </c>
      <c r="K4111" s="12">
        <f t="shared" si="325"/>
        <v>171</v>
      </c>
      <c r="L4111"/>
    </row>
    <row r="4112" spans="1:12" ht="33.75" x14ac:dyDescent="0.2">
      <c r="A4112" s="6" t="e">
        <f>VLOOKUP(Tableau1[[#This Row],[Véhicule]],'[1]Ref DCDC'!E:F,2,0)</f>
        <v>#N/A</v>
      </c>
      <c r="B4112" s="7" t="s">
        <v>125</v>
      </c>
      <c r="C4112" s="7" t="s">
        <v>125</v>
      </c>
      <c r="D4112" s="17" t="s">
        <v>73</v>
      </c>
      <c r="E4112" s="18">
        <v>43734.493090277778</v>
      </c>
      <c r="F4112" s="21">
        <f t="shared" si="321"/>
        <v>43734</v>
      </c>
      <c r="G4112" s="17" t="str">
        <f t="shared" si="322"/>
        <v>Parc00EgerlandForbach - Parc Egerland.</v>
      </c>
      <c r="H4112" s="22" t="str">
        <f t="shared" si="323"/>
        <v>Parc00Eg</v>
      </c>
      <c r="I4112" s="11" t="str">
        <f t="shared" si="324"/>
        <v>Entrée</v>
      </c>
      <c r="J4112" s="12">
        <v>171.041666666667</v>
      </c>
      <c r="K4112" s="12">
        <f t="shared" si="325"/>
        <v>171.041666666667</v>
      </c>
      <c r="L4112"/>
    </row>
    <row r="4113" spans="1:12" ht="33.75" x14ac:dyDescent="0.2">
      <c r="A4113" s="6" t="e">
        <f>VLOOKUP(Tableau1[[#This Row],[Véhicule]],'[1]Ref DCDC'!E:F,2,0)</f>
        <v>#N/A</v>
      </c>
      <c r="B4113" s="7" t="s">
        <v>125</v>
      </c>
      <c r="C4113" s="7" t="s">
        <v>125</v>
      </c>
      <c r="D4113" s="17" t="s">
        <v>72</v>
      </c>
      <c r="E4113" s="18">
        <v>43734.613495370366</v>
      </c>
      <c r="F4113" s="21">
        <f t="shared" si="321"/>
        <v>43734</v>
      </c>
      <c r="G4113" s="17" t="str">
        <f t="shared" si="322"/>
        <v>Parc00EgerlandForbach - Parc Egerland.</v>
      </c>
      <c r="H4113" s="22" t="str">
        <f t="shared" si="323"/>
        <v>Parc00Eg</v>
      </c>
      <c r="I4113" s="11" t="str">
        <f t="shared" si="324"/>
        <v>Sortie</v>
      </c>
      <c r="J4113" s="12">
        <v>171.083333333333</v>
      </c>
      <c r="K4113" s="12">
        <f t="shared" si="325"/>
        <v>171.083333333333</v>
      </c>
      <c r="L4113"/>
    </row>
    <row r="4114" spans="1:12" ht="33.75" x14ac:dyDescent="0.2">
      <c r="A4114" s="6" t="e">
        <f>VLOOKUP(Tableau1[[#This Row],[Véhicule]],'[1]Ref DCDC'!E:F,2,0)</f>
        <v>#N/A</v>
      </c>
      <c r="B4114" s="7" t="s">
        <v>125</v>
      </c>
      <c r="C4114" s="7" t="s">
        <v>125</v>
      </c>
      <c r="D4114" s="17" t="s">
        <v>99</v>
      </c>
      <c r="E4114" s="18">
        <v>43734.800428240742</v>
      </c>
      <c r="F4114" s="21">
        <f t="shared" si="321"/>
        <v>43734</v>
      </c>
      <c r="G4114" s="17" t="str">
        <f t="shared" si="322"/>
        <v>Parc00Villogistique - Parc Villogistique.</v>
      </c>
      <c r="H4114" s="22" t="str">
        <f t="shared" si="323"/>
        <v>Parc00Vi</v>
      </c>
      <c r="I4114" s="11" t="str">
        <f t="shared" si="324"/>
        <v>Entrée</v>
      </c>
      <c r="J4114" s="12">
        <v>171.125</v>
      </c>
      <c r="K4114" s="12">
        <f t="shared" si="325"/>
        <v>171.125</v>
      </c>
      <c r="L4114"/>
    </row>
    <row r="4115" spans="1:12" ht="22.5" x14ac:dyDescent="0.2">
      <c r="A4115" s="6" t="e">
        <f>VLOOKUP(Tableau1[[#This Row],[Véhicule]],'[1]Ref DCDC'!E:F,2,0)</f>
        <v>#N/A</v>
      </c>
      <c r="B4115" s="7" t="s">
        <v>125</v>
      </c>
      <c r="C4115" s="7" t="s">
        <v>125</v>
      </c>
      <c r="D4115" s="17" t="s">
        <v>87</v>
      </c>
      <c r="E4115" s="18">
        <v>43734.344155092593</v>
      </c>
      <c r="F4115" s="21">
        <f t="shared" si="321"/>
        <v>43734</v>
      </c>
      <c r="G4115" s="17" t="str">
        <f t="shared" si="322"/>
        <v>Parc00Miramas - Parc Miramas.</v>
      </c>
      <c r="H4115" s="22" t="str">
        <f t="shared" si="323"/>
        <v>Parc00Mi</v>
      </c>
      <c r="I4115" s="11" t="str">
        <f t="shared" si="324"/>
        <v>Entrée</v>
      </c>
      <c r="J4115" s="12">
        <v>171.166666666667</v>
      </c>
      <c r="K4115" s="12">
        <f t="shared" si="325"/>
        <v>171.166666666667</v>
      </c>
      <c r="L4115"/>
    </row>
    <row r="4116" spans="1:12" ht="22.5" x14ac:dyDescent="0.2">
      <c r="A4116" s="6" t="e">
        <f>VLOOKUP(Tableau1[[#This Row],[Véhicule]],'[1]Ref DCDC'!E:F,2,0)</f>
        <v>#N/A</v>
      </c>
      <c r="B4116" s="7" t="s">
        <v>125</v>
      </c>
      <c r="C4116" s="7" t="s">
        <v>125</v>
      </c>
      <c r="D4116" s="17" t="s">
        <v>88</v>
      </c>
      <c r="E4116" s="18">
        <v>43734.454155092593</v>
      </c>
      <c r="F4116" s="21">
        <f t="shared" si="321"/>
        <v>43734</v>
      </c>
      <c r="G4116" s="17" t="str">
        <f t="shared" si="322"/>
        <v>Parc00Miramas - Parc Miramas.</v>
      </c>
      <c r="H4116" s="22" t="str">
        <f t="shared" si="323"/>
        <v>Parc00Mi</v>
      </c>
      <c r="I4116" s="11" t="str">
        <f t="shared" si="324"/>
        <v>Sortie</v>
      </c>
      <c r="J4116" s="12">
        <v>171.208333333333</v>
      </c>
      <c r="K4116" s="12">
        <f t="shared" si="325"/>
        <v>171.208333333333</v>
      </c>
      <c r="L4116"/>
    </row>
    <row r="4117" spans="1:12" ht="22.5" x14ac:dyDescent="0.2">
      <c r="A4117" s="6" t="e">
        <f>VLOOKUP(Tableau1[[#This Row],[Véhicule]],'[1]Ref DCDC'!E:F,2,0)</f>
        <v>#N/A</v>
      </c>
      <c r="B4117" s="7" t="s">
        <v>125</v>
      </c>
      <c r="C4117" s="7" t="s">
        <v>125</v>
      </c>
      <c r="D4117" s="17" t="s">
        <v>97</v>
      </c>
      <c r="E4117" s="18">
        <v>43734.464479166665</v>
      </c>
      <c r="F4117" s="21">
        <f t="shared" si="321"/>
        <v>43734</v>
      </c>
      <c r="G4117" s="17" t="str">
        <f t="shared" si="322"/>
        <v>Parc00Magny - Parc Magny.</v>
      </c>
      <c r="H4117" s="22" t="str">
        <f t="shared" si="323"/>
        <v>Parc00Ma</v>
      </c>
      <c r="I4117" s="11" t="str">
        <f t="shared" si="324"/>
        <v>Entrée</v>
      </c>
      <c r="J4117" s="12">
        <v>171.25</v>
      </c>
      <c r="K4117" s="12">
        <f t="shared" si="325"/>
        <v>171.25</v>
      </c>
      <c r="L4117"/>
    </row>
    <row r="4118" spans="1:12" ht="22.5" x14ac:dyDescent="0.2">
      <c r="A4118" s="6" t="e">
        <f>VLOOKUP(Tableau1[[#This Row],[Véhicule]],'[1]Ref DCDC'!E:F,2,0)</f>
        <v>#N/A</v>
      </c>
      <c r="B4118" s="7" t="s">
        <v>125</v>
      </c>
      <c r="C4118" s="7" t="s">
        <v>125</v>
      </c>
      <c r="D4118" s="17" t="s">
        <v>98</v>
      </c>
      <c r="E4118" s="18">
        <v>43734.568472222221</v>
      </c>
      <c r="F4118" s="21">
        <f t="shared" si="321"/>
        <v>43734</v>
      </c>
      <c r="G4118" s="17" t="str">
        <f t="shared" si="322"/>
        <v>Parc00Magny - Parc Magny.</v>
      </c>
      <c r="H4118" s="22" t="str">
        <f t="shared" si="323"/>
        <v>Parc00Ma</v>
      </c>
      <c r="I4118" s="11" t="str">
        <f t="shared" si="324"/>
        <v>Sortie</v>
      </c>
      <c r="J4118" s="12">
        <v>171.291666666667</v>
      </c>
      <c r="K4118" s="12">
        <f t="shared" si="325"/>
        <v>171.291666666667</v>
      </c>
      <c r="L4118"/>
    </row>
    <row r="4119" spans="1:12" ht="33.75" x14ac:dyDescent="0.2">
      <c r="A4119" s="6" t="e">
        <f>VLOOKUP(Tableau1[[#This Row],[Véhicule]],'[1]Ref DCDC'!E:F,2,0)</f>
        <v>#N/A</v>
      </c>
      <c r="B4119" s="7" t="s">
        <v>125</v>
      </c>
      <c r="C4119" s="7" t="s">
        <v>125</v>
      </c>
      <c r="D4119" s="17" t="s">
        <v>86</v>
      </c>
      <c r="E4119" s="18">
        <v>43734.769062499996</v>
      </c>
      <c r="F4119" s="21">
        <f t="shared" si="321"/>
        <v>43734</v>
      </c>
      <c r="G4119" s="17" t="str">
        <f t="shared" si="322"/>
        <v>Parc00Valtrans (côté Valtrans) - Parc Valtrans (côté Valtrans).</v>
      </c>
      <c r="H4119" s="22" t="str">
        <f t="shared" si="323"/>
        <v>Parc00Va</v>
      </c>
      <c r="I4119" s="11" t="str">
        <f t="shared" si="324"/>
        <v>Entrée</v>
      </c>
      <c r="J4119" s="12">
        <v>171.333333333333</v>
      </c>
      <c r="K4119" s="12">
        <f t="shared" si="325"/>
        <v>171.333333333333</v>
      </c>
      <c r="L4119"/>
    </row>
    <row r="4120" spans="1:12" ht="33.75" x14ac:dyDescent="0.2">
      <c r="A4120" s="6" t="e">
        <f>VLOOKUP(Tableau1[[#This Row],[Véhicule]],'[1]Ref DCDC'!E:F,2,0)</f>
        <v>#N/A</v>
      </c>
      <c r="B4120" s="7" t="s">
        <v>125</v>
      </c>
      <c r="C4120" s="7" t="s">
        <v>125</v>
      </c>
      <c r="D4120" s="17" t="s">
        <v>86</v>
      </c>
      <c r="E4120" s="18">
        <v>43734.662928240738</v>
      </c>
      <c r="F4120" s="21">
        <f t="shared" si="321"/>
        <v>43734</v>
      </c>
      <c r="G4120" s="17" t="str">
        <f t="shared" si="322"/>
        <v>Parc00Valtrans (côté Valtrans) - Parc Valtrans (côté Valtrans).</v>
      </c>
      <c r="H4120" s="22" t="str">
        <f t="shared" si="323"/>
        <v>Parc00Va</v>
      </c>
      <c r="I4120" s="11" t="str">
        <f t="shared" si="324"/>
        <v>Entrée</v>
      </c>
      <c r="J4120" s="12">
        <v>171.375</v>
      </c>
      <c r="K4120" s="12">
        <f t="shared" si="325"/>
        <v>171.375</v>
      </c>
      <c r="L4120"/>
    </row>
    <row r="4121" spans="1:12" ht="33.75" x14ac:dyDescent="0.2">
      <c r="A4121" s="6" t="e">
        <f>VLOOKUP(Tableau1[[#This Row],[Véhicule]],'[1]Ref DCDC'!E:F,2,0)</f>
        <v>#N/A</v>
      </c>
      <c r="B4121" s="7" t="s">
        <v>125</v>
      </c>
      <c r="C4121" s="7" t="s">
        <v>125</v>
      </c>
      <c r="D4121" s="17" t="s">
        <v>96</v>
      </c>
      <c r="E4121" s="18">
        <v>43734.738449074073</v>
      </c>
      <c r="F4121" s="21">
        <f t="shared" si="321"/>
        <v>43734</v>
      </c>
      <c r="G4121" s="17" t="str">
        <f t="shared" si="322"/>
        <v>Parc00Valtrans (côté Valtrans) - Parc Valtrans (côté Valtrans).</v>
      </c>
      <c r="H4121" s="22" t="str">
        <f t="shared" si="323"/>
        <v>Parc00Va</v>
      </c>
      <c r="I4121" s="11" t="str">
        <f t="shared" si="324"/>
        <v>Sortie</v>
      </c>
      <c r="J4121" s="12">
        <v>171.416666666667</v>
      </c>
      <c r="K4121" s="12">
        <f t="shared" si="325"/>
        <v>171.416666666667</v>
      </c>
      <c r="L4121"/>
    </row>
    <row r="4122" spans="1:12" ht="22.5" x14ac:dyDescent="0.2">
      <c r="A4122" s="6" t="e">
        <f>VLOOKUP(Tableau1[[#This Row],[Véhicule]],'[1]Ref DCDC'!E:F,2,0)</f>
        <v>#N/A</v>
      </c>
      <c r="B4122" s="7" t="s">
        <v>125</v>
      </c>
      <c r="C4122" s="7" t="s">
        <v>125</v>
      </c>
      <c r="D4122" s="17" t="s">
        <v>82</v>
      </c>
      <c r="E4122" s="18">
        <v>43734.639155092591</v>
      </c>
      <c r="F4122" s="21">
        <f t="shared" si="321"/>
        <v>43734</v>
      </c>
      <c r="G4122" s="17" t="str">
        <f t="shared" si="322"/>
        <v>Parc00Akidis - Parc00Akidis.</v>
      </c>
      <c r="H4122" s="22" t="str">
        <f t="shared" si="323"/>
        <v>Parc00Ak</v>
      </c>
      <c r="I4122" s="11" t="str">
        <f t="shared" si="324"/>
        <v>Entrée</v>
      </c>
      <c r="J4122" s="12">
        <v>171.458333333333</v>
      </c>
      <c r="K4122" s="12">
        <f t="shared" si="325"/>
        <v>171.458333333333</v>
      </c>
      <c r="L4122"/>
    </row>
    <row r="4123" spans="1:12" ht="22.5" x14ac:dyDescent="0.2">
      <c r="A4123" s="6" t="e">
        <f>VLOOKUP(Tableau1[[#This Row],[Véhicule]],'[1]Ref DCDC'!E:F,2,0)</f>
        <v>#N/A</v>
      </c>
      <c r="B4123" s="7" t="s">
        <v>125</v>
      </c>
      <c r="C4123" s="7" t="s">
        <v>125</v>
      </c>
      <c r="D4123" s="17" t="s">
        <v>83</v>
      </c>
      <c r="E4123" s="18">
        <v>43734.665787037033</v>
      </c>
      <c r="F4123" s="21">
        <f t="shared" si="321"/>
        <v>43734</v>
      </c>
      <c r="G4123" s="17" t="str">
        <f t="shared" si="322"/>
        <v>Parc00Akidis - Parc00Akidis.</v>
      </c>
      <c r="H4123" s="22" t="str">
        <f t="shared" si="323"/>
        <v>Parc00Ak</v>
      </c>
      <c r="I4123" s="11" t="str">
        <f t="shared" si="324"/>
        <v>Sortie</v>
      </c>
      <c r="J4123" s="12">
        <v>171.5</v>
      </c>
      <c r="K4123" s="12">
        <f t="shared" si="325"/>
        <v>171.5</v>
      </c>
      <c r="L4123"/>
    </row>
    <row r="4124" spans="1:12" ht="22.5" x14ac:dyDescent="0.2">
      <c r="A4124" s="6" t="e">
        <f>VLOOKUP(Tableau1[[#This Row],[Véhicule]],'[1]Ref DCDC'!E:F,2,0)</f>
        <v>#N/A</v>
      </c>
      <c r="B4124" s="7" t="s">
        <v>125</v>
      </c>
      <c r="C4124" s="7" t="s">
        <v>125</v>
      </c>
      <c r="D4124" s="17" t="s">
        <v>82</v>
      </c>
      <c r="E4124" s="18">
        <v>43734.735821759255</v>
      </c>
      <c r="F4124" s="21">
        <f t="shared" si="321"/>
        <v>43734</v>
      </c>
      <c r="G4124" s="17" t="str">
        <f t="shared" si="322"/>
        <v>Parc00Akidis - Parc00Akidis.</v>
      </c>
      <c r="H4124" s="22" t="str">
        <f t="shared" si="323"/>
        <v>Parc00Ak</v>
      </c>
      <c r="I4124" s="11" t="str">
        <f t="shared" si="324"/>
        <v>Entrée</v>
      </c>
      <c r="J4124" s="12">
        <v>171.541666666667</v>
      </c>
      <c r="K4124" s="12">
        <f t="shared" si="325"/>
        <v>171.541666666667</v>
      </c>
      <c r="L4124"/>
    </row>
    <row r="4125" spans="1:12" ht="22.5" x14ac:dyDescent="0.2">
      <c r="A4125" s="6" t="e">
        <f>VLOOKUP(Tableau1[[#This Row],[Véhicule]],'[1]Ref DCDC'!E:F,2,0)</f>
        <v>#N/A</v>
      </c>
      <c r="B4125" s="7" t="s">
        <v>125</v>
      </c>
      <c r="C4125" s="7" t="s">
        <v>125</v>
      </c>
      <c r="D4125" s="17" t="s">
        <v>82</v>
      </c>
      <c r="E4125" s="18">
        <v>43734.696597222217</v>
      </c>
      <c r="F4125" s="21">
        <f t="shared" si="321"/>
        <v>43734</v>
      </c>
      <c r="G4125" s="17" t="str">
        <f t="shared" si="322"/>
        <v>Parc00Akidis - Parc00Akidis.</v>
      </c>
      <c r="H4125" s="22" t="str">
        <f t="shared" si="323"/>
        <v>Parc00Ak</v>
      </c>
      <c r="I4125" s="11" t="str">
        <f t="shared" si="324"/>
        <v>Entrée</v>
      </c>
      <c r="J4125" s="12">
        <v>171.583333333333</v>
      </c>
      <c r="K4125" s="12">
        <f t="shared" si="325"/>
        <v>171.583333333333</v>
      </c>
      <c r="L4125"/>
    </row>
    <row r="4126" spans="1:12" ht="33.75" x14ac:dyDescent="0.2">
      <c r="A4126" s="6" t="e">
        <f>VLOOKUP(Tableau1[[#This Row],[Véhicule]],'[1]Ref DCDC'!E:F,2,0)</f>
        <v>#N/A</v>
      </c>
      <c r="B4126" s="7" t="s">
        <v>125</v>
      </c>
      <c r="C4126" s="7" t="s">
        <v>125</v>
      </c>
      <c r="D4126" s="17" t="s">
        <v>73</v>
      </c>
      <c r="E4126" s="18">
        <v>43734.726342592592</v>
      </c>
      <c r="F4126" s="21">
        <f t="shared" si="321"/>
        <v>43734</v>
      </c>
      <c r="G4126" s="17" t="str">
        <f t="shared" si="322"/>
        <v>Parc00EgerlandForbach - Parc Egerland.</v>
      </c>
      <c r="H4126" s="22" t="str">
        <f t="shared" si="323"/>
        <v>Parc00Eg</v>
      </c>
      <c r="I4126" s="11" t="str">
        <f t="shared" si="324"/>
        <v>Entrée</v>
      </c>
      <c r="J4126" s="12">
        <v>171.625</v>
      </c>
      <c r="K4126" s="12">
        <f t="shared" si="325"/>
        <v>171.625</v>
      </c>
      <c r="L4126"/>
    </row>
    <row r="4127" spans="1:12" ht="33.75" x14ac:dyDescent="0.2">
      <c r="A4127" s="6" t="e">
        <f>VLOOKUP(Tableau1[[#This Row],[Véhicule]],'[1]Ref DCDC'!E:F,2,0)</f>
        <v>#N/A</v>
      </c>
      <c r="B4127" s="7" t="s">
        <v>125</v>
      </c>
      <c r="C4127" s="7" t="s">
        <v>125</v>
      </c>
      <c r="D4127" s="17" t="s">
        <v>72</v>
      </c>
      <c r="E4127" s="18">
        <v>43734.803784722222</v>
      </c>
      <c r="F4127" s="21">
        <f t="shared" si="321"/>
        <v>43734</v>
      </c>
      <c r="G4127" s="17" t="str">
        <f t="shared" si="322"/>
        <v>Parc00EgerlandForbach - Parc Egerland.</v>
      </c>
      <c r="H4127" s="22" t="str">
        <f t="shared" si="323"/>
        <v>Parc00Eg</v>
      </c>
      <c r="I4127" s="11" t="str">
        <f t="shared" si="324"/>
        <v>Sortie</v>
      </c>
      <c r="J4127" s="12">
        <v>171.666666666667</v>
      </c>
      <c r="K4127" s="12">
        <f t="shared" si="325"/>
        <v>171.666666666667</v>
      </c>
      <c r="L4127"/>
    </row>
    <row r="4128" spans="1:12" ht="33.75" x14ac:dyDescent="0.2">
      <c r="A4128" s="6" t="e">
        <f>VLOOKUP(Tableau1[[#This Row],[Véhicule]],'[1]Ref DCDC'!E:F,2,0)</f>
        <v>#N/A</v>
      </c>
      <c r="B4128" s="7" t="s">
        <v>125</v>
      </c>
      <c r="C4128" s="7" t="s">
        <v>125</v>
      </c>
      <c r="D4128" s="17" t="s">
        <v>72</v>
      </c>
      <c r="E4128" s="18">
        <v>43734.317013888889</v>
      </c>
      <c r="F4128" s="21">
        <f t="shared" si="321"/>
        <v>43734</v>
      </c>
      <c r="G4128" s="17" t="str">
        <f t="shared" si="322"/>
        <v>Parc00EgerlandForbach - Parc Egerland.</v>
      </c>
      <c r="H4128" s="22" t="str">
        <f t="shared" si="323"/>
        <v>Parc00Eg</v>
      </c>
      <c r="I4128" s="11" t="str">
        <f t="shared" si="324"/>
        <v>Sortie</v>
      </c>
      <c r="J4128" s="12">
        <v>171.708333333333</v>
      </c>
      <c r="K4128" s="12">
        <f t="shared" si="325"/>
        <v>171.708333333333</v>
      </c>
      <c r="L4128"/>
    </row>
    <row r="4129" spans="1:12" ht="33.75" x14ac:dyDescent="0.2">
      <c r="A4129" s="6" t="e">
        <f>VLOOKUP(Tableau1[[#This Row],[Véhicule]],'[1]Ref DCDC'!E:F,2,0)</f>
        <v>#N/A</v>
      </c>
      <c r="B4129" s="7" t="s">
        <v>125</v>
      </c>
      <c r="C4129" s="7" t="s">
        <v>125</v>
      </c>
      <c r="D4129" s="17" t="s">
        <v>73</v>
      </c>
      <c r="E4129" s="18">
        <v>43734.382997685185</v>
      </c>
      <c r="F4129" s="21">
        <f t="shared" si="321"/>
        <v>43734</v>
      </c>
      <c r="G4129" s="17" t="str">
        <f t="shared" si="322"/>
        <v>Parc00EgerlandForbach - Parc Egerland.</v>
      </c>
      <c r="H4129" s="22" t="str">
        <f t="shared" si="323"/>
        <v>Parc00Eg</v>
      </c>
      <c r="I4129" s="11" t="str">
        <f t="shared" si="324"/>
        <v>Entrée</v>
      </c>
      <c r="J4129" s="12">
        <v>171.75</v>
      </c>
      <c r="K4129" s="12">
        <f t="shared" si="325"/>
        <v>171.75</v>
      </c>
      <c r="L4129"/>
    </row>
    <row r="4130" spans="1:12" ht="33.75" x14ac:dyDescent="0.2">
      <c r="A4130" s="6" t="e">
        <f>VLOOKUP(Tableau1[[#This Row],[Véhicule]],'[1]Ref DCDC'!E:F,2,0)</f>
        <v>#N/A</v>
      </c>
      <c r="B4130" s="7" t="s">
        <v>125</v>
      </c>
      <c r="C4130" s="7" t="s">
        <v>125</v>
      </c>
      <c r="D4130" s="17" t="s">
        <v>72</v>
      </c>
      <c r="E4130" s="18">
        <v>43734.526087962964</v>
      </c>
      <c r="F4130" s="21">
        <f t="shared" si="321"/>
        <v>43734</v>
      </c>
      <c r="G4130" s="17" t="str">
        <f t="shared" si="322"/>
        <v>Parc00EgerlandForbach - Parc Egerland.</v>
      </c>
      <c r="H4130" s="22" t="str">
        <f t="shared" si="323"/>
        <v>Parc00Eg</v>
      </c>
      <c r="I4130" s="11" t="str">
        <f t="shared" si="324"/>
        <v>Sortie</v>
      </c>
      <c r="J4130" s="12">
        <v>171.791666666667</v>
      </c>
      <c r="K4130" s="12">
        <f t="shared" si="325"/>
        <v>171.791666666667</v>
      </c>
      <c r="L4130"/>
    </row>
    <row r="4131" spans="1:12" ht="22.5" x14ac:dyDescent="0.2">
      <c r="A4131" s="6" t="e">
        <f>VLOOKUP(Tableau1[[#This Row],[Véhicule]],'[1]Ref DCDC'!E:F,2,0)</f>
        <v>#N/A</v>
      </c>
      <c r="B4131" s="7" t="s">
        <v>125</v>
      </c>
      <c r="C4131" s="7" t="s">
        <v>125</v>
      </c>
      <c r="D4131" s="17" t="s">
        <v>83</v>
      </c>
      <c r="E4131" s="18">
        <v>43734.325092592589</v>
      </c>
      <c r="F4131" s="21">
        <f t="shared" si="321"/>
        <v>43734</v>
      </c>
      <c r="G4131" s="17" t="str">
        <f t="shared" si="322"/>
        <v>Parc00Akidis - Parc00Akidis.</v>
      </c>
      <c r="H4131" s="22" t="str">
        <f t="shared" si="323"/>
        <v>Parc00Ak</v>
      </c>
      <c r="I4131" s="11" t="str">
        <f t="shared" si="324"/>
        <v>Sortie</v>
      </c>
      <c r="J4131" s="12">
        <v>171.833333333333</v>
      </c>
      <c r="K4131" s="12">
        <f t="shared" si="325"/>
        <v>171.833333333333</v>
      </c>
      <c r="L4131"/>
    </row>
    <row r="4132" spans="1:12" ht="22.5" x14ac:dyDescent="0.2">
      <c r="A4132" s="6" t="e">
        <f>VLOOKUP(Tableau1[[#This Row],[Véhicule]],'[1]Ref DCDC'!E:F,2,0)</f>
        <v>#N/A</v>
      </c>
      <c r="B4132" s="7" t="s">
        <v>125</v>
      </c>
      <c r="C4132" s="7" t="s">
        <v>125</v>
      </c>
      <c r="D4132" s="17" t="s">
        <v>82</v>
      </c>
      <c r="E4132" s="18">
        <v>43734.498483796291</v>
      </c>
      <c r="F4132" s="21">
        <f t="shared" si="321"/>
        <v>43734</v>
      </c>
      <c r="G4132" s="17" t="str">
        <f t="shared" si="322"/>
        <v>Parc00Akidis - Parc00Akidis.</v>
      </c>
      <c r="H4132" s="22" t="str">
        <f t="shared" si="323"/>
        <v>Parc00Ak</v>
      </c>
      <c r="I4132" s="11" t="str">
        <f t="shared" si="324"/>
        <v>Entrée</v>
      </c>
      <c r="J4132" s="12">
        <v>171.875</v>
      </c>
      <c r="K4132" s="12">
        <f t="shared" si="325"/>
        <v>171.875</v>
      </c>
      <c r="L4132"/>
    </row>
    <row r="4133" spans="1:12" ht="22.5" x14ac:dyDescent="0.2">
      <c r="A4133" s="6" t="e">
        <f>VLOOKUP(Tableau1[[#This Row],[Véhicule]],'[1]Ref DCDC'!E:F,2,0)</f>
        <v>#N/A</v>
      </c>
      <c r="B4133" s="7" t="s">
        <v>125</v>
      </c>
      <c r="C4133" s="7" t="s">
        <v>125</v>
      </c>
      <c r="D4133" s="17" t="s">
        <v>83</v>
      </c>
      <c r="E4133" s="18">
        <v>43734.583414351851</v>
      </c>
      <c r="F4133" s="21">
        <f t="shared" si="321"/>
        <v>43734</v>
      </c>
      <c r="G4133" s="17" t="str">
        <f t="shared" si="322"/>
        <v>Parc00Akidis - Parc00Akidis.</v>
      </c>
      <c r="H4133" s="22" t="str">
        <f t="shared" si="323"/>
        <v>Parc00Ak</v>
      </c>
      <c r="I4133" s="11" t="str">
        <f t="shared" si="324"/>
        <v>Sortie</v>
      </c>
      <c r="J4133" s="12">
        <v>171.916666666667</v>
      </c>
      <c r="K4133" s="12">
        <f t="shared" si="325"/>
        <v>171.916666666667</v>
      </c>
      <c r="L4133"/>
    </row>
    <row r="4134" spans="1:12" ht="22.5" x14ac:dyDescent="0.2">
      <c r="A4134" s="6" t="e">
        <f>VLOOKUP(Tableau1[[#This Row],[Véhicule]],'[1]Ref DCDC'!E:F,2,0)</f>
        <v>#N/A</v>
      </c>
      <c r="B4134" s="7" t="s">
        <v>125</v>
      </c>
      <c r="C4134" s="7" t="s">
        <v>125</v>
      </c>
      <c r="D4134" s="17" t="s">
        <v>101</v>
      </c>
      <c r="E4134" s="18">
        <v>43734.464907407404</v>
      </c>
      <c r="F4134" s="21">
        <f t="shared" si="321"/>
        <v>43734</v>
      </c>
      <c r="G4134" s="17" t="str">
        <f t="shared" si="322"/>
        <v>Parc00Tethys - Parc Tethys.</v>
      </c>
      <c r="H4134" s="22" t="str">
        <f t="shared" si="323"/>
        <v>Parc00Te</v>
      </c>
      <c r="I4134" s="11" t="str">
        <f t="shared" si="324"/>
        <v>Entrée</v>
      </c>
      <c r="J4134" s="12">
        <v>171.958333333333</v>
      </c>
      <c r="K4134" s="12">
        <f t="shared" si="325"/>
        <v>171.958333333333</v>
      </c>
      <c r="L4134"/>
    </row>
    <row r="4135" spans="1:12" ht="22.5" x14ac:dyDescent="0.2">
      <c r="A4135" s="6" t="e">
        <f>VLOOKUP(Tableau1[[#This Row],[Véhicule]],'[1]Ref DCDC'!E:F,2,0)</f>
        <v>#N/A</v>
      </c>
      <c r="B4135" s="7" t="s">
        <v>125</v>
      </c>
      <c r="C4135" s="7" t="s">
        <v>125</v>
      </c>
      <c r="D4135" s="17" t="s">
        <v>102</v>
      </c>
      <c r="E4135" s="18">
        <v>43734.551527777774</v>
      </c>
      <c r="F4135" s="21">
        <f t="shared" si="321"/>
        <v>43734</v>
      </c>
      <c r="G4135" s="17" t="str">
        <f t="shared" si="322"/>
        <v>Parc00Tethys - Parc Tethys.</v>
      </c>
      <c r="H4135" s="22" t="str">
        <f t="shared" si="323"/>
        <v>Parc00Te</v>
      </c>
      <c r="I4135" s="11" t="str">
        <f t="shared" si="324"/>
        <v>Sortie</v>
      </c>
      <c r="J4135" s="12">
        <v>172</v>
      </c>
      <c r="K4135" s="12">
        <f t="shared" si="325"/>
        <v>172</v>
      </c>
      <c r="L4135"/>
    </row>
    <row r="4136" spans="1:12" ht="33.75" x14ac:dyDescent="0.2">
      <c r="A4136" s="6" t="e">
        <f>VLOOKUP(Tableau1[[#This Row],[Véhicule]],'[1]Ref DCDC'!E:F,2,0)</f>
        <v>#N/A</v>
      </c>
      <c r="B4136" s="7" t="s">
        <v>125</v>
      </c>
      <c r="C4136" s="7" t="s">
        <v>125</v>
      </c>
      <c r="D4136" s="17" t="s">
        <v>99</v>
      </c>
      <c r="E4136" s="18">
        <v>43734.628761574073</v>
      </c>
      <c r="F4136" s="21">
        <f t="shared" si="321"/>
        <v>43734</v>
      </c>
      <c r="G4136" s="17" t="str">
        <f t="shared" si="322"/>
        <v>Parc00Villogistique - Parc Villogistique.</v>
      </c>
      <c r="H4136" s="22" t="str">
        <f t="shared" si="323"/>
        <v>Parc00Vi</v>
      </c>
      <c r="I4136" s="11" t="str">
        <f t="shared" si="324"/>
        <v>Entrée</v>
      </c>
      <c r="J4136" s="12">
        <v>172.041666666667</v>
      </c>
      <c r="K4136" s="12">
        <f t="shared" si="325"/>
        <v>172.041666666667</v>
      </c>
      <c r="L4136"/>
    </row>
    <row r="4137" spans="1:12" ht="33.75" x14ac:dyDescent="0.2">
      <c r="A4137" s="6" t="e">
        <f>VLOOKUP(Tableau1[[#This Row],[Véhicule]],'[1]Ref DCDC'!E:F,2,0)</f>
        <v>#N/A</v>
      </c>
      <c r="B4137" s="7" t="s">
        <v>125</v>
      </c>
      <c r="C4137" s="7" t="s">
        <v>125</v>
      </c>
      <c r="D4137" s="17" t="s">
        <v>100</v>
      </c>
      <c r="E4137" s="18">
        <v>43734.699340277773</v>
      </c>
      <c r="F4137" s="21">
        <f t="shared" si="321"/>
        <v>43734</v>
      </c>
      <c r="G4137" s="17" t="str">
        <f t="shared" si="322"/>
        <v>Parc00Villogistique - Parc Villogistique.</v>
      </c>
      <c r="H4137" s="22" t="str">
        <f t="shared" si="323"/>
        <v>Parc00Vi</v>
      </c>
      <c r="I4137" s="11" t="str">
        <f t="shared" si="324"/>
        <v>Sortie</v>
      </c>
      <c r="J4137" s="12">
        <v>172.083333333333</v>
      </c>
      <c r="K4137" s="12">
        <f t="shared" si="325"/>
        <v>172.083333333333</v>
      </c>
      <c r="L4137"/>
    </row>
    <row r="4138" spans="1:12" ht="22.5" x14ac:dyDescent="0.2">
      <c r="A4138" s="6" t="e">
        <f>VLOOKUP(Tableau1[[#This Row],[Véhicule]],'[1]Ref DCDC'!E:F,2,0)</f>
        <v>#N/A</v>
      </c>
      <c r="B4138" s="7" t="s">
        <v>125</v>
      </c>
      <c r="C4138" s="7" t="s">
        <v>125</v>
      </c>
      <c r="D4138" s="17" t="s">
        <v>101</v>
      </c>
      <c r="E4138" s="18">
        <v>43734.479618055557</v>
      </c>
      <c r="F4138" s="21">
        <f t="shared" si="321"/>
        <v>43734</v>
      </c>
      <c r="G4138" s="17" t="str">
        <f t="shared" si="322"/>
        <v>Parc00Tethys - Parc Tethys.</v>
      </c>
      <c r="H4138" s="22" t="str">
        <f t="shared" si="323"/>
        <v>Parc00Te</v>
      </c>
      <c r="I4138" s="11" t="str">
        <f t="shared" si="324"/>
        <v>Entrée</v>
      </c>
      <c r="J4138" s="12">
        <v>172.125</v>
      </c>
      <c r="K4138" s="12">
        <f t="shared" si="325"/>
        <v>172.125</v>
      </c>
      <c r="L4138"/>
    </row>
    <row r="4139" spans="1:12" ht="22.5" x14ac:dyDescent="0.2">
      <c r="A4139" s="6" t="e">
        <f>VLOOKUP(Tableau1[[#This Row],[Véhicule]],'[1]Ref DCDC'!E:F,2,0)</f>
        <v>#N/A</v>
      </c>
      <c r="B4139" s="7" t="s">
        <v>125</v>
      </c>
      <c r="C4139" s="7" t="s">
        <v>125</v>
      </c>
      <c r="D4139" s="17" t="s">
        <v>102</v>
      </c>
      <c r="E4139" s="18">
        <v>43734.530335648145</v>
      </c>
      <c r="F4139" s="21">
        <f t="shared" si="321"/>
        <v>43734</v>
      </c>
      <c r="G4139" s="17" t="str">
        <f t="shared" si="322"/>
        <v>Parc00Tethys - Parc Tethys.</v>
      </c>
      <c r="H4139" s="22" t="str">
        <f t="shared" si="323"/>
        <v>Parc00Te</v>
      </c>
      <c r="I4139" s="11" t="str">
        <f t="shared" si="324"/>
        <v>Sortie</v>
      </c>
      <c r="J4139" s="12">
        <v>172.166666666667</v>
      </c>
      <c r="K4139" s="12">
        <f t="shared" si="325"/>
        <v>172.166666666667</v>
      </c>
      <c r="L4139"/>
    </row>
    <row r="4140" spans="1:12" ht="33.75" x14ac:dyDescent="0.2">
      <c r="A4140" s="6" t="e">
        <f>VLOOKUP(Tableau1[[#This Row],[Véhicule]],'[1]Ref DCDC'!E:F,2,0)</f>
        <v>#N/A</v>
      </c>
      <c r="B4140" s="7" t="s">
        <v>125</v>
      </c>
      <c r="C4140" s="7" t="s">
        <v>125</v>
      </c>
      <c r="D4140" s="17" t="s">
        <v>99</v>
      </c>
      <c r="E4140" s="18">
        <v>43734.570856481478</v>
      </c>
      <c r="F4140" s="21">
        <f t="shared" si="321"/>
        <v>43734</v>
      </c>
      <c r="G4140" s="17" t="str">
        <f t="shared" si="322"/>
        <v>Parc00Villogistique - Parc Villogistique.</v>
      </c>
      <c r="H4140" s="22" t="str">
        <f t="shared" si="323"/>
        <v>Parc00Vi</v>
      </c>
      <c r="I4140" s="11" t="str">
        <f t="shared" si="324"/>
        <v>Entrée</v>
      </c>
      <c r="J4140" s="12">
        <v>172.208333333333</v>
      </c>
      <c r="K4140" s="12">
        <f t="shared" si="325"/>
        <v>172.208333333333</v>
      </c>
      <c r="L4140"/>
    </row>
    <row r="4141" spans="1:12" ht="33.75" x14ac:dyDescent="0.2">
      <c r="A4141" s="6" t="e">
        <f>VLOOKUP(Tableau1[[#This Row],[Véhicule]],'[1]Ref DCDC'!E:F,2,0)</f>
        <v>#N/A</v>
      </c>
      <c r="B4141" s="7" t="s">
        <v>125</v>
      </c>
      <c r="C4141" s="7" t="s">
        <v>125</v>
      </c>
      <c r="D4141" s="17" t="s">
        <v>100</v>
      </c>
      <c r="E4141" s="18">
        <v>43734.62537037037</v>
      </c>
      <c r="F4141" s="21">
        <f t="shared" si="321"/>
        <v>43734</v>
      </c>
      <c r="G4141" s="17" t="str">
        <f t="shared" si="322"/>
        <v>Parc00Villogistique - Parc Villogistique.</v>
      </c>
      <c r="H4141" s="22" t="str">
        <f t="shared" si="323"/>
        <v>Parc00Vi</v>
      </c>
      <c r="I4141" s="11" t="str">
        <f t="shared" si="324"/>
        <v>Sortie</v>
      </c>
      <c r="J4141" s="12">
        <v>172.25</v>
      </c>
      <c r="K4141" s="12">
        <f t="shared" si="325"/>
        <v>172.25</v>
      </c>
      <c r="L4141"/>
    </row>
    <row r="4142" spans="1:12" ht="22.5" x14ac:dyDescent="0.2">
      <c r="A4142" s="6" t="e">
        <f>VLOOKUP(Tableau1[[#This Row],[Véhicule]],'[1]Ref DCDC'!E:F,2,0)</f>
        <v>#N/A</v>
      </c>
      <c r="B4142" s="7" t="s">
        <v>125</v>
      </c>
      <c r="C4142" s="7" t="s">
        <v>125</v>
      </c>
      <c r="D4142" s="17" t="s">
        <v>94</v>
      </c>
      <c r="E4142" s="18">
        <v>43734.438437500001</v>
      </c>
      <c r="F4142" s="21">
        <f t="shared" si="321"/>
        <v>43734</v>
      </c>
      <c r="G4142" s="17" t="str">
        <f t="shared" si="322"/>
        <v>Parc00Ortrans - Parc Ortrans.</v>
      </c>
      <c r="H4142" s="22" t="str">
        <f t="shared" si="323"/>
        <v>Parc00Or</v>
      </c>
      <c r="I4142" s="11" t="str">
        <f t="shared" si="324"/>
        <v>Entrée</v>
      </c>
      <c r="J4142" s="12">
        <v>172.291666666667</v>
      </c>
      <c r="K4142" s="12">
        <f t="shared" si="325"/>
        <v>172.291666666667</v>
      </c>
      <c r="L4142"/>
    </row>
    <row r="4143" spans="1:12" ht="22.5" x14ac:dyDescent="0.2">
      <c r="A4143" s="6" t="e">
        <f>VLOOKUP(Tableau1[[#This Row],[Véhicule]],'[1]Ref DCDC'!E:F,2,0)</f>
        <v>#N/A</v>
      </c>
      <c r="B4143" s="7" t="s">
        <v>125</v>
      </c>
      <c r="C4143" s="7" t="s">
        <v>125</v>
      </c>
      <c r="D4143" s="17" t="s">
        <v>95</v>
      </c>
      <c r="E4143" s="18">
        <v>43734.582708333328</v>
      </c>
      <c r="F4143" s="21">
        <f t="shared" si="321"/>
        <v>43734</v>
      </c>
      <c r="G4143" s="17" t="str">
        <f t="shared" si="322"/>
        <v>Parc00Ortrans - Parc Ortrans.</v>
      </c>
      <c r="H4143" s="22" t="str">
        <f t="shared" si="323"/>
        <v>Parc00Or</v>
      </c>
      <c r="I4143" s="11" t="str">
        <f t="shared" si="324"/>
        <v>Sortie</v>
      </c>
      <c r="J4143" s="12">
        <v>172.333333333333</v>
      </c>
      <c r="K4143" s="12">
        <f t="shared" si="325"/>
        <v>172.333333333333</v>
      </c>
      <c r="L4143"/>
    </row>
    <row r="4144" spans="1:12" ht="33.75" x14ac:dyDescent="0.2">
      <c r="A4144" s="6" t="e">
        <f>VLOOKUP(Tableau1[[#This Row],[Véhicule]],'[1]Ref DCDC'!E:F,2,0)</f>
        <v>#N/A</v>
      </c>
      <c r="B4144" s="7" t="s">
        <v>125</v>
      </c>
      <c r="C4144" s="7" t="s">
        <v>125</v>
      </c>
      <c r="D4144" s="17" t="s">
        <v>92</v>
      </c>
      <c r="E4144" s="18">
        <v>43734.349259259259</v>
      </c>
      <c r="F4144" s="21">
        <f t="shared" si="321"/>
        <v>43734</v>
      </c>
      <c r="G4144" s="17" t="str">
        <f t="shared" si="322"/>
        <v>Parc00Asnières (Bourges - Parc Asnières (Bourges).</v>
      </c>
      <c r="H4144" s="22" t="str">
        <f t="shared" si="323"/>
        <v>Parc00As</v>
      </c>
      <c r="I4144" s="11" t="str">
        <f t="shared" si="324"/>
        <v>Entrée</v>
      </c>
      <c r="J4144" s="12">
        <v>172.375</v>
      </c>
      <c r="K4144" s="12">
        <f t="shared" si="325"/>
        <v>172.375</v>
      </c>
      <c r="L4144"/>
    </row>
    <row r="4145" spans="1:12" ht="33.75" x14ac:dyDescent="0.2">
      <c r="A4145" s="6" t="e">
        <f>VLOOKUP(Tableau1[[#This Row],[Véhicule]],'[1]Ref DCDC'!E:F,2,0)</f>
        <v>#N/A</v>
      </c>
      <c r="B4145" s="7" t="s">
        <v>125</v>
      </c>
      <c r="C4145" s="7" t="s">
        <v>125</v>
      </c>
      <c r="D4145" s="17" t="s">
        <v>93</v>
      </c>
      <c r="E4145" s="18">
        <v>43734.408125000002</v>
      </c>
      <c r="F4145" s="21">
        <f t="shared" si="321"/>
        <v>43734</v>
      </c>
      <c r="G4145" s="17" t="str">
        <f t="shared" si="322"/>
        <v>Parc00Asnières (Bourges - Parc Asnières (Bourges).</v>
      </c>
      <c r="H4145" s="22" t="str">
        <f t="shared" si="323"/>
        <v>Parc00As</v>
      </c>
      <c r="I4145" s="11" t="str">
        <f t="shared" si="324"/>
        <v>Sortie</v>
      </c>
      <c r="J4145" s="12">
        <v>172.416666666667</v>
      </c>
      <c r="K4145" s="12">
        <f t="shared" si="325"/>
        <v>172.416666666667</v>
      </c>
      <c r="L4145"/>
    </row>
    <row r="4146" spans="1:12" ht="22.5" x14ac:dyDescent="0.2">
      <c r="A4146" s="6" t="e">
        <f>VLOOKUP(Tableau1[[#This Row],[Véhicule]],'[1]Ref DCDC'!E:F,2,0)</f>
        <v>#N/A</v>
      </c>
      <c r="B4146" s="7" t="s">
        <v>125</v>
      </c>
      <c r="C4146" s="7" t="s">
        <v>125</v>
      </c>
      <c r="D4146" s="17" t="s">
        <v>82</v>
      </c>
      <c r="E4146" s="18">
        <v>43734.514386574076</v>
      </c>
      <c r="F4146" s="21">
        <f t="shared" si="321"/>
        <v>43734</v>
      </c>
      <c r="G4146" s="17" t="str">
        <f t="shared" si="322"/>
        <v>Parc00Akidis - Parc00Akidis.</v>
      </c>
      <c r="H4146" s="22" t="str">
        <f t="shared" si="323"/>
        <v>Parc00Ak</v>
      </c>
      <c r="I4146" s="11" t="str">
        <f t="shared" si="324"/>
        <v>Entrée</v>
      </c>
      <c r="J4146" s="12">
        <v>172.458333333333</v>
      </c>
      <c r="K4146" s="12">
        <f t="shared" si="325"/>
        <v>172.458333333333</v>
      </c>
      <c r="L4146"/>
    </row>
    <row r="4147" spans="1:12" ht="22.5" x14ac:dyDescent="0.2">
      <c r="A4147" s="6" t="e">
        <f>VLOOKUP(Tableau1[[#This Row],[Véhicule]],'[1]Ref DCDC'!E:F,2,0)</f>
        <v>#N/A</v>
      </c>
      <c r="B4147" s="7" t="s">
        <v>125</v>
      </c>
      <c r="C4147" s="7" t="s">
        <v>125</v>
      </c>
      <c r="D4147" s="17" t="s">
        <v>83</v>
      </c>
      <c r="E4147" s="18">
        <v>43734.545393518514</v>
      </c>
      <c r="F4147" s="21">
        <f t="shared" si="321"/>
        <v>43734</v>
      </c>
      <c r="G4147" s="17" t="str">
        <f t="shared" si="322"/>
        <v>Parc00Akidis - Parc00Akidis.</v>
      </c>
      <c r="H4147" s="22" t="str">
        <f t="shared" si="323"/>
        <v>Parc00Ak</v>
      </c>
      <c r="I4147" s="11" t="str">
        <f t="shared" si="324"/>
        <v>Sortie</v>
      </c>
      <c r="J4147" s="12">
        <v>172.5</v>
      </c>
      <c r="K4147" s="12">
        <f t="shared" si="325"/>
        <v>172.5</v>
      </c>
      <c r="L4147"/>
    </row>
    <row r="4148" spans="1:12" ht="22.5" x14ac:dyDescent="0.2">
      <c r="A4148" s="6" t="e">
        <f>VLOOKUP(Tableau1[[#This Row],[Véhicule]],'[1]Ref DCDC'!E:F,2,0)</f>
        <v>#N/A</v>
      </c>
      <c r="B4148" s="7" t="s">
        <v>125</v>
      </c>
      <c r="C4148" s="7" t="s">
        <v>125</v>
      </c>
      <c r="D4148" s="17" t="s">
        <v>87</v>
      </c>
      <c r="E4148" s="18">
        <v>43734.484247685185</v>
      </c>
      <c r="F4148" s="21">
        <f t="shared" si="321"/>
        <v>43734</v>
      </c>
      <c r="G4148" s="17" t="str">
        <f t="shared" si="322"/>
        <v>Parc00Miramas - Parc Miramas.</v>
      </c>
      <c r="H4148" s="22" t="str">
        <f t="shared" si="323"/>
        <v>Parc00Mi</v>
      </c>
      <c r="I4148" s="11" t="str">
        <f t="shared" si="324"/>
        <v>Entrée</v>
      </c>
      <c r="J4148" s="12">
        <v>172.541666666667</v>
      </c>
      <c r="K4148" s="12">
        <f t="shared" si="325"/>
        <v>172.541666666667</v>
      </c>
      <c r="L4148"/>
    </row>
    <row r="4149" spans="1:12" ht="22.5" x14ac:dyDescent="0.2">
      <c r="A4149" s="6" t="e">
        <f>VLOOKUP(Tableau1[[#This Row],[Véhicule]],'[1]Ref DCDC'!E:F,2,0)</f>
        <v>#N/A</v>
      </c>
      <c r="B4149" s="7" t="s">
        <v>125</v>
      </c>
      <c r="C4149" s="7" t="s">
        <v>125</v>
      </c>
      <c r="D4149" s="17" t="s">
        <v>94</v>
      </c>
      <c r="E4149" s="18">
        <v>43734.694328703699</v>
      </c>
      <c r="F4149" s="21">
        <f t="shared" si="321"/>
        <v>43734</v>
      </c>
      <c r="G4149" s="17" t="str">
        <f t="shared" si="322"/>
        <v>Parc00Ortrans - Parc Ortrans.</v>
      </c>
      <c r="H4149" s="22" t="str">
        <f t="shared" si="323"/>
        <v>Parc00Or</v>
      </c>
      <c r="I4149" s="11" t="str">
        <f t="shared" si="324"/>
        <v>Entrée</v>
      </c>
      <c r="J4149" s="12">
        <v>172.583333333333</v>
      </c>
      <c r="K4149" s="12">
        <f t="shared" si="325"/>
        <v>172.583333333333</v>
      </c>
      <c r="L4149"/>
    </row>
    <row r="4150" spans="1:12" ht="22.5" x14ac:dyDescent="0.2">
      <c r="A4150" s="6" t="e">
        <f>VLOOKUP(Tableau1[[#This Row],[Véhicule]],'[1]Ref DCDC'!E:F,2,0)</f>
        <v>#N/A</v>
      </c>
      <c r="B4150" s="7" t="s">
        <v>125</v>
      </c>
      <c r="C4150" s="7" t="s">
        <v>125</v>
      </c>
      <c r="D4150" s="17" t="s">
        <v>95</v>
      </c>
      <c r="E4150" s="18">
        <v>43734.761377314811</v>
      </c>
      <c r="F4150" s="21">
        <f t="shared" si="321"/>
        <v>43734</v>
      </c>
      <c r="G4150" s="17" t="str">
        <f t="shared" si="322"/>
        <v>Parc00Ortrans - Parc Ortrans.</v>
      </c>
      <c r="H4150" s="22" t="str">
        <f t="shared" si="323"/>
        <v>Parc00Or</v>
      </c>
      <c r="I4150" s="11" t="str">
        <f t="shared" si="324"/>
        <v>Sortie</v>
      </c>
      <c r="J4150" s="12">
        <v>172.625</v>
      </c>
      <c r="K4150" s="12">
        <f t="shared" si="325"/>
        <v>172.625</v>
      </c>
      <c r="L4150"/>
    </row>
    <row r="4151" spans="1:12" ht="22.5" x14ac:dyDescent="0.2">
      <c r="A4151" s="6" t="e">
        <f>VLOOKUP(Tableau1[[#This Row],[Véhicule]],'[1]Ref DCDC'!E:F,2,0)</f>
        <v>#N/A</v>
      </c>
      <c r="B4151" s="7" t="s">
        <v>125</v>
      </c>
      <c r="C4151" s="7" t="s">
        <v>125</v>
      </c>
      <c r="D4151" s="17" t="s">
        <v>82</v>
      </c>
      <c r="E4151" s="18">
        <v>43734.550347222219</v>
      </c>
      <c r="F4151" s="21">
        <f t="shared" si="321"/>
        <v>43734</v>
      </c>
      <c r="G4151" s="17" t="str">
        <f t="shared" si="322"/>
        <v>Parc00Akidis - Parc00Akidis.</v>
      </c>
      <c r="H4151" s="22" t="str">
        <f t="shared" si="323"/>
        <v>Parc00Ak</v>
      </c>
      <c r="I4151" s="11" t="str">
        <f t="shared" si="324"/>
        <v>Entrée</v>
      </c>
      <c r="J4151" s="12">
        <v>172.666666666667</v>
      </c>
      <c r="K4151" s="12">
        <f t="shared" si="325"/>
        <v>172.666666666667</v>
      </c>
      <c r="L4151"/>
    </row>
    <row r="4152" spans="1:12" ht="22.5" x14ac:dyDescent="0.2">
      <c r="A4152" s="6" t="e">
        <f>VLOOKUP(Tableau1[[#This Row],[Véhicule]],'[1]Ref DCDC'!E:F,2,0)</f>
        <v>#N/A</v>
      </c>
      <c r="B4152" s="7" t="s">
        <v>125</v>
      </c>
      <c r="C4152" s="7" t="s">
        <v>125</v>
      </c>
      <c r="D4152" s="17" t="s">
        <v>83</v>
      </c>
      <c r="E4152" s="18">
        <v>43734.659618055557</v>
      </c>
      <c r="F4152" s="21">
        <f t="shared" si="321"/>
        <v>43734</v>
      </c>
      <c r="G4152" s="17" t="str">
        <f t="shared" si="322"/>
        <v>Parc00Akidis - Parc00Akidis.</v>
      </c>
      <c r="H4152" s="22" t="str">
        <f t="shared" si="323"/>
        <v>Parc00Ak</v>
      </c>
      <c r="I4152" s="11" t="str">
        <f t="shared" si="324"/>
        <v>Sortie</v>
      </c>
      <c r="J4152" s="12">
        <v>172.708333333333</v>
      </c>
      <c r="K4152" s="12">
        <f t="shared" si="325"/>
        <v>172.708333333333</v>
      </c>
      <c r="L4152"/>
    </row>
    <row r="4153" spans="1:12" ht="22.5" x14ac:dyDescent="0.2">
      <c r="A4153" s="6" t="e">
        <f>VLOOKUP(Tableau1[[#This Row],[Véhicule]],'[1]Ref DCDC'!E:F,2,0)</f>
        <v>#N/A</v>
      </c>
      <c r="B4153" s="7" t="s">
        <v>125</v>
      </c>
      <c r="C4153" s="7" t="s">
        <v>125</v>
      </c>
      <c r="D4153" s="17" t="s">
        <v>97</v>
      </c>
      <c r="E4153" s="18">
        <v>43734.718368055554</v>
      </c>
      <c r="F4153" s="21">
        <f t="shared" si="321"/>
        <v>43734</v>
      </c>
      <c r="G4153" s="17" t="str">
        <f t="shared" si="322"/>
        <v>Parc00Magny - Parc Magny.</v>
      </c>
      <c r="H4153" s="22" t="str">
        <f t="shared" si="323"/>
        <v>Parc00Ma</v>
      </c>
      <c r="I4153" s="11" t="str">
        <f t="shared" si="324"/>
        <v>Entrée</v>
      </c>
      <c r="J4153" s="12">
        <v>172.75</v>
      </c>
      <c r="K4153" s="12">
        <f t="shared" si="325"/>
        <v>172.75</v>
      </c>
      <c r="L4153"/>
    </row>
    <row r="4154" spans="1:12" ht="33.75" x14ac:dyDescent="0.2">
      <c r="A4154" s="6" t="e">
        <f>VLOOKUP(Tableau1[[#This Row],[Véhicule]],'[1]Ref DCDC'!E:F,2,0)</f>
        <v>#N/A</v>
      </c>
      <c r="B4154" s="7" t="s">
        <v>125</v>
      </c>
      <c r="C4154" s="7" t="s">
        <v>125</v>
      </c>
      <c r="D4154" s="17" t="s">
        <v>89</v>
      </c>
      <c r="E4154" s="18">
        <v>43734.347037037034</v>
      </c>
      <c r="F4154" s="21">
        <f t="shared" si="321"/>
        <v>43734</v>
      </c>
      <c r="G4154" s="17" t="str">
        <f t="shared" si="322"/>
        <v>Parc00Le Boulou - Parc Le Boulou.</v>
      </c>
      <c r="H4154" s="22" t="str">
        <f t="shared" si="323"/>
        <v>Parc00Le</v>
      </c>
      <c r="I4154" s="11" t="str">
        <f t="shared" si="324"/>
        <v>Entrée</v>
      </c>
      <c r="J4154" s="12">
        <v>172.791666666667</v>
      </c>
      <c r="K4154" s="12">
        <f t="shared" si="325"/>
        <v>172.791666666667</v>
      </c>
      <c r="L4154"/>
    </row>
    <row r="4155" spans="1:12" ht="22.5" x14ac:dyDescent="0.2">
      <c r="A4155" s="6" t="e">
        <f>VLOOKUP(Tableau1[[#This Row],[Véhicule]],'[1]Ref DCDC'!E:F,2,0)</f>
        <v>#N/A</v>
      </c>
      <c r="B4155" s="7" t="s">
        <v>125</v>
      </c>
      <c r="C4155" s="7" t="s">
        <v>125</v>
      </c>
      <c r="D4155" s="17" t="s">
        <v>90</v>
      </c>
      <c r="E4155" s="18">
        <v>43734.434583333328</v>
      </c>
      <c r="F4155" s="21">
        <f t="shared" si="321"/>
        <v>43734</v>
      </c>
      <c r="G4155" s="17" t="str">
        <f t="shared" si="322"/>
        <v>Parc00Le Boulou - Parc Le Boulou.</v>
      </c>
      <c r="H4155" s="22" t="str">
        <f t="shared" si="323"/>
        <v>Parc00Le</v>
      </c>
      <c r="I4155" s="11" t="str">
        <f t="shared" si="324"/>
        <v>Sortie</v>
      </c>
      <c r="J4155" s="12">
        <v>172.833333333333</v>
      </c>
      <c r="K4155" s="12">
        <f t="shared" si="325"/>
        <v>172.833333333333</v>
      </c>
      <c r="L4155"/>
    </row>
    <row r="4156" spans="1:12" ht="22.5" x14ac:dyDescent="0.2">
      <c r="A4156" s="6" t="e">
        <f>VLOOKUP(Tableau1[[#This Row],[Véhicule]],'[1]Ref DCDC'!E:F,2,0)</f>
        <v>#N/A</v>
      </c>
      <c r="B4156" s="7" t="s">
        <v>125</v>
      </c>
      <c r="C4156" s="7" t="s">
        <v>125</v>
      </c>
      <c r="D4156" s="17" t="s">
        <v>88</v>
      </c>
      <c r="E4156" s="18">
        <v>43734.253668981481</v>
      </c>
      <c r="F4156" s="21">
        <f t="shared" si="321"/>
        <v>43734</v>
      </c>
      <c r="G4156" s="17" t="str">
        <f t="shared" si="322"/>
        <v>Parc00Miramas - Parc Miramas.</v>
      </c>
      <c r="H4156" s="22" t="str">
        <f t="shared" si="323"/>
        <v>Parc00Mi</v>
      </c>
      <c r="I4156" s="11" t="str">
        <f t="shared" si="324"/>
        <v>Sortie</v>
      </c>
      <c r="J4156" s="12">
        <v>172.875</v>
      </c>
      <c r="K4156" s="12">
        <f t="shared" si="325"/>
        <v>172.875</v>
      </c>
      <c r="L4156"/>
    </row>
    <row r="4157" spans="1:12" ht="22.5" x14ac:dyDescent="0.2">
      <c r="A4157" s="6" t="e">
        <f>VLOOKUP(Tableau1[[#This Row],[Véhicule]],'[1]Ref DCDC'!E:F,2,0)</f>
        <v>#N/A</v>
      </c>
      <c r="B4157" s="7" t="s">
        <v>125</v>
      </c>
      <c r="C4157" s="7" t="s">
        <v>125</v>
      </c>
      <c r="D4157" s="17" t="s">
        <v>87</v>
      </c>
      <c r="E4157" s="18">
        <v>43734.552488425921</v>
      </c>
      <c r="F4157" s="21">
        <f t="shared" si="321"/>
        <v>43734</v>
      </c>
      <c r="G4157" s="17" t="str">
        <f t="shared" si="322"/>
        <v>Parc00Miramas - Parc Miramas.</v>
      </c>
      <c r="H4157" s="22" t="str">
        <f t="shared" si="323"/>
        <v>Parc00Mi</v>
      </c>
      <c r="I4157" s="11" t="str">
        <f t="shared" si="324"/>
        <v>Entrée</v>
      </c>
      <c r="J4157" s="12">
        <v>172.916666666667</v>
      </c>
      <c r="K4157" s="12">
        <f t="shared" si="325"/>
        <v>172.916666666667</v>
      </c>
      <c r="L4157"/>
    </row>
    <row r="4158" spans="1:12" ht="22.5" x14ac:dyDescent="0.2">
      <c r="A4158" s="6" t="e">
        <f>VLOOKUP(Tableau1[[#This Row],[Véhicule]],'[1]Ref DCDC'!E:F,2,0)</f>
        <v>#N/A</v>
      </c>
      <c r="B4158" s="7" t="s">
        <v>125</v>
      </c>
      <c r="C4158" s="7" t="s">
        <v>125</v>
      </c>
      <c r="D4158" s="17" t="s">
        <v>98</v>
      </c>
      <c r="E4158" s="18">
        <v>43734.210532407407</v>
      </c>
      <c r="F4158" s="21">
        <f t="shared" si="321"/>
        <v>43734</v>
      </c>
      <c r="G4158" s="17" t="str">
        <f t="shared" si="322"/>
        <v>Parc00Magny - Parc Magny.</v>
      </c>
      <c r="H4158" s="22" t="str">
        <f t="shared" si="323"/>
        <v>Parc00Ma</v>
      </c>
      <c r="I4158" s="11" t="str">
        <f t="shared" si="324"/>
        <v>Sortie</v>
      </c>
      <c r="J4158" s="12">
        <v>172.958333333333</v>
      </c>
      <c r="K4158" s="12">
        <f t="shared" si="325"/>
        <v>172.958333333333</v>
      </c>
      <c r="L4158"/>
    </row>
    <row r="4159" spans="1:12" ht="33.75" x14ac:dyDescent="0.2">
      <c r="A4159" s="6" t="e">
        <f>VLOOKUP(Tableau1[[#This Row],[Véhicule]],'[1]Ref DCDC'!E:F,2,0)</f>
        <v>#N/A</v>
      </c>
      <c r="B4159" s="7" t="s">
        <v>125</v>
      </c>
      <c r="C4159" s="7" t="s">
        <v>125</v>
      </c>
      <c r="D4159" s="17" t="s">
        <v>92</v>
      </c>
      <c r="E4159" s="18">
        <v>43734.396481481483</v>
      </c>
      <c r="F4159" s="21">
        <f t="shared" si="321"/>
        <v>43734</v>
      </c>
      <c r="G4159" s="17" t="str">
        <f t="shared" si="322"/>
        <v>Parc00Asnières (Bourges - Parc Asnières (Bourges).</v>
      </c>
      <c r="H4159" s="22" t="str">
        <f t="shared" si="323"/>
        <v>Parc00As</v>
      </c>
      <c r="I4159" s="11" t="str">
        <f t="shared" si="324"/>
        <v>Entrée</v>
      </c>
      <c r="J4159" s="12">
        <v>173</v>
      </c>
      <c r="K4159" s="12">
        <f t="shared" si="325"/>
        <v>173</v>
      </c>
      <c r="L4159"/>
    </row>
    <row r="4160" spans="1:12" ht="33.75" x14ac:dyDescent="0.2">
      <c r="A4160" s="6" t="e">
        <f>VLOOKUP(Tableau1[[#This Row],[Véhicule]],'[1]Ref DCDC'!E:F,2,0)</f>
        <v>#N/A</v>
      </c>
      <c r="B4160" s="7" t="s">
        <v>125</v>
      </c>
      <c r="C4160" s="7" t="s">
        <v>125</v>
      </c>
      <c r="D4160" s="17" t="s">
        <v>93</v>
      </c>
      <c r="E4160" s="18">
        <v>43734.442106481481</v>
      </c>
      <c r="F4160" s="21">
        <f t="shared" si="321"/>
        <v>43734</v>
      </c>
      <c r="G4160" s="17" t="str">
        <f t="shared" si="322"/>
        <v>Parc00Asnières (Bourges - Parc Asnières (Bourges).</v>
      </c>
      <c r="H4160" s="22" t="str">
        <f t="shared" si="323"/>
        <v>Parc00As</v>
      </c>
      <c r="I4160" s="11" t="str">
        <f t="shared" si="324"/>
        <v>Sortie</v>
      </c>
      <c r="J4160" s="12">
        <v>173.041666666667</v>
      </c>
      <c r="K4160" s="12">
        <f t="shared" si="325"/>
        <v>173.041666666667</v>
      </c>
      <c r="L4160"/>
    </row>
    <row r="4161" spans="1:12" ht="33.75" x14ac:dyDescent="0.2">
      <c r="A4161" s="6" t="e">
        <f>VLOOKUP(Tableau1[[#This Row],[Véhicule]],'[1]Ref DCDC'!E:F,2,0)</f>
        <v>#N/A</v>
      </c>
      <c r="B4161" s="7" t="s">
        <v>125</v>
      </c>
      <c r="C4161" s="7" t="s">
        <v>125</v>
      </c>
      <c r="D4161" s="17" t="s">
        <v>100</v>
      </c>
      <c r="E4161" s="18">
        <v>43734.257847222223</v>
      </c>
      <c r="F4161" s="21">
        <f t="shared" si="321"/>
        <v>43734</v>
      </c>
      <c r="G4161" s="17" t="str">
        <f t="shared" si="322"/>
        <v>Parc00Villogistique - Parc Villogistique.</v>
      </c>
      <c r="H4161" s="22" t="str">
        <f t="shared" si="323"/>
        <v>Parc00Vi</v>
      </c>
      <c r="I4161" s="11" t="str">
        <f t="shared" si="324"/>
        <v>Sortie</v>
      </c>
      <c r="J4161" s="12">
        <v>173.083333333333</v>
      </c>
      <c r="K4161" s="12">
        <f t="shared" si="325"/>
        <v>173.083333333333</v>
      </c>
      <c r="L4161"/>
    </row>
    <row r="4162" spans="1:12" ht="22.5" x14ac:dyDescent="0.2">
      <c r="A4162" s="6" t="e">
        <f>VLOOKUP(Tableau1[[#This Row],[Véhicule]],'[1]Ref DCDC'!E:F,2,0)</f>
        <v>#N/A</v>
      </c>
      <c r="B4162" s="7" t="s">
        <v>125</v>
      </c>
      <c r="C4162" s="7" t="s">
        <v>125</v>
      </c>
      <c r="D4162" s="17" t="s">
        <v>98</v>
      </c>
      <c r="E4162" s="18">
        <v>43734.210532407407</v>
      </c>
      <c r="F4162" s="21">
        <f t="shared" ref="F4162:F4225" si="326">INT(E4162*1)</f>
        <v>43734</v>
      </c>
      <c r="G4162" s="17" t="str">
        <f t="shared" ref="G4162:G4225" si="327">IF(MID(D4162,21,6)="entrée",MID(D4162,38,100),MID(D4162,36,100))</f>
        <v>Parc00Magny - Parc Magny.</v>
      </c>
      <c r="H4162" s="22" t="str">
        <f t="shared" ref="H4162:H4225" si="328">LEFT(G4162,8)</f>
        <v>Parc00Ma</v>
      </c>
      <c r="I4162" s="11" t="str">
        <f t="shared" ref="I4162:I4225" si="329">MID(D4162,21,6)</f>
        <v>Sortie</v>
      </c>
      <c r="J4162" s="12">
        <v>173.125</v>
      </c>
      <c r="K4162" s="12">
        <f t="shared" si="325"/>
        <v>173.125</v>
      </c>
      <c r="L4162"/>
    </row>
    <row r="4163" spans="1:12" ht="22.5" x14ac:dyDescent="0.2">
      <c r="A4163" s="6" t="e">
        <f>VLOOKUP(Tableau1[[#This Row],[Véhicule]],'[1]Ref DCDC'!E:F,2,0)</f>
        <v>#N/A</v>
      </c>
      <c r="B4163" s="7" t="s">
        <v>125</v>
      </c>
      <c r="C4163" s="7" t="s">
        <v>125</v>
      </c>
      <c r="D4163" s="17" t="s">
        <v>94</v>
      </c>
      <c r="E4163" s="18">
        <v>43734.9140162037</v>
      </c>
      <c r="F4163" s="21">
        <f t="shared" si="326"/>
        <v>43734</v>
      </c>
      <c r="G4163" s="17" t="str">
        <f t="shared" si="327"/>
        <v>Parc00Ortrans - Parc Ortrans.</v>
      </c>
      <c r="H4163" s="22" t="str">
        <f t="shared" si="328"/>
        <v>Parc00Or</v>
      </c>
      <c r="I4163" s="11" t="str">
        <f t="shared" si="329"/>
        <v>Entrée</v>
      </c>
      <c r="J4163" s="12">
        <v>173.166666666667</v>
      </c>
      <c r="K4163" s="12">
        <f t="shared" si="325"/>
        <v>173.166666666667</v>
      </c>
      <c r="L4163"/>
    </row>
    <row r="4164" spans="1:12" ht="33.75" x14ac:dyDescent="0.2">
      <c r="A4164" s="6" t="e">
        <f>VLOOKUP(Tableau1[[#This Row],[Véhicule]],'[1]Ref DCDC'!E:F,2,0)</f>
        <v>#N/A</v>
      </c>
      <c r="B4164" s="7" t="s">
        <v>125</v>
      </c>
      <c r="C4164" s="7" t="s">
        <v>125</v>
      </c>
      <c r="D4164" s="17" t="s">
        <v>100</v>
      </c>
      <c r="E4164" s="18">
        <v>43734.339386574073</v>
      </c>
      <c r="F4164" s="21">
        <f t="shared" si="326"/>
        <v>43734</v>
      </c>
      <c r="G4164" s="17" t="str">
        <f t="shared" si="327"/>
        <v>Parc00Villogistique - Parc Villogistique.</v>
      </c>
      <c r="H4164" s="22" t="str">
        <f t="shared" si="328"/>
        <v>Parc00Vi</v>
      </c>
      <c r="I4164" s="11" t="str">
        <f t="shared" si="329"/>
        <v>Sortie</v>
      </c>
      <c r="J4164" s="12">
        <v>173.208333333333</v>
      </c>
      <c r="K4164" s="12">
        <f t="shared" si="325"/>
        <v>173.208333333333</v>
      </c>
      <c r="L4164"/>
    </row>
    <row r="4165" spans="1:12" ht="33.75" x14ac:dyDescent="0.2">
      <c r="A4165" s="6" t="e">
        <f>VLOOKUP(Tableau1[[#This Row],[Véhicule]],'[1]Ref DCDC'!E:F,2,0)</f>
        <v>#N/A</v>
      </c>
      <c r="B4165" s="7" t="s">
        <v>125</v>
      </c>
      <c r="C4165" s="7" t="s">
        <v>125</v>
      </c>
      <c r="D4165" s="17" t="s">
        <v>104</v>
      </c>
      <c r="E4165" s="18">
        <v>43734.316377314812</v>
      </c>
      <c r="F4165" s="21">
        <f t="shared" si="326"/>
        <v>43734</v>
      </c>
      <c r="G4165" s="17" t="str">
        <f t="shared" si="327"/>
        <v>Parc00Chalon (Batrans) - Parc Chalon (Batrans).</v>
      </c>
      <c r="H4165" s="22" t="str">
        <f t="shared" si="328"/>
        <v>Parc00Ch</v>
      </c>
      <c r="I4165" s="11" t="str">
        <f t="shared" si="329"/>
        <v>Sortie</v>
      </c>
      <c r="J4165" s="12">
        <v>173.25</v>
      </c>
      <c r="K4165" s="12">
        <f t="shared" si="325"/>
        <v>173.25</v>
      </c>
      <c r="L4165"/>
    </row>
    <row r="4166" spans="1:12" ht="33.75" x14ac:dyDescent="0.2">
      <c r="A4166" s="6" t="e">
        <f>VLOOKUP(Tableau1[[#This Row],[Véhicule]],'[1]Ref DCDC'!E:F,2,0)</f>
        <v>#N/A</v>
      </c>
      <c r="B4166" s="7" t="s">
        <v>125</v>
      </c>
      <c r="C4166" s="7" t="s">
        <v>125</v>
      </c>
      <c r="D4166" s="17" t="s">
        <v>92</v>
      </c>
      <c r="E4166" s="18">
        <v>43734.366481481477</v>
      </c>
      <c r="F4166" s="21">
        <f t="shared" si="326"/>
        <v>43734</v>
      </c>
      <c r="G4166" s="17" t="str">
        <f t="shared" si="327"/>
        <v>Parc00Asnières (Bourges - Parc Asnières (Bourges).</v>
      </c>
      <c r="H4166" s="22" t="str">
        <f t="shared" si="328"/>
        <v>Parc00As</v>
      </c>
      <c r="I4166" s="11" t="str">
        <f t="shared" si="329"/>
        <v>Entrée</v>
      </c>
      <c r="J4166" s="12">
        <v>173.291666666667</v>
      </c>
      <c r="K4166" s="12">
        <f t="shared" si="325"/>
        <v>173.291666666667</v>
      </c>
      <c r="L4166"/>
    </row>
    <row r="4167" spans="1:12" ht="33.75" x14ac:dyDescent="0.2">
      <c r="A4167" s="6" t="e">
        <f>VLOOKUP(Tableau1[[#This Row],[Véhicule]],'[1]Ref DCDC'!E:F,2,0)</f>
        <v>#N/A</v>
      </c>
      <c r="B4167" s="7" t="s">
        <v>125</v>
      </c>
      <c r="C4167" s="7" t="s">
        <v>125</v>
      </c>
      <c r="D4167" s="17" t="s">
        <v>93</v>
      </c>
      <c r="E4167" s="18">
        <v>43734.408912037034</v>
      </c>
      <c r="F4167" s="21">
        <f t="shared" si="326"/>
        <v>43734</v>
      </c>
      <c r="G4167" s="17" t="str">
        <f t="shared" si="327"/>
        <v>Parc00Asnières (Bourges - Parc Asnières (Bourges).</v>
      </c>
      <c r="H4167" s="22" t="str">
        <f t="shared" si="328"/>
        <v>Parc00As</v>
      </c>
      <c r="I4167" s="11" t="str">
        <f t="shared" si="329"/>
        <v>Sortie</v>
      </c>
      <c r="J4167" s="12">
        <v>173.333333333333</v>
      </c>
      <c r="K4167" s="12">
        <f t="shared" si="325"/>
        <v>173.333333333333</v>
      </c>
      <c r="L4167"/>
    </row>
    <row r="4168" spans="1:12" ht="33.75" x14ac:dyDescent="0.2">
      <c r="A4168" s="6" t="e">
        <f>VLOOKUP(Tableau1[[#This Row],[Véhicule]],'[1]Ref DCDC'!E:F,2,0)</f>
        <v>#N/A</v>
      </c>
      <c r="B4168" s="7" t="s">
        <v>125</v>
      </c>
      <c r="C4168" s="7" t="s">
        <v>125</v>
      </c>
      <c r="D4168" s="17" t="s">
        <v>92</v>
      </c>
      <c r="E4168" s="18">
        <v>43734.606886574074</v>
      </c>
      <c r="F4168" s="21">
        <f t="shared" si="326"/>
        <v>43734</v>
      </c>
      <c r="G4168" s="17" t="str">
        <f t="shared" si="327"/>
        <v>Parc00Asnières (Bourges - Parc Asnières (Bourges).</v>
      </c>
      <c r="H4168" s="22" t="str">
        <f t="shared" si="328"/>
        <v>Parc00As</v>
      </c>
      <c r="I4168" s="11" t="str">
        <f t="shared" si="329"/>
        <v>Entrée</v>
      </c>
      <c r="J4168" s="12">
        <v>173.375</v>
      </c>
      <c r="K4168" s="12">
        <f t="shared" ref="K4168:K4231" si="330">IF(J4168&lt;0.021,0,J4168)</f>
        <v>173.375</v>
      </c>
      <c r="L4168"/>
    </row>
    <row r="4169" spans="1:12" ht="33.75" x14ac:dyDescent="0.2">
      <c r="A4169" s="6" t="e">
        <f>VLOOKUP(Tableau1[[#This Row],[Véhicule]],'[1]Ref DCDC'!E:F,2,0)</f>
        <v>#N/A</v>
      </c>
      <c r="B4169" s="7" t="s">
        <v>125</v>
      </c>
      <c r="C4169" s="7" t="s">
        <v>125</v>
      </c>
      <c r="D4169" s="17" t="s">
        <v>93</v>
      </c>
      <c r="E4169" s="18">
        <v>43734.679120370369</v>
      </c>
      <c r="F4169" s="21">
        <f t="shared" si="326"/>
        <v>43734</v>
      </c>
      <c r="G4169" s="17" t="str">
        <f t="shared" si="327"/>
        <v>Parc00Asnières (Bourges - Parc Asnières (Bourges).</v>
      </c>
      <c r="H4169" s="22" t="str">
        <f t="shared" si="328"/>
        <v>Parc00As</v>
      </c>
      <c r="I4169" s="11" t="str">
        <f t="shared" si="329"/>
        <v>Sortie</v>
      </c>
      <c r="J4169" s="12">
        <v>173.416666666667</v>
      </c>
      <c r="K4169" s="12">
        <f t="shared" si="330"/>
        <v>173.416666666667</v>
      </c>
      <c r="L4169"/>
    </row>
    <row r="4170" spans="1:12" ht="33.75" x14ac:dyDescent="0.2">
      <c r="A4170" s="6" t="e">
        <f>VLOOKUP(Tableau1[[#This Row],[Véhicule]],'[1]Ref DCDC'!E:F,2,0)</f>
        <v>#N/A</v>
      </c>
      <c r="B4170" s="7" t="s">
        <v>125</v>
      </c>
      <c r="C4170" s="7" t="s">
        <v>125</v>
      </c>
      <c r="D4170" s="17" t="s">
        <v>99</v>
      </c>
      <c r="E4170" s="18">
        <v>43734.732233796298</v>
      </c>
      <c r="F4170" s="21">
        <f t="shared" si="326"/>
        <v>43734</v>
      </c>
      <c r="G4170" s="17" t="str">
        <f t="shared" si="327"/>
        <v>Parc00Villogistique - Parc Villogistique.</v>
      </c>
      <c r="H4170" s="22" t="str">
        <f t="shared" si="328"/>
        <v>Parc00Vi</v>
      </c>
      <c r="I4170" s="11" t="str">
        <f t="shared" si="329"/>
        <v>Entrée</v>
      </c>
      <c r="J4170" s="12">
        <v>173.458333333333</v>
      </c>
      <c r="K4170" s="12">
        <f t="shared" si="330"/>
        <v>173.458333333333</v>
      </c>
      <c r="L4170"/>
    </row>
    <row r="4171" spans="1:12" ht="22.5" x14ac:dyDescent="0.2">
      <c r="A4171" s="6" t="e">
        <f>VLOOKUP(Tableau1[[#This Row],[Véhicule]],'[1]Ref DCDC'!E:F,2,0)</f>
        <v>#N/A</v>
      </c>
      <c r="B4171" s="7" t="s">
        <v>125</v>
      </c>
      <c r="C4171" s="7" t="s">
        <v>125</v>
      </c>
      <c r="D4171" s="17" t="s">
        <v>85</v>
      </c>
      <c r="E4171" s="18">
        <v>43734.466111111113</v>
      </c>
      <c r="F4171" s="21">
        <f t="shared" si="326"/>
        <v>43734</v>
      </c>
      <c r="G4171" s="17" t="str">
        <f t="shared" si="327"/>
        <v>Parc00Tarnos - Parc Tarnos.</v>
      </c>
      <c r="H4171" s="22" t="str">
        <f t="shared" si="328"/>
        <v>Parc00Ta</v>
      </c>
      <c r="I4171" s="11" t="str">
        <f t="shared" si="329"/>
        <v>Entrée</v>
      </c>
      <c r="J4171" s="12">
        <v>173.5</v>
      </c>
      <c r="K4171" s="12">
        <f t="shared" si="330"/>
        <v>173.5</v>
      </c>
      <c r="L4171"/>
    </row>
    <row r="4172" spans="1:12" ht="22.5" x14ac:dyDescent="0.2">
      <c r="A4172" s="6" t="e">
        <f>VLOOKUP(Tableau1[[#This Row],[Véhicule]],'[1]Ref DCDC'!E:F,2,0)</f>
        <v>#N/A</v>
      </c>
      <c r="B4172" s="7" t="s">
        <v>125</v>
      </c>
      <c r="C4172" s="7" t="s">
        <v>125</v>
      </c>
      <c r="D4172" s="17" t="s">
        <v>84</v>
      </c>
      <c r="E4172" s="18">
        <v>43734.557592592588</v>
      </c>
      <c r="F4172" s="21">
        <f t="shared" si="326"/>
        <v>43734</v>
      </c>
      <c r="G4172" s="17" t="str">
        <f t="shared" si="327"/>
        <v>Parc00Tarnos - Parc Tarnos.</v>
      </c>
      <c r="H4172" s="22" t="str">
        <f t="shared" si="328"/>
        <v>Parc00Ta</v>
      </c>
      <c r="I4172" s="11" t="str">
        <f t="shared" si="329"/>
        <v>Sortie</v>
      </c>
      <c r="J4172" s="12">
        <v>173.541666666667</v>
      </c>
      <c r="K4172" s="12">
        <f t="shared" si="330"/>
        <v>173.541666666667</v>
      </c>
      <c r="L4172"/>
    </row>
    <row r="4173" spans="1:12" ht="33.75" x14ac:dyDescent="0.2">
      <c r="A4173" s="6" t="e">
        <f>VLOOKUP(Tableau1[[#This Row],[Véhicule]],'[1]Ref DCDC'!E:F,2,0)</f>
        <v>#N/A</v>
      </c>
      <c r="B4173" s="7" t="s">
        <v>125</v>
      </c>
      <c r="C4173" s="7" t="s">
        <v>125</v>
      </c>
      <c r="D4173" s="17" t="s">
        <v>105</v>
      </c>
      <c r="E4173" s="18">
        <v>43734.678449074076</v>
      </c>
      <c r="F4173" s="21">
        <f t="shared" si="326"/>
        <v>43734</v>
      </c>
      <c r="G4173" s="17" t="str">
        <f t="shared" si="327"/>
        <v>Parc00UnirouteLariche - Parc La Riche.</v>
      </c>
      <c r="H4173" s="22" t="str">
        <f t="shared" si="328"/>
        <v>Parc00Un</v>
      </c>
      <c r="I4173" s="11" t="str">
        <f t="shared" si="329"/>
        <v>Entrée</v>
      </c>
      <c r="J4173" s="12">
        <v>173.583333333333</v>
      </c>
      <c r="K4173" s="12">
        <f t="shared" si="330"/>
        <v>173.583333333333</v>
      </c>
      <c r="L4173"/>
    </row>
    <row r="4174" spans="1:12" ht="33.75" x14ac:dyDescent="0.2">
      <c r="A4174" s="6" t="e">
        <f>VLOOKUP(Tableau1[[#This Row],[Véhicule]],'[1]Ref DCDC'!E:F,2,0)</f>
        <v>#N/A</v>
      </c>
      <c r="B4174" s="7" t="s">
        <v>125</v>
      </c>
      <c r="C4174" s="7" t="s">
        <v>125</v>
      </c>
      <c r="D4174" s="17" t="s">
        <v>91</v>
      </c>
      <c r="E4174" s="18">
        <v>43734.759375000001</v>
      </c>
      <c r="F4174" s="21">
        <f t="shared" si="326"/>
        <v>43734</v>
      </c>
      <c r="G4174" s="17" t="str">
        <f t="shared" si="327"/>
        <v>Parc00UnirouteLariche - Parc La Riche.</v>
      </c>
      <c r="H4174" s="22" t="str">
        <f t="shared" si="328"/>
        <v>Parc00Un</v>
      </c>
      <c r="I4174" s="11" t="str">
        <f t="shared" si="329"/>
        <v>Sortie</v>
      </c>
      <c r="J4174" s="12">
        <v>173.625</v>
      </c>
      <c r="K4174" s="12">
        <f t="shared" si="330"/>
        <v>173.625</v>
      </c>
      <c r="L4174"/>
    </row>
    <row r="4175" spans="1:12" ht="22.5" x14ac:dyDescent="0.2">
      <c r="A4175" s="6" t="e">
        <f>VLOOKUP(Tableau1[[#This Row],[Véhicule]],'[1]Ref DCDC'!E:F,2,0)</f>
        <v>#N/A</v>
      </c>
      <c r="B4175" s="7" t="s">
        <v>125</v>
      </c>
      <c r="C4175" s="7" t="s">
        <v>125</v>
      </c>
      <c r="D4175" s="17" t="s">
        <v>87</v>
      </c>
      <c r="E4175" s="18">
        <v>43734.341296296298</v>
      </c>
      <c r="F4175" s="21">
        <f t="shared" si="326"/>
        <v>43734</v>
      </c>
      <c r="G4175" s="17" t="str">
        <f t="shared" si="327"/>
        <v>Parc00Miramas - Parc Miramas.</v>
      </c>
      <c r="H4175" s="22" t="str">
        <f t="shared" si="328"/>
        <v>Parc00Mi</v>
      </c>
      <c r="I4175" s="11" t="str">
        <f t="shared" si="329"/>
        <v>Entrée</v>
      </c>
      <c r="J4175" s="12">
        <v>173.666666666667</v>
      </c>
      <c r="K4175" s="12">
        <f t="shared" si="330"/>
        <v>173.666666666667</v>
      </c>
      <c r="L4175"/>
    </row>
    <row r="4176" spans="1:12" ht="22.5" x14ac:dyDescent="0.2">
      <c r="A4176" s="6" t="e">
        <f>VLOOKUP(Tableau1[[#This Row],[Véhicule]],'[1]Ref DCDC'!E:F,2,0)</f>
        <v>#N/A</v>
      </c>
      <c r="B4176" s="7" t="s">
        <v>125</v>
      </c>
      <c r="C4176" s="7" t="s">
        <v>125</v>
      </c>
      <c r="D4176" s="17" t="s">
        <v>88</v>
      </c>
      <c r="E4176" s="18">
        <v>43734.442152777774</v>
      </c>
      <c r="F4176" s="21">
        <f t="shared" si="326"/>
        <v>43734</v>
      </c>
      <c r="G4176" s="17" t="str">
        <f t="shared" si="327"/>
        <v>Parc00Miramas - Parc Miramas.</v>
      </c>
      <c r="H4176" s="22" t="str">
        <f t="shared" si="328"/>
        <v>Parc00Mi</v>
      </c>
      <c r="I4176" s="11" t="str">
        <f t="shared" si="329"/>
        <v>Sortie</v>
      </c>
      <c r="J4176" s="12">
        <v>173.708333333333</v>
      </c>
      <c r="K4176" s="12">
        <f t="shared" si="330"/>
        <v>173.708333333333</v>
      </c>
      <c r="L4176"/>
    </row>
    <row r="4177" spans="1:12" ht="22.5" x14ac:dyDescent="0.2">
      <c r="A4177" s="6" t="e">
        <f>VLOOKUP(Tableau1[[#This Row],[Véhicule]],'[1]Ref DCDC'!E:F,2,0)</f>
        <v>#N/A</v>
      </c>
      <c r="B4177" s="7" t="s">
        <v>125</v>
      </c>
      <c r="C4177" s="7" t="s">
        <v>125</v>
      </c>
      <c r="D4177" s="17" t="s">
        <v>84</v>
      </c>
      <c r="E4177" s="18">
        <v>43734.301805555551</v>
      </c>
      <c r="F4177" s="21">
        <f t="shared" si="326"/>
        <v>43734</v>
      </c>
      <c r="G4177" s="17" t="str">
        <f t="shared" si="327"/>
        <v>Parc00Tarnos - Parc Tarnos.</v>
      </c>
      <c r="H4177" s="22" t="str">
        <f t="shared" si="328"/>
        <v>Parc00Ta</v>
      </c>
      <c r="I4177" s="11" t="str">
        <f t="shared" si="329"/>
        <v>Sortie</v>
      </c>
      <c r="J4177" s="12">
        <v>173.75</v>
      </c>
      <c r="K4177" s="12">
        <f t="shared" si="330"/>
        <v>173.75</v>
      </c>
      <c r="L4177"/>
    </row>
    <row r="4178" spans="1:12" ht="22.5" x14ac:dyDescent="0.2">
      <c r="A4178" s="6" t="e">
        <f>VLOOKUP(Tableau1[[#This Row],[Véhicule]],'[1]Ref DCDC'!E:F,2,0)</f>
        <v>#N/A</v>
      </c>
      <c r="B4178" s="7" t="s">
        <v>125</v>
      </c>
      <c r="C4178" s="7" t="s">
        <v>125</v>
      </c>
      <c r="D4178" s="17" t="s">
        <v>82</v>
      </c>
      <c r="E4178" s="18">
        <v>43734.418587962959</v>
      </c>
      <c r="F4178" s="21">
        <f t="shared" si="326"/>
        <v>43734</v>
      </c>
      <c r="G4178" s="17" t="str">
        <f t="shared" si="327"/>
        <v>Parc00Akidis - Parc00Akidis.</v>
      </c>
      <c r="H4178" s="22" t="str">
        <f t="shared" si="328"/>
        <v>Parc00Ak</v>
      </c>
      <c r="I4178" s="11" t="str">
        <f t="shared" si="329"/>
        <v>Entrée</v>
      </c>
      <c r="J4178" s="12">
        <v>173.791666666667</v>
      </c>
      <c r="K4178" s="12">
        <f t="shared" si="330"/>
        <v>173.791666666667</v>
      </c>
      <c r="L4178"/>
    </row>
    <row r="4179" spans="1:12" ht="22.5" x14ac:dyDescent="0.2">
      <c r="A4179" s="6" t="e">
        <f>VLOOKUP(Tableau1[[#This Row],[Véhicule]],'[1]Ref DCDC'!E:F,2,0)</f>
        <v>#N/A</v>
      </c>
      <c r="B4179" s="7" t="s">
        <v>125</v>
      </c>
      <c r="C4179" s="7" t="s">
        <v>125</v>
      </c>
      <c r="D4179" s="17" t="s">
        <v>83</v>
      </c>
      <c r="E4179" s="18">
        <v>43734.499884259254</v>
      </c>
      <c r="F4179" s="21">
        <f t="shared" si="326"/>
        <v>43734</v>
      </c>
      <c r="G4179" s="17" t="str">
        <f t="shared" si="327"/>
        <v>Parc00Akidis - Parc00Akidis.</v>
      </c>
      <c r="H4179" s="22" t="str">
        <f t="shared" si="328"/>
        <v>Parc00Ak</v>
      </c>
      <c r="I4179" s="11" t="str">
        <f t="shared" si="329"/>
        <v>Sortie</v>
      </c>
      <c r="J4179" s="12">
        <v>173.833333333333</v>
      </c>
      <c r="K4179" s="12">
        <f t="shared" si="330"/>
        <v>173.833333333333</v>
      </c>
      <c r="L4179"/>
    </row>
    <row r="4180" spans="1:12" ht="22.5" x14ac:dyDescent="0.2">
      <c r="A4180" s="6" t="e">
        <f>VLOOKUP(Tableau1[[#This Row],[Véhicule]],'[1]Ref DCDC'!E:F,2,0)</f>
        <v>#N/A</v>
      </c>
      <c r="B4180" s="7" t="s">
        <v>125</v>
      </c>
      <c r="C4180" s="7" t="s">
        <v>125</v>
      </c>
      <c r="D4180" s="17" t="s">
        <v>85</v>
      </c>
      <c r="E4180" s="18">
        <v>43734.666620370372</v>
      </c>
      <c r="F4180" s="21">
        <f t="shared" si="326"/>
        <v>43734</v>
      </c>
      <c r="G4180" s="17" t="str">
        <f t="shared" si="327"/>
        <v>Parc00Tarnos - Parc Tarnos.</v>
      </c>
      <c r="H4180" s="22" t="str">
        <f t="shared" si="328"/>
        <v>Parc00Ta</v>
      </c>
      <c r="I4180" s="11" t="str">
        <f t="shared" si="329"/>
        <v>Entrée</v>
      </c>
      <c r="J4180" s="12">
        <v>173.875</v>
      </c>
      <c r="K4180" s="12">
        <f t="shared" si="330"/>
        <v>173.875</v>
      </c>
      <c r="L4180"/>
    </row>
    <row r="4181" spans="1:12" ht="22.5" x14ac:dyDescent="0.2">
      <c r="A4181" s="6" t="e">
        <f>VLOOKUP(Tableau1[[#This Row],[Véhicule]],'[1]Ref DCDC'!E:F,2,0)</f>
        <v>#N/A</v>
      </c>
      <c r="B4181" s="7" t="s">
        <v>125</v>
      </c>
      <c r="C4181" s="7" t="s">
        <v>125</v>
      </c>
      <c r="D4181" s="17" t="s">
        <v>84</v>
      </c>
      <c r="E4181" s="18">
        <v>43734.727291666662</v>
      </c>
      <c r="F4181" s="21">
        <f t="shared" si="326"/>
        <v>43734</v>
      </c>
      <c r="G4181" s="17" t="str">
        <f t="shared" si="327"/>
        <v>Parc00Tarnos - Parc Tarnos.</v>
      </c>
      <c r="H4181" s="22" t="str">
        <f t="shared" si="328"/>
        <v>Parc00Ta</v>
      </c>
      <c r="I4181" s="11" t="str">
        <f t="shared" si="329"/>
        <v>Sortie</v>
      </c>
      <c r="J4181" s="12">
        <v>173.916666666667</v>
      </c>
      <c r="K4181" s="12">
        <f t="shared" si="330"/>
        <v>173.916666666667</v>
      </c>
      <c r="L4181"/>
    </row>
    <row r="4182" spans="1:12" ht="22.5" x14ac:dyDescent="0.2">
      <c r="A4182" s="6" t="e">
        <f>VLOOKUP(Tableau1[[#This Row],[Véhicule]],'[1]Ref DCDC'!E:F,2,0)</f>
        <v>#N/A</v>
      </c>
      <c r="B4182" s="7" t="s">
        <v>125</v>
      </c>
      <c r="C4182" s="7" t="s">
        <v>125</v>
      </c>
      <c r="D4182" s="17" t="s">
        <v>82</v>
      </c>
      <c r="E4182" s="18">
        <v>43734.832523148143</v>
      </c>
      <c r="F4182" s="21">
        <f t="shared" si="326"/>
        <v>43734</v>
      </c>
      <c r="G4182" s="17" t="str">
        <f t="shared" si="327"/>
        <v>Parc00Akidis - Parc00Akidis.</v>
      </c>
      <c r="H4182" s="22" t="str">
        <f t="shared" si="328"/>
        <v>Parc00Ak</v>
      </c>
      <c r="I4182" s="11" t="str">
        <f t="shared" si="329"/>
        <v>Entrée</v>
      </c>
      <c r="J4182" s="12">
        <v>173.958333333333</v>
      </c>
      <c r="K4182" s="12">
        <f t="shared" si="330"/>
        <v>173.958333333333</v>
      </c>
      <c r="L4182"/>
    </row>
    <row r="4183" spans="1:12" ht="22.5" x14ac:dyDescent="0.2">
      <c r="A4183" s="6" t="e">
        <f>VLOOKUP(Tableau1[[#This Row],[Véhicule]],'[1]Ref DCDC'!E:F,2,0)</f>
        <v>#N/A</v>
      </c>
      <c r="B4183" s="7" t="s">
        <v>125</v>
      </c>
      <c r="C4183" s="7" t="s">
        <v>125</v>
      </c>
      <c r="D4183" s="17" t="s">
        <v>82</v>
      </c>
      <c r="E4183" s="18">
        <v>43734.431886574072</v>
      </c>
      <c r="F4183" s="21">
        <f t="shared" si="326"/>
        <v>43734</v>
      </c>
      <c r="G4183" s="17" t="str">
        <f t="shared" si="327"/>
        <v>Parc00Akidis - Parc00Akidis.</v>
      </c>
      <c r="H4183" s="22" t="str">
        <f t="shared" si="328"/>
        <v>Parc00Ak</v>
      </c>
      <c r="I4183" s="11" t="str">
        <f t="shared" si="329"/>
        <v>Entrée</v>
      </c>
      <c r="J4183" s="12">
        <v>174</v>
      </c>
      <c r="K4183" s="12">
        <f t="shared" si="330"/>
        <v>174</v>
      </c>
      <c r="L4183"/>
    </row>
    <row r="4184" spans="1:12" ht="22.5" x14ac:dyDescent="0.2">
      <c r="A4184" s="6" t="e">
        <f>VLOOKUP(Tableau1[[#This Row],[Véhicule]],'[1]Ref DCDC'!E:F,2,0)</f>
        <v>#N/A</v>
      </c>
      <c r="B4184" s="7" t="s">
        <v>125</v>
      </c>
      <c r="C4184" s="7" t="s">
        <v>125</v>
      </c>
      <c r="D4184" s="17" t="s">
        <v>83</v>
      </c>
      <c r="E4184" s="18">
        <v>43734.499988425923</v>
      </c>
      <c r="F4184" s="21">
        <f t="shared" si="326"/>
        <v>43734</v>
      </c>
      <c r="G4184" s="17" t="str">
        <f t="shared" si="327"/>
        <v>Parc00Akidis - Parc00Akidis.</v>
      </c>
      <c r="H4184" s="22" t="str">
        <f t="shared" si="328"/>
        <v>Parc00Ak</v>
      </c>
      <c r="I4184" s="11" t="str">
        <f t="shared" si="329"/>
        <v>Sortie</v>
      </c>
      <c r="J4184" s="12">
        <v>174.041666666667</v>
      </c>
      <c r="K4184" s="12">
        <f t="shared" si="330"/>
        <v>174.041666666667</v>
      </c>
      <c r="L4184"/>
    </row>
    <row r="4185" spans="1:12" ht="22.5" x14ac:dyDescent="0.2">
      <c r="A4185" s="6" t="e">
        <f>VLOOKUP(Tableau1[[#This Row],[Véhicule]],'[1]Ref DCDC'!E:F,2,0)</f>
        <v>#N/A</v>
      </c>
      <c r="B4185" s="7" t="s">
        <v>125</v>
      </c>
      <c r="C4185" s="7" t="s">
        <v>125</v>
      </c>
      <c r="D4185" s="17" t="s">
        <v>82</v>
      </c>
      <c r="E4185" s="18">
        <v>43734.809594907405</v>
      </c>
      <c r="F4185" s="21">
        <f t="shared" si="326"/>
        <v>43734</v>
      </c>
      <c r="G4185" s="17" t="str">
        <f t="shared" si="327"/>
        <v>Parc00Akidis - Parc00Akidis.</v>
      </c>
      <c r="H4185" s="22" t="str">
        <f t="shared" si="328"/>
        <v>Parc00Ak</v>
      </c>
      <c r="I4185" s="11" t="str">
        <f t="shared" si="329"/>
        <v>Entrée</v>
      </c>
      <c r="J4185" s="12">
        <v>174.083333333333</v>
      </c>
      <c r="K4185" s="12">
        <f t="shared" si="330"/>
        <v>174.083333333333</v>
      </c>
      <c r="L4185"/>
    </row>
    <row r="4186" spans="1:12" ht="33.75" x14ac:dyDescent="0.2">
      <c r="A4186" s="6" t="e">
        <f>VLOOKUP(Tableau1[[#This Row],[Véhicule]],'[1]Ref DCDC'!E:F,2,0)</f>
        <v>#N/A</v>
      </c>
      <c r="B4186" s="7" t="s">
        <v>125</v>
      </c>
      <c r="C4186" s="7" t="s">
        <v>125</v>
      </c>
      <c r="D4186" s="17" t="s">
        <v>100</v>
      </c>
      <c r="E4186" s="18">
        <v>43734.248923611107</v>
      </c>
      <c r="F4186" s="21">
        <f t="shared" si="326"/>
        <v>43734</v>
      </c>
      <c r="G4186" s="17" t="str">
        <f t="shared" si="327"/>
        <v>Parc00Villogistique - Parc Villogistique.</v>
      </c>
      <c r="H4186" s="22" t="str">
        <f t="shared" si="328"/>
        <v>Parc00Vi</v>
      </c>
      <c r="I4186" s="11" t="str">
        <f t="shared" si="329"/>
        <v>Sortie</v>
      </c>
      <c r="J4186" s="12">
        <v>174.125</v>
      </c>
      <c r="K4186" s="12">
        <f t="shared" si="330"/>
        <v>174.125</v>
      </c>
      <c r="L4186"/>
    </row>
    <row r="4187" spans="1:12" ht="22.5" x14ac:dyDescent="0.2">
      <c r="A4187" s="6" t="e">
        <f>VLOOKUP(Tableau1[[#This Row],[Véhicule]],'[1]Ref DCDC'!E:F,2,0)</f>
        <v>#N/A</v>
      </c>
      <c r="B4187" s="7" t="s">
        <v>125</v>
      </c>
      <c r="C4187" s="7" t="s">
        <v>125</v>
      </c>
      <c r="D4187" s="17" t="s">
        <v>87</v>
      </c>
      <c r="E4187" s="18">
        <v>43734.357025462959</v>
      </c>
      <c r="F4187" s="21">
        <f t="shared" si="326"/>
        <v>43734</v>
      </c>
      <c r="G4187" s="17" t="str">
        <f t="shared" si="327"/>
        <v>Parc00Miramas - Parc Miramas.</v>
      </c>
      <c r="H4187" s="22" t="str">
        <f t="shared" si="328"/>
        <v>Parc00Mi</v>
      </c>
      <c r="I4187" s="11" t="str">
        <f t="shared" si="329"/>
        <v>Entrée</v>
      </c>
      <c r="J4187" s="12">
        <v>174.166666666667</v>
      </c>
      <c r="K4187" s="12">
        <f t="shared" si="330"/>
        <v>174.166666666667</v>
      </c>
      <c r="L4187"/>
    </row>
    <row r="4188" spans="1:12" ht="22.5" x14ac:dyDescent="0.2">
      <c r="A4188" s="6" t="e">
        <f>VLOOKUP(Tableau1[[#This Row],[Véhicule]],'[1]Ref DCDC'!E:F,2,0)</f>
        <v>#N/A</v>
      </c>
      <c r="B4188" s="7" t="s">
        <v>125</v>
      </c>
      <c r="C4188" s="7" t="s">
        <v>125</v>
      </c>
      <c r="D4188" s="17" t="s">
        <v>88</v>
      </c>
      <c r="E4188" s="18">
        <v>43734.466631944444</v>
      </c>
      <c r="F4188" s="21">
        <f t="shared" si="326"/>
        <v>43734</v>
      </c>
      <c r="G4188" s="17" t="str">
        <f t="shared" si="327"/>
        <v>Parc00Miramas - Parc Miramas.</v>
      </c>
      <c r="H4188" s="22" t="str">
        <f t="shared" si="328"/>
        <v>Parc00Mi</v>
      </c>
      <c r="I4188" s="11" t="str">
        <f t="shared" si="329"/>
        <v>Sortie</v>
      </c>
      <c r="J4188" s="12">
        <v>174.208333333333</v>
      </c>
      <c r="K4188" s="12">
        <f t="shared" si="330"/>
        <v>174.208333333333</v>
      </c>
      <c r="L4188"/>
    </row>
    <row r="4189" spans="1:12" ht="33.75" x14ac:dyDescent="0.2">
      <c r="A4189" s="6" t="e">
        <f>VLOOKUP(Tableau1[[#This Row],[Véhicule]],'[1]Ref DCDC'!E:F,2,0)</f>
        <v>#N/A</v>
      </c>
      <c r="B4189" s="7" t="s">
        <v>125</v>
      </c>
      <c r="C4189" s="7" t="s">
        <v>125</v>
      </c>
      <c r="D4189" s="17" t="s">
        <v>92</v>
      </c>
      <c r="E4189" s="18">
        <v>43734.591296296298</v>
      </c>
      <c r="F4189" s="21">
        <f t="shared" si="326"/>
        <v>43734</v>
      </c>
      <c r="G4189" s="17" t="str">
        <f t="shared" si="327"/>
        <v>Parc00Asnières (Bourges - Parc Asnières (Bourges).</v>
      </c>
      <c r="H4189" s="22" t="str">
        <f t="shared" si="328"/>
        <v>Parc00As</v>
      </c>
      <c r="I4189" s="11" t="str">
        <f t="shared" si="329"/>
        <v>Entrée</v>
      </c>
      <c r="J4189" s="12">
        <v>174.25</v>
      </c>
      <c r="K4189" s="12">
        <f t="shared" si="330"/>
        <v>174.25</v>
      </c>
      <c r="L4189"/>
    </row>
    <row r="4190" spans="1:12" ht="33.75" x14ac:dyDescent="0.2">
      <c r="A4190" s="6" t="e">
        <f>VLOOKUP(Tableau1[[#This Row],[Véhicule]],'[1]Ref DCDC'!E:F,2,0)</f>
        <v>#N/A</v>
      </c>
      <c r="B4190" s="7" t="s">
        <v>125</v>
      </c>
      <c r="C4190" s="7" t="s">
        <v>125</v>
      </c>
      <c r="D4190" s="17" t="s">
        <v>93</v>
      </c>
      <c r="E4190" s="18">
        <v>43734.635833333334</v>
      </c>
      <c r="F4190" s="21">
        <f t="shared" si="326"/>
        <v>43734</v>
      </c>
      <c r="G4190" s="17" t="str">
        <f t="shared" si="327"/>
        <v>Parc00Asnières (Bourges - Parc Asnières (Bourges).</v>
      </c>
      <c r="H4190" s="22" t="str">
        <f t="shared" si="328"/>
        <v>Parc00As</v>
      </c>
      <c r="I4190" s="11" t="str">
        <f t="shared" si="329"/>
        <v>Sortie</v>
      </c>
      <c r="J4190" s="12">
        <v>174.291666666667</v>
      </c>
      <c r="K4190" s="12">
        <f t="shared" si="330"/>
        <v>174.291666666667</v>
      </c>
      <c r="L4190"/>
    </row>
    <row r="4191" spans="1:12" ht="33.75" x14ac:dyDescent="0.2">
      <c r="A4191" s="6" t="e">
        <f>VLOOKUP(Tableau1[[#This Row],[Véhicule]],'[1]Ref DCDC'!E:F,2,0)</f>
        <v>#N/A</v>
      </c>
      <c r="B4191" s="7" t="s">
        <v>125</v>
      </c>
      <c r="C4191" s="7" t="s">
        <v>125</v>
      </c>
      <c r="D4191" s="17" t="s">
        <v>105</v>
      </c>
      <c r="E4191" s="18">
        <v>43734.455405092587</v>
      </c>
      <c r="F4191" s="21">
        <f t="shared" si="326"/>
        <v>43734</v>
      </c>
      <c r="G4191" s="17" t="str">
        <f t="shared" si="327"/>
        <v>Parc00UnirouteLariche - Parc La Riche.</v>
      </c>
      <c r="H4191" s="22" t="str">
        <f t="shared" si="328"/>
        <v>Parc00Un</v>
      </c>
      <c r="I4191" s="11" t="str">
        <f t="shared" si="329"/>
        <v>Entrée</v>
      </c>
      <c r="J4191" s="12">
        <v>174.333333333333</v>
      </c>
      <c r="K4191" s="12">
        <f t="shared" si="330"/>
        <v>174.333333333333</v>
      </c>
      <c r="L4191"/>
    </row>
    <row r="4192" spans="1:12" ht="33.75" x14ac:dyDescent="0.2">
      <c r="A4192" s="6" t="e">
        <f>VLOOKUP(Tableau1[[#This Row],[Véhicule]],'[1]Ref DCDC'!E:F,2,0)</f>
        <v>#N/A</v>
      </c>
      <c r="B4192" s="7" t="s">
        <v>125</v>
      </c>
      <c r="C4192" s="7" t="s">
        <v>125</v>
      </c>
      <c r="D4192" s="17" t="s">
        <v>91</v>
      </c>
      <c r="E4192" s="18">
        <v>43734.510659722218</v>
      </c>
      <c r="F4192" s="21">
        <f t="shared" si="326"/>
        <v>43734</v>
      </c>
      <c r="G4192" s="17" t="str">
        <f t="shared" si="327"/>
        <v>Parc00UnirouteLariche - Parc La Riche.</v>
      </c>
      <c r="H4192" s="22" t="str">
        <f t="shared" si="328"/>
        <v>Parc00Un</v>
      </c>
      <c r="I4192" s="11" t="str">
        <f t="shared" si="329"/>
        <v>Sortie</v>
      </c>
      <c r="J4192" s="12">
        <v>174.375</v>
      </c>
      <c r="K4192" s="12">
        <f t="shared" si="330"/>
        <v>174.375</v>
      </c>
      <c r="L4192"/>
    </row>
    <row r="4193" spans="1:12" ht="33.75" x14ac:dyDescent="0.2">
      <c r="A4193" s="6" t="e">
        <f>VLOOKUP(Tableau1[[#This Row],[Véhicule]],'[1]Ref DCDC'!E:F,2,0)</f>
        <v>#N/A</v>
      </c>
      <c r="B4193" s="7" t="s">
        <v>125</v>
      </c>
      <c r="C4193" s="7" t="s">
        <v>125</v>
      </c>
      <c r="D4193" s="17" t="s">
        <v>89</v>
      </c>
      <c r="E4193" s="18">
        <v>43734.358182870368</v>
      </c>
      <c r="F4193" s="21">
        <f t="shared" si="326"/>
        <v>43734</v>
      </c>
      <c r="G4193" s="17" t="str">
        <f t="shared" si="327"/>
        <v>Parc00Le Boulou - Parc Le Boulou.</v>
      </c>
      <c r="H4193" s="22" t="str">
        <f t="shared" si="328"/>
        <v>Parc00Le</v>
      </c>
      <c r="I4193" s="11" t="str">
        <f t="shared" si="329"/>
        <v>Entrée</v>
      </c>
      <c r="J4193" s="12">
        <v>174.416666666667</v>
      </c>
      <c r="K4193" s="12">
        <f t="shared" si="330"/>
        <v>174.416666666667</v>
      </c>
      <c r="L4193"/>
    </row>
    <row r="4194" spans="1:12" ht="22.5" x14ac:dyDescent="0.2">
      <c r="A4194" s="6" t="e">
        <f>VLOOKUP(Tableau1[[#This Row],[Véhicule]],'[1]Ref DCDC'!E:F,2,0)</f>
        <v>#N/A</v>
      </c>
      <c r="B4194" s="7" t="s">
        <v>125</v>
      </c>
      <c r="C4194" s="7" t="s">
        <v>125</v>
      </c>
      <c r="D4194" s="17" t="s">
        <v>90</v>
      </c>
      <c r="E4194" s="18">
        <v>43734.461238425924</v>
      </c>
      <c r="F4194" s="21">
        <f t="shared" si="326"/>
        <v>43734</v>
      </c>
      <c r="G4194" s="17" t="str">
        <f t="shared" si="327"/>
        <v>Parc00Le Boulou - Parc Le Boulou.</v>
      </c>
      <c r="H4194" s="22" t="str">
        <f t="shared" si="328"/>
        <v>Parc00Le</v>
      </c>
      <c r="I4194" s="11" t="str">
        <f t="shared" si="329"/>
        <v>Sortie</v>
      </c>
      <c r="J4194" s="12">
        <v>174.458333333333</v>
      </c>
      <c r="K4194" s="12">
        <f t="shared" si="330"/>
        <v>174.458333333333</v>
      </c>
      <c r="L4194"/>
    </row>
    <row r="4195" spans="1:12" ht="33.75" x14ac:dyDescent="0.2">
      <c r="A4195" s="6" t="e">
        <f>VLOOKUP(Tableau1[[#This Row],[Véhicule]],'[1]Ref DCDC'!E:F,2,0)</f>
        <v>#N/A</v>
      </c>
      <c r="B4195" s="7" t="s">
        <v>125</v>
      </c>
      <c r="C4195" s="7" t="s">
        <v>125</v>
      </c>
      <c r="D4195" s="17" t="s">
        <v>74</v>
      </c>
      <c r="E4195" s="18">
        <v>43734.663587962961</v>
      </c>
      <c r="F4195" s="21">
        <f t="shared" si="326"/>
        <v>43734</v>
      </c>
      <c r="G4195" s="17" t="str">
        <f t="shared" si="327"/>
        <v>Parc00Cevigny (Batrans) - Parc Chevigny (Batrans).</v>
      </c>
      <c r="H4195" s="22" t="str">
        <f t="shared" si="328"/>
        <v>Parc00Ce</v>
      </c>
      <c r="I4195" s="11" t="str">
        <f t="shared" si="329"/>
        <v>Entrée</v>
      </c>
      <c r="J4195" s="12">
        <v>174.5</v>
      </c>
      <c r="K4195" s="12">
        <f t="shared" si="330"/>
        <v>174.5</v>
      </c>
      <c r="L4195"/>
    </row>
    <row r="4196" spans="1:12" ht="33.75" x14ac:dyDescent="0.2">
      <c r="A4196" s="6" t="e">
        <f>VLOOKUP(Tableau1[[#This Row],[Véhicule]],'[1]Ref DCDC'!E:F,2,0)</f>
        <v>#N/A</v>
      </c>
      <c r="B4196" s="7" t="s">
        <v>125</v>
      </c>
      <c r="C4196" s="7" t="s">
        <v>125</v>
      </c>
      <c r="D4196" s="17" t="s">
        <v>75</v>
      </c>
      <c r="E4196" s="18">
        <v>43734.727442129624</v>
      </c>
      <c r="F4196" s="21">
        <f t="shared" si="326"/>
        <v>43734</v>
      </c>
      <c r="G4196" s="17" t="str">
        <f t="shared" si="327"/>
        <v>Parc00Cevigny (Batrans) - Parc Chevigny (Batrans).</v>
      </c>
      <c r="H4196" s="22" t="str">
        <f t="shared" si="328"/>
        <v>Parc00Ce</v>
      </c>
      <c r="I4196" s="11" t="str">
        <f t="shared" si="329"/>
        <v>Sortie</v>
      </c>
      <c r="J4196" s="12">
        <v>174.541666666667</v>
      </c>
      <c r="K4196" s="12">
        <f t="shared" si="330"/>
        <v>174.541666666667</v>
      </c>
      <c r="L4196"/>
    </row>
    <row r="4197" spans="1:12" ht="22.5" x14ac:dyDescent="0.2">
      <c r="A4197" s="6" t="e">
        <f>VLOOKUP(Tableau1[[#This Row],[Véhicule]],'[1]Ref DCDC'!E:F,2,0)</f>
        <v>#N/A</v>
      </c>
      <c r="B4197" s="7" t="s">
        <v>125</v>
      </c>
      <c r="C4197" s="7" t="s">
        <v>125</v>
      </c>
      <c r="D4197" s="17" t="s">
        <v>94</v>
      </c>
      <c r="E4197" s="18">
        <v>43734.405104166668</v>
      </c>
      <c r="F4197" s="21">
        <f t="shared" si="326"/>
        <v>43734</v>
      </c>
      <c r="G4197" s="17" t="str">
        <f t="shared" si="327"/>
        <v>Parc00Ortrans - Parc Ortrans.</v>
      </c>
      <c r="H4197" s="22" t="str">
        <f t="shared" si="328"/>
        <v>Parc00Or</v>
      </c>
      <c r="I4197" s="11" t="str">
        <f t="shared" si="329"/>
        <v>Entrée</v>
      </c>
      <c r="J4197" s="12">
        <v>174.583333333333</v>
      </c>
      <c r="K4197" s="12">
        <f t="shared" si="330"/>
        <v>174.583333333333</v>
      </c>
      <c r="L4197"/>
    </row>
    <row r="4198" spans="1:12" ht="22.5" x14ac:dyDescent="0.2">
      <c r="A4198" s="6" t="e">
        <f>VLOOKUP(Tableau1[[#This Row],[Véhicule]],'[1]Ref DCDC'!E:F,2,0)</f>
        <v>#N/A</v>
      </c>
      <c r="B4198" s="7" t="s">
        <v>125</v>
      </c>
      <c r="C4198" s="7" t="s">
        <v>125</v>
      </c>
      <c r="D4198" s="17" t="s">
        <v>95</v>
      </c>
      <c r="E4198" s="18">
        <v>43734.533125000002</v>
      </c>
      <c r="F4198" s="21">
        <f t="shared" si="326"/>
        <v>43734</v>
      </c>
      <c r="G4198" s="17" t="str">
        <f t="shared" si="327"/>
        <v>Parc00Ortrans - Parc Ortrans.</v>
      </c>
      <c r="H4198" s="22" t="str">
        <f t="shared" si="328"/>
        <v>Parc00Or</v>
      </c>
      <c r="I4198" s="11" t="str">
        <f t="shared" si="329"/>
        <v>Sortie</v>
      </c>
      <c r="J4198" s="12">
        <v>174.625</v>
      </c>
      <c r="K4198" s="12">
        <f t="shared" si="330"/>
        <v>174.625</v>
      </c>
      <c r="L4198"/>
    </row>
    <row r="4199" spans="1:12" ht="33.75" x14ac:dyDescent="0.2">
      <c r="A4199" s="6" t="e">
        <f>VLOOKUP(Tableau1[[#This Row],[Véhicule]],'[1]Ref DCDC'!E:F,2,0)</f>
        <v>#N/A</v>
      </c>
      <c r="B4199" s="7" t="s">
        <v>125</v>
      </c>
      <c r="C4199" s="7" t="s">
        <v>125</v>
      </c>
      <c r="D4199" s="17" t="s">
        <v>76</v>
      </c>
      <c r="E4199" s="18">
        <v>43734.347916666666</v>
      </c>
      <c r="F4199" s="21">
        <f t="shared" si="326"/>
        <v>43734</v>
      </c>
      <c r="G4199" s="17" t="str">
        <f t="shared" si="327"/>
        <v>Parc00Normanche - Parc Normanche.</v>
      </c>
      <c r="H4199" s="22" t="str">
        <f t="shared" si="328"/>
        <v>Parc00No</v>
      </c>
      <c r="I4199" s="11" t="str">
        <f t="shared" si="329"/>
        <v>Entrée</v>
      </c>
      <c r="J4199" s="12">
        <v>174.666666666667</v>
      </c>
      <c r="K4199" s="12">
        <f t="shared" si="330"/>
        <v>174.666666666667</v>
      </c>
      <c r="L4199"/>
    </row>
    <row r="4200" spans="1:12" ht="33.75" x14ac:dyDescent="0.2">
      <c r="A4200" s="6" t="e">
        <f>VLOOKUP(Tableau1[[#This Row],[Véhicule]],'[1]Ref DCDC'!E:F,2,0)</f>
        <v>#N/A</v>
      </c>
      <c r="B4200" s="7" t="s">
        <v>125</v>
      </c>
      <c r="C4200" s="7" t="s">
        <v>125</v>
      </c>
      <c r="D4200" s="17" t="s">
        <v>77</v>
      </c>
      <c r="E4200" s="18">
        <v>43734.407106481478</v>
      </c>
      <c r="F4200" s="21">
        <f t="shared" si="326"/>
        <v>43734</v>
      </c>
      <c r="G4200" s="17" t="str">
        <f t="shared" si="327"/>
        <v>Parc00Normanche - Parc Normanche.</v>
      </c>
      <c r="H4200" s="22" t="str">
        <f t="shared" si="328"/>
        <v>Parc00No</v>
      </c>
      <c r="I4200" s="11" t="str">
        <f t="shared" si="329"/>
        <v>Sortie</v>
      </c>
      <c r="J4200" s="12">
        <v>174.708333333333</v>
      </c>
      <c r="K4200" s="12">
        <f t="shared" si="330"/>
        <v>174.708333333333</v>
      </c>
      <c r="L4200"/>
    </row>
    <row r="4201" spans="1:12" ht="22.5" x14ac:dyDescent="0.2">
      <c r="A4201" s="6" t="e">
        <f>VLOOKUP(Tableau1[[#This Row],[Véhicule]],'[1]Ref DCDC'!E:F,2,0)</f>
        <v>#N/A</v>
      </c>
      <c r="B4201" s="7" t="s">
        <v>125</v>
      </c>
      <c r="C4201" s="7" t="s">
        <v>125</v>
      </c>
      <c r="D4201" s="17" t="s">
        <v>87</v>
      </c>
      <c r="E4201" s="18">
        <v>43734.341631944444</v>
      </c>
      <c r="F4201" s="21">
        <f t="shared" si="326"/>
        <v>43734</v>
      </c>
      <c r="G4201" s="17" t="str">
        <f t="shared" si="327"/>
        <v>Parc00Miramas - Parc Miramas.</v>
      </c>
      <c r="H4201" s="22" t="str">
        <f t="shared" si="328"/>
        <v>Parc00Mi</v>
      </c>
      <c r="I4201" s="11" t="str">
        <f t="shared" si="329"/>
        <v>Entrée</v>
      </c>
      <c r="J4201" s="12">
        <v>174.75</v>
      </c>
      <c r="K4201" s="12">
        <f t="shared" si="330"/>
        <v>174.75</v>
      </c>
      <c r="L4201"/>
    </row>
    <row r="4202" spans="1:12" ht="22.5" x14ac:dyDescent="0.2">
      <c r="A4202" s="6" t="e">
        <f>VLOOKUP(Tableau1[[#This Row],[Véhicule]],'[1]Ref DCDC'!E:F,2,0)</f>
        <v>#N/A</v>
      </c>
      <c r="B4202" s="7" t="s">
        <v>125</v>
      </c>
      <c r="C4202" s="7" t="s">
        <v>125</v>
      </c>
      <c r="D4202" s="17" t="s">
        <v>88</v>
      </c>
      <c r="E4202" s="18">
        <v>43734.42900462963</v>
      </c>
      <c r="F4202" s="21">
        <f t="shared" si="326"/>
        <v>43734</v>
      </c>
      <c r="G4202" s="17" t="str">
        <f t="shared" si="327"/>
        <v>Parc00Miramas - Parc Miramas.</v>
      </c>
      <c r="H4202" s="22" t="str">
        <f t="shared" si="328"/>
        <v>Parc00Mi</v>
      </c>
      <c r="I4202" s="11" t="str">
        <f t="shared" si="329"/>
        <v>Sortie</v>
      </c>
      <c r="J4202" s="12">
        <v>174.791666666667</v>
      </c>
      <c r="K4202" s="12">
        <f t="shared" si="330"/>
        <v>174.791666666667</v>
      </c>
      <c r="L4202"/>
    </row>
    <row r="4203" spans="1:12" ht="22.5" x14ac:dyDescent="0.2">
      <c r="A4203" s="6" t="e">
        <f>VLOOKUP(Tableau1[[#This Row],[Véhicule]],'[1]Ref DCDC'!E:F,2,0)</f>
        <v>#N/A</v>
      </c>
      <c r="B4203" s="7" t="s">
        <v>125</v>
      </c>
      <c r="C4203" s="7" t="s">
        <v>125</v>
      </c>
      <c r="D4203" s="17" t="s">
        <v>94</v>
      </c>
      <c r="E4203" s="18">
        <v>43734.463182870371</v>
      </c>
      <c r="F4203" s="21">
        <f t="shared" si="326"/>
        <v>43734</v>
      </c>
      <c r="G4203" s="17" t="str">
        <f t="shared" si="327"/>
        <v>Parc00Ortrans - Parc Ortrans.</v>
      </c>
      <c r="H4203" s="22" t="str">
        <f t="shared" si="328"/>
        <v>Parc00Or</v>
      </c>
      <c r="I4203" s="11" t="str">
        <f t="shared" si="329"/>
        <v>Entrée</v>
      </c>
      <c r="J4203" s="12">
        <v>174.833333333333</v>
      </c>
      <c r="K4203" s="12">
        <f t="shared" si="330"/>
        <v>174.833333333333</v>
      </c>
      <c r="L4203"/>
    </row>
    <row r="4204" spans="1:12" ht="22.5" x14ac:dyDescent="0.2">
      <c r="A4204" s="6" t="e">
        <f>VLOOKUP(Tableau1[[#This Row],[Véhicule]],'[1]Ref DCDC'!E:F,2,0)</f>
        <v>#N/A</v>
      </c>
      <c r="B4204" s="7" t="s">
        <v>125</v>
      </c>
      <c r="C4204" s="7" t="s">
        <v>125</v>
      </c>
      <c r="D4204" s="17" t="s">
        <v>95</v>
      </c>
      <c r="E4204" s="18">
        <v>43734.485266203701</v>
      </c>
      <c r="F4204" s="21">
        <f t="shared" si="326"/>
        <v>43734</v>
      </c>
      <c r="G4204" s="17" t="str">
        <f t="shared" si="327"/>
        <v>Parc00Ortrans - Parc Ortrans.</v>
      </c>
      <c r="H4204" s="22" t="str">
        <f t="shared" si="328"/>
        <v>Parc00Or</v>
      </c>
      <c r="I4204" s="11" t="str">
        <f t="shared" si="329"/>
        <v>Sortie</v>
      </c>
      <c r="J4204" s="12">
        <v>174.875</v>
      </c>
      <c r="K4204" s="12">
        <f t="shared" si="330"/>
        <v>174.875</v>
      </c>
      <c r="L4204"/>
    </row>
    <row r="4205" spans="1:12" ht="22.5" x14ac:dyDescent="0.2">
      <c r="A4205" s="6" t="e">
        <f>VLOOKUP(Tableau1[[#This Row],[Véhicule]],'[1]Ref DCDC'!E:F,2,0)</f>
        <v>#N/A</v>
      </c>
      <c r="B4205" s="7" t="s">
        <v>125</v>
      </c>
      <c r="C4205" s="7" t="s">
        <v>125</v>
      </c>
      <c r="D4205" s="17" t="s">
        <v>94</v>
      </c>
      <c r="E4205" s="18">
        <v>43734.568252314813</v>
      </c>
      <c r="F4205" s="21">
        <f t="shared" si="326"/>
        <v>43734</v>
      </c>
      <c r="G4205" s="17" t="str">
        <f t="shared" si="327"/>
        <v>Parc00Ortrans - Parc Ortrans.</v>
      </c>
      <c r="H4205" s="22" t="str">
        <f t="shared" si="328"/>
        <v>Parc00Or</v>
      </c>
      <c r="I4205" s="11" t="str">
        <f t="shared" si="329"/>
        <v>Entrée</v>
      </c>
      <c r="J4205" s="12">
        <v>174.916666666667</v>
      </c>
      <c r="K4205" s="12">
        <f t="shared" si="330"/>
        <v>174.916666666667</v>
      </c>
      <c r="L4205"/>
    </row>
    <row r="4206" spans="1:12" ht="33.75" x14ac:dyDescent="0.2">
      <c r="A4206" s="6" t="e">
        <f>VLOOKUP(Tableau1[[#This Row],[Véhicule]],'[1]Ref DCDC'!E:F,2,0)</f>
        <v>#N/A</v>
      </c>
      <c r="B4206" s="7" t="s">
        <v>125</v>
      </c>
      <c r="C4206" s="7" t="s">
        <v>125</v>
      </c>
      <c r="D4206" s="17" t="s">
        <v>89</v>
      </c>
      <c r="E4206" s="18">
        <v>43734.682060185187</v>
      </c>
      <c r="F4206" s="21">
        <f t="shared" si="326"/>
        <v>43734</v>
      </c>
      <c r="G4206" s="17" t="str">
        <f t="shared" si="327"/>
        <v>Parc00Le Boulou - Parc Le Boulou.</v>
      </c>
      <c r="H4206" s="22" t="str">
        <f t="shared" si="328"/>
        <v>Parc00Le</v>
      </c>
      <c r="I4206" s="11" t="str">
        <f t="shared" si="329"/>
        <v>Entrée</v>
      </c>
      <c r="J4206" s="12">
        <v>174.958333333333</v>
      </c>
      <c r="K4206" s="12">
        <f t="shared" si="330"/>
        <v>174.958333333333</v>
      </c>
      <c r="L4206"/>
    </row>
    <row r="4207" spans="1:12" ht="22.5" x14ac:dyDescent="0.2">
      <c r="A4207" s="6" t="e">
        <f>VLOOKUP(Tableau1[[#This Row],[Véhicule]],'[1]Ref DCDC'!E:F,2,0)</f>
        <v>#N/A</v>
      </c>
      <c r="B4207" s="7" t="s">
        <v>125</v>
      </c>
      <c r="C4207" s="7" t="s">
        <v>125</v>
      </c>
      <c r="D4207" s="17" t="s">
        <v>90</v>
      </c>
      <c r="E4207" s="18">
        <v>43734.704166666663</v>
      </c>
      <c r="F4207" s="21">
        <f t="shared" si="326"/>
        <v>43734</v>
      </c>
      <c r="G4207" s="17" t="str">
        <f t="shared" si="327"/>
        <v>Parc00Le Boulou - Parc Le Boulou.</v>
      </c>
      <c r="H4207" s="22" t="str">
        <f t="shared" si="328"/>
        <v>Parc00Le</v>
      </c>
      <c r="I4207" s="11" t="str">
        <f t="shared" si="329"/>
        <v>Sortie</v>
      </c>
      <c r="J4207" s="12">
        <v>175</v>
      </c>
      <c r="K4207" s="12">
        <f t="shared" si="330"/>
        <v>175</v>
      </c>
      <c r="L4207"/>
    </row>
    <row r="4208" spans="1:12" ht="33.75" x14ac:dyDescent="0.2">
      <c r="A4208" s="6" t="e">
        <f>VLOOKUP(Tableau1[[#This Row],[Véhicule]],'[1]Ref DCDC'!E:F,2,0)</f>
        <v>#N/A</v>
      </c>
      <c r="B4208" s="7" t="s">
        <v>125</v>
      </c>
      <c r="C4208" s="7" t="s">
        <v>125</v>
      </c>
      <c r="D4208" s="17" t="s">
        <v>73</v>
      </c>
      <c r="E4208" s="18">
        <v>43734.547569444439</v>
      </c>
      <c r="F4208" s="21">
        <f t="shared" si="326"/>
        <v>43734</v>
      </c>
      <c r="G4208" s="17" t="str">
        <f t="shared" si="327"/>
        <v>Parc00EgerlandForbach - Parc Egerland.</v>
      </c>
      <c r="H4208" s="22" t="str">
        <f t="shared" si="328"/>
        <v>Parc00Eg</v>
      </c>
      <c r="I4208" s="11" t="str">
        <f t="shared" si="329"/>
        <v>Entrée</v>
      </c>
      <c r="J4208" s="12">
        <v>175.041666666667</v>
      </c>
      <c r="K4208" s="12">
        <f t="shared" si="330"/>
        <v>175.041666666667</v>
      </c>
      <c r="L4208"/>
    </row>
    <row r="4209" spans="1:12" ht="33.75" x14ac:dyDescent="0.2">
      <c r="A4209" s="6" t="e">
        <f>VLOOKUP(Tableau1[[#This Row],[Véhicule]],'[1]Ref DCDC'!E:F,2,0)</f>
        <v>#N/A</v>
      </c>
      <c r="B4209" s="7" t="s">
        <v>125</v>
      </c>
      <c r="C4209" s="7" t="s">
        <v>125</v>
      </c>
      <c r="D4209" s="17" t="s">
        <v>72</v>
      </c>
      <c r="E4209" s="18">
        <v>43734.659050925926</v>
      </c>
      <c r="F4209" s="21">
        <f t="shared" si="326"/>
        <v>43734</v>
      </c>
      <c r="G4209" s="17" t="str">
        <f t="shared" si="327"/>
        <v>Parc00EgerlandForbach - Parc Egerland.</v>
      </c>
      <c r="H4209" s="22" t="str">
        <f t="shared" si="328"/>
        <v>Parc00Eg</v>
      </c>
      <c r="I4209" s="11" t="str">
        <f t="shared" si="329"/>
        <v>Sortie</v>
      </c>
      <c r="J4209" s="12">
        <v>175.083333333333</v>
      </c>
      <c r="K4209" s="12">
        <f t="shared" si="330"/>
        <v>175.083333333333</v>
      </c>
      <c r="L4209"/>
    </row>
    <row r="4210" spans="1:12" ht="22.5" x14ac:dyDescent="0.2">
      <c r="A4210" s="6" t="e">
        <f>VLOOKUP(Tableau1[[#This Row],[Véhicule]],'[1]Ref DCDC'!E:F,2,0)</f>
        <v>#N/A</v>
      </c>
      <c r="B4210" s="7" t="s">
        <v>125</v>
      </c>
      <c r="C4210" s="7" t="s">
        <v>125</v>
      </c>
      <c r="D4210" s="17" t="s">
        <v>88</v>
      </c>
      <c r="E4210" s="18">
        <v>43734.25304398148</v>
      </c>
      <c r="F4210" s="21">
        <f t="shared" si="326"/>
        <v>43734</v>
      </c>
      <c r="G4210" s="17" t="str">
        <f t="shared" si="327"/>
        <v>Parc00Miramas - Parc Miramas.</v>
      </c>
      <c r="H4210" s="22" t="str">
        <f t="shared" si="328"/>
        <v>Parc00Mi</v>
      </c>
      <c r="I4210" s="11" t="str">
        <f t="shared" si="329"/>
        <v>Sortie</v>
      </c>
      <c r="J4210" s="12">
        <v>175.125</v>
      </c>
      <c r="K4210" s="12">
        <f t="shared" si="330"/>
        <v>175.125</v>
      </c>
      <c r="L4210"/>
    </row>
    <row r="4211" spans="1:12" ht="22.5" x14ac:dyDescent="0.2">
      <c r="A4211" s="6" t="e">
        <f>VLOOKUP(Tableau1[[#This Row],[Véhicule]],'[1]Ref DCDC'!E:F,2,0)</f>
        <v>#N/A</v>
      </c>
      <c r="B4211" s="7" t="s">
        <v>125</v>
      </c>
      <c r="C4211" s="7" t="s">
        <v>125</v>
      </c>
      <c r="D4211" s="17" t="s">
        <v>87</v>
      </c>
      <c r="E4211" s="18">
        <v>43734.474560185183</v>
      </c>
      <c r="F4211" s="21">
        <f t="shared" si="326"/>
        <v>43734</v>
      </c>
      <c r="G4211" s="17" t="str">
        <f t="shared" si="327"/>
        <v>Parc00Miramas - Parc Miramas.</v>
      </c>
      <c r="H4211" s="22" t="str">
        <f t="shared" si="328"/>
        <v>Parc00Mi</v>
      </c>
      <c r="I4211" s="11" t="str">
        <f t="shared" si="329"/>
        <v>Entrée</v>
      </c>
      <c r="J4211" s="12">
        <v>175.166666666667</v>
      </c>
      <c r="K4211" s="12">
        <f t="shared" si="330"/>
        <v>175.166666666667</v>
      </c>
      <c r="L4211"/>
    </row>
    <row r="4212" spans="1:12" ht="22.5" x14ac:dyDescent="0.2">
      <c r="A4212" s="6" t="e">
        <f>VLOOKUP(Tableau1[[#This Row],[Véhicule]],'[1]Ref DCDC'!E:F,2,0)</f>
        <v>#N/A</v>
      </c>
      <c r="B4212" s="7" t="s">
        <v>125</v>
      </c>
      <c r="C4212" s="7" t="s">
        <v>125</v>
      </c>
      <c r="D4212" s="17" t="s">
        <v>88</v>
      </c>
      <c r="E4212" s="18">
        <v>43734.546944444446</v>
      </c>
      <c r="F4212" s="21">
        <f t="shared" si="326"/>
        <v>43734</v>
      </c>
      <c r="G4212" s="17" t="str">
        <f t="shared" si="327"/>
        <v>Parc00Miramas - Parc Miramas.</v>
      </c>
      <c r="H4212" s="22" t="str">
        <f t="shared" si="328"/>
        <v>Parc00Mi</v>
      </c>
      <c r="I4212" s="11" t="str">
        <f t="shared" si="329"/>
        <v>Sortie</v>
      </c>
      <c r="J4212" s="12">
        <v>175.208333333333</v>
      </c>
      <c r="K4212" s="12">
        <f t="shared" si="330"/>
        <v>175.208333333333</v>
      </c>
      <c r="L4212"/>
    </row>
    <row r="4213" spans="1:12" ht="33.75" x14ac:dyDescent="0.2">
      <c r="A4213" s="6" t="e">
        <f>VLOOKUP(Tableau1[[#This Row],[Véhicule]],'[1]Ref DCDC'!E:F,2,0)</f>
        <v>#N/A</v>
      </c>
      <c r="B4213" s="7" t="s">
        <v>125</v>
      </c>
      <c r="C4213" s="7" t="s">
        <v>125</v>
      </c>
      <c r="D4213" s="17" t="s">
        <v>75</v>
      </c>
      <c r="E4213" s="18">
        <v>43734.253888888888</v>
      </c>
      <c r="F4213" s="21">
        <f t="shared" si="326"/>
        <v>43734</v>
      </c>
      <c r="G4213" s="17" t="str">
        <f t="shared" si="327"/>
        <v>Parc00Cevigny (Batrans) - Parc Chevigny (Batrans).</v>
      </c>
      <c r="H4213" s="22" t="str">
        <f t="shared" si="328"/>
        <v>Parc00Ce</v>
      </c>
      <c r="I4213" s="11" t="str">
        <f t="shared" si="329"/>
        <v>Sortie</v>
      </c>
      <c r="J4213" s="12">
        <v>175.25</v>
      </c>
      <c r="K4213" s="12">
        <f t="shared" si="330"/>
        <v>175.25</v>
      </c>
      <c r="L4213"/>
    </row>
    <row r="4214" spans="1:12" ht="33.75" x14ac:dyDescent="0.2">
      <c r="A4214" s="6" t="e">
        <f>VLOOKUP(Tableau1[[#This Row],[Véhicule]],'[1]Ref DCDC'!E:F,2,0)</f>
        <v>#N/A</v>
      </c>
      <c r="B4214" s="7" t="s">
        <v>125</v>
      </c>
      <c r="C4214" s="7" t="s">
        <v>125</v>
      </c>
      <c r="D4214" s="17" t="s">
        <v>103</v>
      </c>
      <c r="E4214" s="18">
        <v>43734.295787037037</v>
      </c>
      <c r="F4214" s="21">
        <f t="shared" si="326"/>
        <v>43734</v>
      </c>
      <c r="G4214" s="17" t="str">
        <f t="shared" si="327"/>
        <v>Parc00Chalon (Batrans) - Parc Chalon (Batrans).</v>
      </c>
      <c r="H4214" s="22" t="str">
        <f t="shared" si="328"/>
        <v>Parc00Ch</v>
      </c>
      <c r="I4214" s="11" t="str">
        <f t="shared" si="329"/>
        <v>Entrée</v>
      </c>
      <c r="J4214" s="12">
        <v>175.291666666667</v>
      </c>
      <c r="K4214" s="12">
        <f t="shared" si="330"/>
        <v>175.291666666667</v>
      </c>
      <c r="L4214"/>
    </row>
    <row r="4215" spans="1:12" ht="33.75" x14ac:dyDescent="0.2">
      <c r="A4215" s="6" t="e">
        <f>VLOOKUP(Tableau1[[#This Row],[Véhicule]],'[1]Ref DCDC'!E:F,2,0)</f>
        <v>#N/A</v>
      </c>
      <c r="B4215" s="7" t="s">
        <v>125</v>
      </c>
      <c r="C4215" s="7" t="s">
        <v>125</v>
      </c>
      <c r="D4215" s="17" t="s">
        <v>104</v>
      </c>
      <c r="E4215" s="18">
        <v>43734.331967592589</v>
      </c>
      <c r="F4215" s="21">
        <f t="shared" si="326"/>
        <v>43734</v>
      </c>
      <c r="G4215" s="17" t="str">
        <f t="shared" si="327"/>
        <v>Parc00Chalon (Batrans) - Parc Chalon (Batrans).</v>
      </c>
      <c r="H4215" s="22" t="str">
        <f t="shared" si="328"/>
        <v>Parc00Ch</v>
      </c>
      <c r="I4215" s="11" t="str">
        <f t="shared" si="329"/>
        <v>Sortie</v>
      </c>
      <c r="J4215" s="12">
        <v>175.333333333333</v>
      </c>
      <c r="K4215" s="12">
        <f t="shared" si="330"/>
        <v>175.333333333333</v>
      </c>
      <c r="L4215"/>
    </row>
    <row r="4216" spans="1:12" ht="22.5" x14ac:dyDescent="0.2">
      <c r="A4216" s="6" t="e">
        <f>VLOOKUP(Tableau1[[#This Row],[Véhicule]],'[1]Ref DCDC'!E:F,2,0)</f>
        <v>#N/A</v>
      </c>
      <c r="B4216" s="7" t="s">
        <v>125</v>
      </c>
      <c r="C4216" s="7" t="s">
        <v>125</v>
      </c>
      <c r="D4216" s="17" t="s">
        <v>94</v>
      </c>
      <c r="E4216" s="18">
        <v>43734.485243055555</v>
      </c>
      <c r="F4216" s="21">
        <f t="shared" si="326"/>
        <v>43734</v>
      </c>
      <c r="G4216" s="17" t="str">
        <f t="shared" si="327"/>
        <v>Parc00Ortrans - Parc Ortrans.</v>
      </c>
      <c r="H4216" s="22" t="str">
        <f t="shared" si="328"/>
        <v>Parc00Or</v>
      </c>
      <c r="I4216" s="11" t="str">
        <f t="shared" si="329"/>
        <v>Entrée</v>
      </c>
      <c r="J4216" s="12">
        <v>175.375</v>
      </c>
      <c r="K4216" s="12">
        <f t="shared" si="330"/>
        <v>175.375</v>
      </c>
      <c r="L4216"/>
    </row>
    <row r="4217" spans="1:12" ht="22.5" x14ac:dyDescent="0.2">
      <c r="A4217" s="6" t="e">
        <f>VLOOKUP(Tableau1[[#This Row],[Véhicule]],'[1]Ref DCDC'!E:F,2,0)</f>
        <v>#N/A</v>
      </c>
      <c r="B4217" s="7" t="s">
        <v>125</v>
      </c>
      <c r="C4217" s="7" t="s">
        <v>125</v>
      </c>
      <c r="D4217" s="17" t="s">
        <v>95</v>
      </c>
      <c r="E4217" s="18">
        <v>43734.55159722222</v>
      </c>
      <c r="F4217" s="21">
        <f t="shared" si="326"/>
        <v>43734</v>
      </c>
      <c r="G4217" s="17" t="str">
        <f t="shared" si="327"/>
        <v>Parc00Ortrans - Parc Ortrans.</v>
      </c>
      <c r="H4217" s="22" t="str">
        <f t="shared" si="328"/>
        <v>Parc00Or</v>
      </c>
      <c r="I4217" s="11" t="str">
        <f t="shared" si="329"/>
        <v>Sortie</v>
      </c>
      <c r="J4217" s="12">
        <v>175.416666666667</v>
      </c>
      <c r="K4217" s="12">
        <f t="shared" si="330"/>
        <v>175.416666666667</v>
      </c>
      <c r="L4217"/>
    </row>
    <row r="4218" spans="1:12" ht="33.75" x14ac:dyDescent="0.2">
      <c r="A4218" s="6" t="e">
        <f>VLOOKUP(Tableau1[[#This Row],[Véhicule]],'[1]Ref DCDC'!E:F,2,0)</f>
        <v>#N/A</v>
      </c>
      <c r="B4218" s="7" t="s">
        <v>125</v>
      </c>
      <c r="C4218" s="7" t="s">
        <v>125</v>
      </c>
      <c r="D4218" s="17" t="s">
        <v>104</v>
      </c>
      <c r="E4218" s="18">
        <v>43734.316307870366</v>
      </c>
      <c r="F4218" s="21">
        <f t="shared" si="326"/>
        <v>43734</v>
      </c>
      <c r="G4218" s="17" t="str">
        <f t="shared" si="327"/>
        <v>Parc00Chalon (Batrans) - Parc Chalon (Batrans).</v>
      </c>
      <c r="H4218" s="22" t="str">
        <f t="shared" si="328"/>
        <v>Parc00Ch</v>
      </c>
      <c r="I4218" s="11" t="str">
        <f t="shared" si="329"/>
        <v>Sortie</v>
      </c>
      <c r="J4218" s="12">
        <v>175.458333333333</v>
      </c>
      <c r="K4218" s="12">
        <f t="shared" si="330"/>
        <v>175.458333333333</v>
      </c>
      <c r="L4218"/>
    </row>
    <row r="4219" spans="1:12" ht="33.75" x14ac:dyDescent="0.2">
      <c r="A4219" s="6" t="e">
        <f>VLOOKUP(Tableau1[[#This Row],[Véhicule]],'[1]Ref DCDC'!E:F,2,0)</f>
        <v>#N/A</v>
      </c>
      <c r="B4219" s="7" t="s">
        <v>125</v>
      </c>
      <c r="C4219" s="7" t="s">
        <v>125</v>
      </c>
      <c r="D4219" s="17" t="s">
        <v>74</v>
      </c>
      <c r="E4219" s="18">
        <v>43734.335347222222</v>
      </c>
      <c r="F4219" s="21">
        <f t="shared" si="326"/>
        <v>43734</v>
      </c>
      <c r="G4219" s="17" t="str">
        <f t="shared" si="327"/>
        <v>Parc00Cevigny (Batrans) - Parc Chevigny (Batrans).</v>
      </c>
      <c r="H4219" s="22" t="str">
        <f t="shared" si="328"/>
        <v>Parc00Ce</v>
      </c>
      <c r="I4219" s="11" t="str">
        <f t="shared" si="329"/>
        <v>Entrée</v>
      </c>
      <c r="J4219" s="12">
        <v>175.5</v>
      </c>
      <c r="K4219" s="12">
        <f t="shared" si="330"/>
        <v>175.5</v>
      </c>
      <c r="L4219"/>
    </row>
    <row r="4220" spans="1:12" ht="33.75" x14ac:dyDescent="0.2">
      <c r="A4220" s="6" t="e">
        <f>VLOOKUP(Tableau1[[#This Row],[Véhicule]],'[1]Ref DCDC'!E:F,2,0)</f>
        <v>#N/A</v>
      </c>
      <c r="B4220" s="7" t="s">
        <v>125</v>
      </c>
      <c r="C4220" s="7" t="s">
        <v>125</v>
      </c>
      <c r="D4220" s="17" t="s">
        <v>75</v>
      </c>
      <c r="E4220" s="18">
        <v>43734.363136574073</v>
      </c>
      <c r="F4220" s="21">
        <f t="shared" si="326"/>
        <v>43734</v>
      </c>
      <c r="G4220" s="17" t="str">
        <f t="shared" si="327"/>
        <v>Parc00Cevigny (Batrans) - Parc Chevigny (Batrans).</v>
      </c>
      <c r="H4220" s="22" t="str">
        <f t="shared" si="328"/>
        <v>Parc00Ce</v>
      </c>
      <c r="I4220" s="11" t="str">
        <f t="shared" si="329"/>
        <v>Sortie</v>
      </c>
      <c r="J4220" s="12">
        <v>175.541666666667</v>
      </c>
      <c r="K4220" s="12">
        <f t="shared" si="330"/>
        <v>175.541666666667</v>
      </c>
      <c r="L4220"/>
    </row>
    <row r="4221" spans="1:12" ht="22.5" x14ac:dyDescent="0.2">
      <c r="A4221" s="6" t="e">
        <f>VLOOKUP(Tableau1[[#This Row],[Véhicule]],'[1]Ref DCDC'!E:F,2,0)</f>
        <v>#N/A</v>
      </c>
      <c r="B4221" s="7" t="s">
        <v>125</v>
      </c>
      <c r="C4221" s="7" t="s">
        <v>125</v>
      </c>
      <c r="D4221" s="17" t="s">
        <v>102</v>
      </c>
      <c r="E4221" s="18">
        <v>43734.347627314812</v>
      </c>
      <c r="F4221" s="21">
        <f t="shared" si="326"/>
        <v>43734</v>
      </c>
      <c r="G4221" s="17" t="str">
        <f t="shared" si="327"/>
        <v>Parc00Tethys - Parc Tethys.</v>
      </c>
      <c r="H4221" s="22" t="str">
        <f t="shared" si="328"/>
        <v>Parc00Te</v>
      </c>
      <c r="I4221" s="11" t="str">
        <f t="shared" si="329"/>
        <v>Sortie</v>
      </c>
      <c r="J4221" s="12">
        <v>175.583333333333</v>
      </c>
      <c r="K4221" s="12">
        <f t="shared" si="330"/>
        <v>175.583333333333</v>
      </c>
      <c r="L4221"/>
    </row>
    <row r="4222" spans="1:12" ht="33.75" x14ac:dyDescent="0.2">
      <c r="A4222" s="6" t="e">
        <f>VLOOKUP(Tableau1[[#This Row],[Véhicule]],'[1]Ref DCDC'!E:F,2,0)</f>
        <v>#N/A</v>
      </c>
      <c r="B4222" s="7" t="s">
        <v>125</v>
      </c>
      <c r="C4222" s="7" t="s">
        <v>125</v>
      </c>
      <c r="D4222" s="17" t="s">
        <v>89</v>
      </c>
      <c r="E4222" s="18">
        <v>43734.717511574076</v>
      </c>
      <c r="F4222" s="21">
        <f t="shared" si="326"/>
        <v>43734</v>
      </c>
      <c r="G4222" s="17" t="str">
        <f t="shared" si="327"/>
        <v>Parc00Le Boulou - Parc Le Boulou.</v>
      </c>
      <c r="H4222" s="22" t="str">
        <f t="shared" si="328"/>
        <v>Parc00Le</v>
      </c>
      <c r="I4222" s="11" t="str">
        <f t="shared" si="329"/>
        <v>Entrée</v>
      </c>
      <c r="J4222" s="12">
        <v>175.625</v>
      </c>
      <c r="K4222" s="12">
        <f t="shared" si="330"/>
        <v>175.625</v>
      </c>
      <c r="L4222"/>
    </row>
    <row r="4223" spans="1:12" ht="22.5" x14ac:dyDescent="0.2">
      <c r="A4223" s="6" t="e">
        <f>VLOOKUP(Tableau1[[#This Row],[Véhicule]],'[1]Ref DCDC'!E:F,2,0)</f>
        <v>#N/A</v>
      </c>
      <c r="B4223" s="7" t="s">
        <v>125</v>
      </c>
      <c r="C4223" s="7" t="s">
        <v>125</v>
      </c>
      <c r="D4223" s="17" t="s">
        <v>90</v>
      </c>
      <c r="E4223" s="18">
        <v>43734.778101851851</v>
      </c>
      <c r="F4223" s="21">
        <f t="shared" si="326"/>
        <v>43734</v>
      </c>
      <c r="G4223" s="17" t="str">
        <f t="shared" si="327"/>
        <v>Parc00Le Boulou - Parc Le Boulou.</v>
      </c>
      <c r="H4223" s="22" t="str">
        <f t="shared" si="328"/>
        <v>Parc00Le</v>
      </c>
      <c r="I4223" s="11" t="str">
        <f t="shared" si="329"/>
        <v>Sortie</v>
      </c>
      <c r="J4223" s="12">
        <v>175.666666666667</v>
      </c>
      <c r="K4223" s="12">
        <f t="shared" si="330"/>
        <v>175.666666666667</v>
      </c>
      <c r="L4223"/>
    </row>
    <row r="4224" spans="1:12" ht="33.75" x14ac:dyDescent="0.2">
      <c r="A4224" s="6" t="e">
        <f>VLOOKUP(Tableau1[[#This Row],[Véhicule]],'[1]Ref DCDC'!E:F,2,0)</f>
        <v>#N/A</v>
      </c>
      <c r="B4224" s="7" t="s">
        <v>125</v>
      </c>
      <c r="C4224" s="7" t="s">
        <v>125</v>
      </c>
      <c r="D4224" s="17" t="s">
        <v>72</v>
      </c>
      <c r="E4224" s="18">
        <v>43734.255740740737</v>
      </c>
      <c r="F4224" s="21">
        <f t="shared" si="326"/>
        <v>43734</v>
      </c>
      <c r="G4224" s="17" t="str">
        <f t="shared" si="327"/>
        <v>Parc00EgerlandForbach - Parc Egerland.</v>
      </c>
      <c r="H4224" s="22" t="str">
        <f t="shared" si="328"/>
        <v>Parc00Eg</v>
      </c>
      <c r="I4224" s="11" t="str">
        <f t="shared" si="329"/>
        <v>Sortie</v>
      </c>
      <c r="J4224" s="12">
        <v>175.708333333333</v>
      </c>
      <c r="K4224" s="12">
        <f t="shared" si="330"/>
        <v>175.708333333333</v>
      </c>
      <c r="L4224"/>
    </row>
    <row r="4225" spans="1:12" ht="33.75" x14ac:dyDescent="0.2">
      <c r="A4225" s="6" t="e">
        <f>VLOOKUP(Tableau1[[#This Row],[Véhicule]],'[1]Ref DCDC'!E:F,2,0)</f>
        <v>#N/A</v>
      </c>
      <c r="B4225" s="7" t="s">
        <v>125</v>
      </c>
      <c r="C4225" s="7" t="s">
        <v>125</v>
      </c>
      <c r="D4225" s="17" t="s">
        <v>96</v>
      </c>
      <c r="E4225" s="18">
        <v>43734.281307870369</v>
      </c>
      <c r="F4225" s="21">
        <f t="shared" si="326"/>
        <v>43734</v>
      </c>
      <c r="G4225" s="17" t="str">
        <f t="shared" si="327"/>
        <v>Parc00Valtrans (côté Valtrans) - Parc Valtrans (côté Valtrans).</v>
      </c>
      <c r="H4225" s="22" t="str">
        <f t="shared" si="328"/>
        <v>Parc00Va</v>
      </c>
      <c r="I4225" s="11" t="str">
        <f t="shared" si="329"/>
        <v>Sortie</v>
      </c>
      <c r="J4225" s="12">
        <v>175.75</v>
      </c>
      <c r="K4225" s="12">
        <f t="shared" si="330"/>
        <v>175.75</v>
      </c>
      <c r="L4225"/>
    </row>
    <row r="4226" spans="1:12" ht="33.75" x14ac:dyDescent="0.2">
      <c r="A4226" s="6" t="e">
        <f>VLOOKUP(Tableau1[[#This Row],[Véhicule]],'[1]Ref DCDC'!E:F,2,0)</f>
        <v>#N/A</v>
      </c>
      <c r="B4226" s="7" t="s">
        <v>125</v>
      </c>
      <c r="C4226" s="7" t="s">
        <v>125</v>
      </c>
      <c r="D4226" s="17" t="s">
        <v>76</v>
      </c>
      <c r="E4226" s="18">
        <v>43734.424641203703</v>
      </c>
      <c r="F4226" s="21">
        <f t="shared" ref="F4226:F4289" si="331">INT(E4226*1)</f>
        <v>43734</v>
      </c>
      <c r="G4226" s="17" t="str">
        <f t="shared" ref="G4226:G4289" si="332">IF(MID(D4226,21,6)="entrée",MID(D4226,38,100),MID(D4226,36,100))</f>
        <v>Parc00Normanche - Parc Normanche.</v>
      </c>
      <c r="H4226" s="22" t="str">
        <f t="shared" ref="H4226:H4289" si="333">LEFT(G4226,8)</f>
        <v>Parc00No</v>
      </c>
      <c r="I4226" s="11" t="str">
        <f t="shared" ref="I4226:I4289" si="334">MID(D4226,21,6)</f>
        <v>Entrée</v>
      </c>
      <c r="J4226" s="12">
        <v>175.791666666667</v>
      </c>
      <c r="K4226" s="12">
        <f t="shared" si="330"/>
        <v>175.791666666667</v>
      </c>
      <c r="L4226"/>
    </row>
    <row r="4227" spans="1:12" ht="33.75" x14ac:dyDescent="0.2">
      <c r="A4227" s="6" t="e">
        <f>VLOOKUP(Tableau1[[#This Row],[Véhicule]],'[1]Ref DCDC'!E:F,2,0)</f>
        <v>#N/A</v>
      </c>
      <c r="B4227" s="7" t="s">
        <v>125</v>
      </c>
      <c r="C4227" s="7" t="s">
        <v>125</v>
      </c>
      <c r="D4227" s="17" t="s">
        <v>77</v>
      </c>
      <c r="E4227" s="18">
        <v>43734.488495370366</v>
      </c>
      <c r="F4227" s="21">
        <f t="shared" si="331"/>
        <v>43734</v>
      </c>
      <c r="G4227" s="17" t="str">
        <f t="shared" si="332"/>
        <v>Parc00Normanche - Parc Normanche.</v>
      </c>
      <c r="H4227" s="22" t="str">
        <f t="shared" si="333"/>
        <v>Parc00No</v>
      </c>
      <c r="I4227" s="11" t="str">
        <f t="shared" si="334"/>
        <v>Sortie</v>
      </c>
      <c r="J4227" s="12">
        <v>175.833333333333</v>
      </c>
      <c r="K4227" s="12">
        <f t="shared" si="330"/>
        <v>175.833333333333</v>
      </c>
      <c r="L4227"/>
    </row>
    <row r="4228" spans="1:12" ht="22.5" x14ac:dyDescent="0.2">
      <c r="A4228" s="6" t="e">
        <f>VLOOKUP(Tableau1[[#This Row],[Véhicule]],'[1]Ref DCDC'!E:F,2,0)</f>
        <v>#N/A</v>
      </c>
      <c r="B4228" s="7" t="s">
        <v>125</v>
      </c>
      <c r="C4228" s="7" t="s">
        <v>125</v>
      </c>
      <c r="D4228" s="17" t="s">
        <v>97</v>
      </c>
      <c r="E4228" s="18">
        <v>43734.791122685187</v>
      </c>
      <c r="F4228" s="21">
        <f t="shared" si="331"/>
        <v>43734</v>
      </c>
      <c r="G4228" s="17" t="str">
        <f t="shared" si="332"/>
        <v>Parc00Magny - Parc Magny.</v>
      </c>
      <c r="H4228" s="22" t="str">
        <f t="shared" si="333"/>
        <v>Parc00Ma</v>
      </c>
      <c r="I4228" s="11" t="str">
        <f t="shared" si="334"/>
        <v>Entrée</v>
      </c>
      <c r="J4228" s="12">
        <v>175.875</v>
      </c>
      <c r="K4228" s="12">
        <f t="shared" si="330"/>
        <v>175.875</v>
      </c>
      <c r="L4228"/>
    </row>
    <row r="4229" spans="1:12" ht="33.75" x14ac:dyDescent="0.2">
      <c r="A4229" s="6" t="e">
        <f>VLOOKUP(Tableau1[[#This Row],[Véhicule]],'[1]Ref DCDC'!E:F,2,0)</f>
        <v>#N/A</v>
      </c>
      <c r="B4229" s="7" t="s">
        <v>125</v>
      </c>
      <c r="C4229" s="7" t="s">
        <v>125</v>
      </c>
      <c r="D4229" s="17" t="s">
        <v>91</v>
      </c>
      <c r="E4229" s="18">
        <v>43734.344490740739</v>
      </c>
      <c r="F4229" s="21">
        <f t="shared" si="331"/>
        <v>43734</v>
      </c>
      <c r="G4229" s="17" t="str">
        <f t="shared" si="332"/>
        <v>Parc00UnirouteLariche - Parc La Riche.</v>
      </c>
      <c r="H4229" s="22" t="str">
        <f t="shared" si="333"/>
        <v>Parc00Un</v>
      </c>
      <c r="I4229" s="11" t="str">
        <f t="shared" si="334"/>
        <v>Sortie</v>
      </c>
      <c r="J4229" s="12">
        <v>175.916666666667</v>
      </c>
      <c r="K4229" s="12">
        <f t="shared" si="330"/>
        <v>175.916666666667</v>
      </c>
      <c r="L4229"/>
    </row>
    <row r="4230" spans="1:12" ht="33.75" x14ac:dyDescent="0.2">
      <c r="A4230" s="6" t="e">
        <f>VLOOKUP(Tableau1[[#This Row],[Véhicule]],'[1]Ref DCDC'!E:F,2,0)</f>
        <v>#N/A</v>
      </c>
      <c r="B4230" s="7" t="s">
        <v>125</v>
      </c>
      <c r="C4230" s="7" t="s">
        <v>125</v>
      </c>
      <c r="D4230" s="17" t="s">
        <v>105</v>
      </c>
      <c r="E4230" s="18">
        <v>43734.411724537036</v>
      </c>
      <c r="F4230" s="21">
        <f t="shared" si="331"/>
        <v>43734</v>
      </c>
      <c r="G4230" s="17" t="str">
        <f t="shared" si="332"/>
        <v>Parc00UnirouteLariche - Parc La Riche.</v>
      </c>
      <c r="H4230" s="22" t="str">
        <f t="shared" si="333"/>
        <v>Parc00Un</v>
      </c>
      <c r="I4230" s="11" t="str">
        <f t="shared" si="334"/>
        <v>Entrée</v>
      </c>
      <c r="J4230" s="12">
        <v>175.958333333333</v>
      </c>
      <c r="K4230" s="12">
        <f t="shared" si="330"/>
        <v>175.958333333333</v>
      </c>
      <c r="L4230"/>
    </row>
    <row r="4231" spans="1:12" ht="33.75" x14ac:dyDescent="0.2">
      <c r="A4231" s="6" t="e">
        <f>VLOOKUP(Tableau1[[#This Row],[Véhicule]],'[1]Ref DCDC'!E:F,2,0)</f>
        <v>#N/A</v>
      </c>
      <c r="B4231" s="7" t="s">
        <v>125</v>
      </c>
      <c r="C4231" s="7" t="s">
        <v>125</v>
      </c>
      <c r="D4231" s="17" t="s">
        <v>91</v>
      </c>
      <c r="E4231" s="18">
        <v>43734.448414351849</v>
      </c>
      <c r="F4231" s="21">
        <f t="shared" si="331"/>
        <v>43734</v>
      </c>
      <c r="G4231" s="17" t="str">
        <f t="shared" si="332"/>
        <v>Parc00UnirouteLariche - Parc La Riche.</v>
      </c>
      <c r="H4231" s="22" t="str">
        <f t="shared" si="333"/>
        <v>Parc00Un</v>
      </c>
      <c r="I4231" s="11" t="str">
        <f t="shared" si="334"/>
        <v>Sortie</v>
      </c>
      <c r="J4231" s="12">
        <v>176</v>
      </c>
      <c r="K4231" s="12">
        <f t="shared" si="330"/>
        <v>176</v>
      </c>
      <c r="L4231"/>
    </row>
    <row r="4232" spans="1:12" ht="33.75" x14ac:dyDescent="0.2">
      <c r="A4232" s="6" t="e">
        <f>VLOOKUP(Tableau1[[#This Row],[Véhicule]],'[1]Ref DCDC'!E:F,2,0)</f>
        <v>#N/A</v>
      </c>
      <c r="B4232" s="7" t="s">
        <v>125</v>
      </c>
      <c r="C4232" s="7" t="s">
        <v>125</v>
      </c>
      <c r="D4232" s="17" t="s">
        <v>105</v>
      </c>
      <c r="E4232" s="18">
        <v>43734.599641203698</v>
      </c>
      <c r="F4232" s="21">
        <f t="shared" si="331"/>
        <v>43734</v>
      </c>
      <c r="G4232" s="17" t="str">
        <f t="shared" si="332"/>
        <v>Parc00UnirouteLariche - Parc La Riche.</v>
      </c>
      <c r="H4232" s="22" t="str">
        <f t="shared" si="333"/>
        <v>Parc00Un</v>
      </c>
      <c r="I4232" s="11" t="str">
        <f t="shared" si="334"/>
        <v>Entrée</v>
      </c>
      <c r="J4232" s="12">
        <v>176.041666666667</v>
      </c>
      <c r="K4232" s="12">
        <f t="shared" ref="K4232:K4295" si="335">IF(J4232&lt;0.021,0,J4232)</f>
        <v>176.041666666667</v>
      </c>
      <c r="L4232"/>
    </row>
    <row r="4233" spans="1:12" ht="33.75" x14ac:dyDescent="0.2">
      <c r="A4233" s="6" t="e">
        <f>VLOOKUP(Tableau1[[#This Row],[Véhicule]],'[1]Ref DCDC'!E:F,2,0)</f>
        <v>#N/A</v>
      </c>
      <c r="B4233" s="7" t="s">
        <v>125</v>
      </c>
      <c r="C4233" s="7" t="s">
        <v>125</v>
      </c>
      <c r="D4233" s="17" t="s">
        <v>91</v>
      </c>
      <c r="E4233" s="18">
        <v>43734.625138888885</v>
      </c>
      <c r="F4233" s="21">
        <f t="shared" si="331"/>
        <v>43734</v>
      </c>
      <c r="G4233" s="17" t="str">
        <f t="shared" si="332"/>
        <v>Parc00UnirouteLariche - Parc La Riche.</v>
      </c>
      <c r="H4233" s="22" t="str">
        <f t="shared" si="333"/>
        <v>Parc00Un</v>
      </c>
      <c r="I4233" s="11" t="str">
        <f t="shared" si="334"/>
        <v>Sortie</v>
      </c>
      <c r="J4233" s="12">
        <v>176.083333333333</v>
      </c>
      <c r="K4233" s="12">
        <f t="shared" si="335"/>
        <v>176.083333333333</v>
      </c>
      <c r="L4233"/>
    </row>
    <row r="4234" spans="1:12" ht="33.75" x14ac:dyDescent="0.2">
      <c r="A4234" s="6" t="e">
        <f>VLOOKUP(Tableau1[[#This Row],[Véhicule]],'[1]Ref DCDC'!E:F,2,0)</f>
        <v>#N/A</v>
      </c>
      <c r="B4234" s="7" t="s">
        <v>125</v>
      </c>
      <c r="C4234" s="7" t="s">
        <v>125</v>
      </c>
      <c r="D4234" s="17" t="s">
        <v>105</v>
      </c>
      <c r="E4234" s="18">
        <v>43734.72315972222</v>
      </c>
      <c r="F4234" s="21">
        <f t="shared" si="331"/>
        <v>43734</v>
      </c>
      <c r="G4234" s="17" t="str">
        <f t="shared" si="332"/>
        <v>Parc00UnirouteLariche - Parc La Riche.</v>
      </c>
      <c r="H4234" s="22" t="str">
        <f t="shared" si="333"/>
        <v>Parc00Un</v>
      </c>
      <c r="I4234" s="11" t="str">
        <f t="shared" si="334"/>
        <v>Entrée</v>
      </c>
      <c r="J4234" s="12">
        <v>176.125</v>
      </c>
      <c r="K4234" s="12">
        <f t="shared" si="335"/>
        <v>176.125</v>
      </c>
      <c r="L4234"/>
    </row>
    <row r="4235" spans="1:12" ht="33.75" x14ac:dyDescent="0.2">
      <c r="A4235" s="6" t="e">
        <f>VLOOKUP(Tableau1[[#This Row],[Véhicule]],'[1]Ref DCDC'!E:F,2,0)</f>
        <v>#N/A</v>
      </c>
      <c r="B4235" s="7" t="s">
        <v>125</v>
      </c>
      <c r="C4235" s="7" t="s">
        <v>125</v>
      </c>
      <c r="D4235" s="17" t="s">
        <v>96</v>
      </c>
      <c r="E4235" s="18">
        <v>43734.284178240741</v>
      </c>
      <c r="F4235" s="21">
        <f t="shared" si="331"/>
        <v>43734</v>
      </c>
      <c r="G4235" s="17" t="str">
        <f t="shared" si="332"/>
        <v>Parc00Valtrans (côté Valtrans) - Parc Valtrans (côté Valtrans).</v>
      </c>
      <c r="H4235" s="22" t="str">
        <f t="shared" si="333"/>
        <v>Parc00Va</v>
      </c>
      <c r="I4235" s="11" t="str">
        <f t="shared" si="334"/>
        <v>Sortie</v>
      </c>
      <c r="J4235" s="12">
        <v>176.166666666667</v>
      </c>
      <c r="K4235" s="12">
        <f t="shared" si="335"/>
        <v>176.166666666667</v>
      </c>
      <c r="L4235"/>
    </row>
    <row r="4236" spans="1:12" ht="33.75" x14ac:dyDescent="0.2">
      <c r="A4236" s="6" t="e">
        <f>VLOOKUP(Tableau1[[#This Row],[Véhicule]],'[1]Ref DCDC'!E:F,2,0)</f>
        <v>#N/A</v>
      </c>
      <c r="B4236" s="7" t="s">
        <v>125</v>
      </c>
      <c r="C4236" s="7" t="s">
        <v>125</v>
      </c>
      <c r="D4236" s="17" t="s">
        <v>86</v>
      </c>
      <c r="E4236" s="18">
        <v>43734.489189814813</v>
      </c>
      <c r="F4236" s="21">
        <f t="shared" si="331"/>
        <v>43734</v>
      </c>
      <c r="G4236" s="17" t="str">
        <f t="shared" si="332"/>
        <v>Parc00Valtrans (côté Valtrans) - Parc Valtrans (côté Valtrans).</v>
      </c>
      <c r="H4236" s="22" t="str">
        <f t="shared" si="333"/>
        <v>Parc00Va</v>
      </c>
      <c r="I4236" s="11" t="str">
        <f t="shared" si="334"/>
        <v>Entrée</v>
      </c>
      <c r="J4236" s="12">
        <v>176.208333333333</v>
      </c>
      <c r="K4236" s="12">
        <f t="shared" si="335"/>
        <v>176.208333333333</v>
      </c>
      <c r="L4236"/>
    </row>
    <row r="4237" spans="1:12" ht="33.75" x14ac:dyDescent="0.2">
      <c r="A4237" s="6" t="e">
        <f>VLOOKUP(Tableau1[[#This Row],[Véhicule]],'[1]Ref DCDC'!E:F,2,0)</f>
        <v>#N/A</v>
      </c>
      <c r="B4237" s="7" t="s">
        <v>125</v>
      </c>
      <c r="C4237" s="7" t="s">
        <v>125</v>
      </c>
      <c r="D4237" s="17" t="s">
        <v>96</v>
      </c>
      <c r="E4237" s="18">
        <v>43734.537627314814</v>
      </c>
      <c r="F4237" s="21">
        <f t="shared" si="331"/>
        <v>43734</v>
      </c>
      <c r="G4237" s="17" t="str">
        <f t="shared" si="332"/>
        <v>Parc00Valtrans (côté Valtrans) - Parc Valtrans (côté Valtrans).</v>
      </c>
      <c r="H4237" s="22" t="str">
        <f t="shared" si="333"/>
        <v>Parc00Va</v>
      </c>
      <c r="I4237" s="11" t="str">
        <f t="shared" si="334"/>
        <v>Sortie</v>
      </c>
      <c r="J4237" s="12">
        <v>176.25</v>
      </c>
      <c r="K4237" s="12">
        <f t="shared" si="335"/>
        <v>176.25</v>
      </c>
      <c r="L4237"/>
    </row>
    <row r="4238" spans="1:12" ht="33.75" x14ac:dyDescent="0.2">
      <c r="A4238" s="6" t="e">
        <f>VLOOKUP(Tableau1[[#This Row],[Véhicule]],'[1]Ref DCDC'!E:F,2,0)</f>
        <v>#N/A</v>
      </c>
      <c r="B4238" s="7" t="s">
        <v>125</v>
      </c>
      <c r="C4238" s="7" t="s">
        <v>125</v>
      </c>
      <c r="D4238" s="17" t="s">
        <v>86</v>
      </c>
      <c r="E4238" s="18">
        <v>43734.539027777777</v>
      </c>
      <c r="F4238" s="21">
        <f t="shared" si="331"/>
        <v>43734</v>
      </c>
      <c r="G4238" s="17" t="str">
        <f t="shared" si="332"/>
        <v>Parc00Valtrans (côté Valtrans) - Parc Valtrans (côté Valtrans).</v>
      </c>
      <c r="H4238" s="22" t="str">
        <f t="shared" si="333"/>
        <v>Parc00Va</v>
      </c>
      <c r="I4238" s="11" t="str">
        <f t="shared" si="334"/>
        <v>Entrée</v>
      </c>
      <c r="J4238" s="12">
        <v>176.291666666667</v>
      </c>
      <c r="K4238" s="12">
        <f t="shared" si="335"/>
        <v>176.291666666667</v>
      </c>
      <c r="L4238"/>
    </row>
    <row r="4239" spans="1:12" ht="33.75" x14ac:dyDescent="0.2">
      <c r="A4239" s="6" t="e">
        <f>VLOOKUP(Tableau1[[#This Row],[Véhicule]],'[1]Ref DCDC'!E:F,2,0)</f>
        <v>#N/A</v>
      </c>
      <c r="B4239" s="7" t="s">
        <v>125</v>
      </c>
      <c r="C4239" s="7" t="s">
        <v>125</v>
      </c>
      <c r="D4239" s="17" t="s">
        <v>96</v>
      </c>
      <c r="E4239" s="18">
        <v>43734.566921296297</v>
      </c>
      <c r="F4239" s="21">
        <f t="shared" si="331"/>
        <v>43734</v>
      </c>
      <c r="G4239" s="17" t="str">
        <f t="shared" si="332"/>
        <v>Parc00Valtrans (côté Valtrans) - Parc Valtrans (côté Valtrans).</v>
      </c>
      <c r="H4239" s="22" t="str">
        <f t="shared" si="333"/>
        <v>Parc00Va</v>
      </c>
      <c r="I4239" s="11" t="str">
        <f t="shared" si="334"/>
        <v>Sortie</v>
      </c>
      <c r="J4239" s="12">
        <v>176.333333333333</v>
      </c>
      <c r="K4239" s="12">
        <f t="shared" si="335"/>
        <v>176.333333333333</v>
      </c>
      <c r="L4239"/>
    </row>
    <row r="4240" spans="1:12" ht="33.75" x14ac:dyDescent="0.2">
      <c r="A4240" s="6" t="e">
        <f>VLOOKUP(Tableau1[[#This Row],[Véhicule]],'[1]Ref DCDC'!E:F,2,0)</f>
        <v>#N/A</v>
      </c>
      <c r="B4240" s="7" t="s">
        <v>125</v>
      </c>
      <c r="C4240" s="7" t="s">
        <v>125</v>
      </c>
      <c r="D4240" s="17" t="s">
        <v>86</v>
      </c>
      <c r="E4240" s="18">
        <v>43734.314062500001</v>
      </c>
      <c r="F4240" s="21">
        <f t="shared" si="331"/>
        <v>43734</v>
      </c>
      <c r="G4240" s="17" t="str">
        <f t="shared" si="332"/>
        <v>Parc00Valtrans (côté Valtrans) - Parc Valtrans (côté Valtrans).</v>
      </c>
      <c r="H4240" s="22" t="str">
        <f t="shared" si="333"/>
        <v>Parc00Va</v>
      </c>
      <c r="I4240" s="11" t="str">
        <f t="shared" si="334"/>
        <v>Entrée</v>
      </c>
      <c r="J4240" s="12">
        <v>176.375</v>
      </c>
      <c r="K4240" s="12">
        <f t="shared" si="335"/>
        <v>176.375</v>
      </c>
      <c r="L4240"/>
    </row>
    <row r="4241" spans="1:12" ht="33.75" x14ac:dyDescent="0.2">
      <c r="A4241" s="6" t="e">
        <f>VLOOKUP(Tableau1[[#This Row],[Véhicule]],'[1]Ref DCDC'!E:F,2,0)</f>
        <v>#N/A</v>
      </c>
      <c r="B4241" s="7" t="s">
        <v>125</v>
      </c>
      <c r="C4241" s="7" t="s">
        <v>125</v>
      </c>
      <c r="D4241" s="17" t="s">
        <v>96</v>
      </c>
      <c r="E4241" s="18">
        <v>43734.428854166668</v>
      </c>
      <c r="F4241" s="21">
        <f t="shared" si="331"/>
        <v>43734</v>
      </c>
      <c r="G4241" s="17" t="str">
        <f t="shared" si="332"/>
        <v>Parc00Valtrans (côté Valtrans) - Parc Valtrans (côté Valtrans).</v>
      </c>
      <c r="H4241" s="22" t="str">
        <f t="shared" si="333"/>
        <v>Parc00Va</v>
      </c>
      <c r="I4241" s="11" t="str">
        <f t="shared" si="334"/>
        <v>Sortie</v>
      </c>
      <c r="J4241" s="12">
        <v>176.416666666667</v>
      </c>
      <c r="K4241" s="12">
        <f t="shared" si="335"/>
        <v>176.416666666667</v>
      </c>
      <c r="L4241"/>
    </row>
    <row r="4242" spans="1:12" ht="22.5" x14ac:dyDescent="0.2">
      <c r="A4242" s="6" t="e">
        <f>VLOOKUP(Tableau1[[#This Row],[Véhicule]],'[1]Ref DCDC'!E:F,2,0)</f>
        <v>#N/A</v>
      </c>
      <c r="B4242" s="7" t="s">
        <v>125</v>
      </c>
      <c r="C4242" s="7" t="s">
        <v>125</v>
      </c>
      <c r="D4242" s="17" t="s">
        <v>97</v>
      </c>
      <c r="E4242" s="18">
        <v>43734.753275462965</v>
      </c>
      <c r="F4242" s="21">
        <f t="shared" si="331"/>
        <v>43734</v>
      </c>
      <c r="G4242" s="17" t="str">
        <f t="shared" si="332"/>
        <v>Parc00Magny - Parc Magny.</v>
      </c>
      <c r="H4242" s="22" t="str">
        <f t="shared" si="333"/>
        <v>Parc00Ma</v>
      </c>
      <c r="I4242" s="11" t="str">
        <f t="shared" si="334"/>
        <v>Entrée</v>
      </c>
      <c r="J4242" s="12">
        <v>176.458333333333</v>
      </c>
      <c r="K4242" s="12">
        <f t="shared" si="335"/>
        <v>176.458333333333</v>
      </c>
      <c r="L4242"/>
    </row>
    <row r="4243" spans="1:12" ht="22.5" x14ac:dyDescent="0.2">
      <c r="A4243" s="6" t="e">
        <f>VLOOKUP(Tableau1[[#This Row],[Véhicule]],'[1]Ref DCDC'!E:F,2,0)</f>
        <v>#N/A</v>
      </c>
      <c r="B4243" s="7" t="s">
        <v>125</v>
      </c>
      <c r="C4243" s="7" t="s">
        <v>125</v>
      </c>
      <c r="D4243" s="17" t="s">
        <v>87</v>
      </c>
      <c r="E4243" s="18">
        <v>43734.60325231481</v>
      </c>
      <c r="F4243" s="21">
        <f t="shared" si="331"/>
        <v>43734</v>
      </c>
      <c r="G4243" s="17" t="str">
        <f t="shared" si="332"/>
        <v>Parc00Miramas - Parc Miramas.</v>
      </c>
      <c r="H4243" s="22" t="str">
        <f t="shared" si="333"/>
        <v>Parc00Mi</v>
      </c>
      <c r="I4243" s="11" t="str">
        <f t="shared" si="334"/>
        <v>Entrée</v>
      </c>
      <c r="J4243" s="12">
        <v>176.5</v>
      </c>
      <c r="K4243" s="12">
        <f t="shared" si="335"/>
        <v>176.5</v>
      </c>
      <c r="L4243"/>
    </row>
    <row r="4244" spans="1:12" ht="22.5" x14ac:dyDescent="0.2">
      <c r="A4244" s="6" t="e">
        <f>VLOOKUP(Tableau1[[#This Row],[Véhicule]],'[1]Ref DCDC'!E:F,2,0)</f>
        <v>#N/A</v>
      </c>
      <c r="B4244" s="7" t="s">
        <v>125</v>
      </c>
      <c r="C4244" s="7" t="s">
        <v>125</v>
      </c>
      <c r="D4244" s="17" t="s">
        <v>88</v>
      </c>
      <c r="E4244" s="18">
        <v>43734.712187500001</v>
      </c>
      <c r="F4244" s="21">
        <f t="shared" si="331"/>
        <v>43734</v>
      </c>
      <c r="G4244" s="17" t="str">
        <f t="shared" si="332"/>
        <v>Parc00Miramas - Parc Miramas.</v>
      </c>
      <c r="H4244" s="22" t="str">
        <f t="shared" si="333"/>
        <v>Parc00Mi</v>
      </c>
      <c r="I4244" s="11" t="str">
        <f t="shared" si="334"/>
        <v>Sortie</v>
      </c>
      <c r="J4244" s="12">
        <v>176.541666666667</v>
      </c>
      <c r="K4244" s="12">
        <f t="shared" si="335"/>
        <v>176.541666666667</v>
      </c>
      <c r="L4244"/>
    </row>
    <row r="4245" spans="1:12" ht="22.5" x14ac:dyDescent="0.2">
      <c r="A4245" s="6" t="e">
        <f>VLOOKUP(Tableau1[[#This Row],[Véhicule]],'[1]Ref DCDC'!E:F,2,0)</f>
        <v>#N/A</v>
      </c>
      <c r="B4245" s="7" t="s">
        <v>125</v>
      </c>
      <c r="C4245" s="7" t="s">
        <v>125</v>
      </c>
      <c r="D4245" s="17" t="s">
        <v>85</v>
      </c>
      <c r="E4245" s="18">
        <v>43734.337187500001</v>
      </c>
      <c r="F4245" s="21">
        <f t="shared" si="331"/>
        <v>43734</v>
      </c>
      <c r="G4245" s="17" t="str">
        <f t="shared" si="332"/>
        <v>Parc00Tarnos - Parc Tarnos.</v>
      </c>
      <c r="H4245" s="22" t="str">
        <f t="shared" si="333"/>
        <v>Parc00Ta</v>
      </c>
      <c r="I4245" s="11" t="str">
        <f t="shared" si="334"/>
        <v>Entrée</v>
      </c>
      <c r="J4245" s="12">
        <v>176.583333333333</v>
      </c>
      <c r="K4245" s="12">
        <f t="shared" si="335"/>
        <v>176.583333333333</v>
      </c>
      <c r="L4245"/>
    </row>
    <row r="4246" spans="1:12" ht="22.5" x14ac:dyDescent="0.2">
      <c r="A4246" s="6" t="e">
        <f>VLOOKUP(Tableau1[[#This Row],[Véhicule]],'[1]Ref DCDC'!E:F,2,0)</f>
        <v>#N/A</v>
      </c>
      <c r="B4246" s="7" t="s">
        <v>125</v>
      </c>
      <c r="C4246" s="7" t="s">
        <v>125</v>
      </c>
      <c r="D4246" s="17" t="s">
        <v>84</v>
      </c>
      <c r="E4246" s="18">
        <v>43734.403356481482</v>
      </c>
      <c r="F4246" s="21">
        <f t="shared" si="331"/>
        <v>43734</v>
      </c>
      <c r="G4246" s="17" t="str">
        <f t="shared" si="332"/>
        <v>Parc00Tarnos - Parc Tarnos.</v>
      </c>
      <c r="H4246" s="22" t="str">
        <f t="shared" si="333"/>
        <v>Parc00Ta</v>
      </c>
      <c r="I4246" s="11" t="str">
        <f t="shared" si="334"/>
        <v>Sortie</v>
      </c>
      <c r="J4246" s="12">
        <v>176.625</v>
      </c>
      <c r="K4246" s="12">
        <f t="shared" si="335"/>
        <v>176.625</v>
      </c>
      <c r="L4246"/>
    </row>
    <row r="4247" spans="1:12" ht="33.75" x14ac:dyDescent="0.2">
      <c r="A4247" s="6" t="e">
        <f>VLOOKUP(Tableau1[[#This Row],[Véhicule]],'[1]Ref DCDC'!E:F,2,0)</f>
        <v>#N/A</v>
      </c>
      <c r="B4247" s="7" t="s">
        <v>125</v>
      </c>
      <c r="C4247" s="7" t="s">
        <v>125</v>
      </c>
      <c r="D4247" s="17" t="s">
        <v>86</v>
      </c>
      <c r="E4247" s="18">
        <v>43734.428437499999</v>
      </c>
      <c r="F4247" s="21">
        <f t="shared" si="331"/>
        <v>43734</v>
      </c>
      <c r="G4247" s="17" t="str">
        <f t="shared" si="332"/>
        <v>Parc00Valtrans (côté Valtrans) - Parc Valtrans (côté Valtrans).</v>
      </c>
      <c r="H4247" s="22" t="str">
        <f t="shared" si="333"/>
        <v>Parc00Va</v>
      </c>
      <c r="I4247" s="11" t="str">
        <f t="shared" si="334"/>
        <v>Entrée</v>
      </c>
      <c r="J4247" s="12">
        <v>176.666666666667</v>
      </c>
      <c r="K4247" s="12">
        <f t="shared" si="335"/>
        <v>176.666666666667</v>
      </c>
      <c r="L4247"/>
    </row>
    <row r="4248" spans="1:12" ht="33.75" x14ac:dyDescent="0.2">
      <c r="A4248" s="6" t="e">
        <f>VLOOKUP(Tableau1[[#This Row],[Véhicule]],'[1]Ref DCDC'!E:F,2,0)</f>
        <v>#N/A</v>
      </c>
      <c r="B4248" s="7" t="s">
        <v>125</v>
      </c>
      <c r="C4248" s="7" t="s">
        <v>125</v>
      </c>
      <c r="D4248" s="17" t="s">
        <v>96</v>
      </c>
      <c r="E4248" s="18">
        <v>43734.473321759258</v>
      </c>
      <c r="F4248" s="21">
        <f t="shared" si="331"/>
        <v>43734</v>
      </c>
      <c r="G4248" s="17" t="str">
        <f t="shared" si="332"/>
        <v>Parc00Valtrans (côté Valtrans) - Parc Valtrans (côté Valtrans).</v>
      </c>
      <c r="H4248" s="22" t="str">
        <f t="shared" si="333"/>
        <v>Parc00Va</v>
      </c>
      <c r="I4248" s="11" t="str">
        <f t="shared" si="334"/>
        <v>Sortie</v>
      </c>
      <c r="J4248" s="12">
        <v>176.708333333333</v>
      </c>
      <c r="K4248" s="12">
        <f t="shared" si="335"/>
        <v>176.708333333333</v>
      </c>
      <c r="L4248"/>
    </row>
    <row r="4249" spans="1:12" ht="22.5" x14ac:dyDescent="0.2">
      <c r="A4249" s="6" t="e">
        <f>VLOOKUP(Tableau1[[#This Row],[Véhicule]],'[1]Ref DCDC'!E:F,2,0)</f>
        <v>#N/A</v>
      </c>
      <c r="B4249" s="7" t="s">
        <v>125</v>
      </c>
      <c r="C4249" s="7" t="s">
        <v>125</v>
      </c>
      <c r="D4249" s="17" t="s">
        <v>101</v>
      </c>
      <c r="E4249" s="18">
        <v>43734.568657407406</v>
      </c>
      <c r="F4249" s="21">
        <f t="shared" si="331"/>
        <v>43734</v>
      </c>
      <c r="G4249" s="17" t="str">
        <f t="shared" si="332"/>
        <v>Parc00Tethys - Parc Tethys.</v>
      </c>
      <c r="H4249" s="22" t="str">
        <f t="shared" si="333"/>
        <v>Parc00Te</v>
      </c>
      <c r="I4249" s="11" t="str">
        <f t="shared" si="334"/>
        <v>Entrée</v>
      </c>
      <c r="J4249" s="12">
        <v>176.75</v>
      </c>
      <c r="K4249" s="12">
        <f t="shared" si="335"/>
        <v>176.75</v>
      </c>
      <c r="L4249"/>
    </row>
    <row r="4250" spans="1:12" ht="22.5" x14ac:dyDescent="0.2">
      <c r="A4250" s="6" t="e">
        <f>VLOOKUP(Tableau1[[#This Row],[Véhicule]],'[1]Ref DCDC'!E:F,2,0)</f>
        <v>#N/A</v>
      </c>
      <c r="B4250" s="7" t="s">
        <v>125</v>
      </c>
      <c r="C4250" s="7" t="s">
        <v>125</v>
      </c>
      <c r="D4250" s="17" t="s">
        <v>102</v>
      </c>
      <c r="E4250" s="18">
        <v>43734.607523148145</v>
      </c>
      <c r="F4250" s="21">
        <f t="shared" si="331"/>
        <v>43734</v>
      </c>
      <c r="G4250" s="17" t="str">
        <f t="shared" si="332"/>
        <v>Parc00Tethys - Parc Tethys.</v>
      </c>
      <c r="H4250" s="22" t="str">
        <f t="shared" si="333"/>
        <v>Parc00Te</v>
      </c>
      <c r="I4250" s="11" t="str">
        <f t="shared" si="334"/>
        <v>Sortie</v>
      </c>
      <c r="J4250" s="12">
        <v>176.791666666667</v>
      </c>
      <c r="K4250" s="12">
        <f t="shared" si="335"/>
        <v>176.791666666667</v>
      </c>
      <c r="L4250"/>
    </row>
    <row r="4251" spans="1:12" ht="22.5" x14ac:dyDescent="0.2">
      <c r="A4251" s="6" t="e">
        <f>VLOOKUP(Tableau1[[#This Row],[Véhicule]],'[1]Ref DCDC'!E:F,2,0)</f>
        <v>#N/A</v>
      </c>
      <c r="B4251" s="7" t="s">
        <v>125</v>
      </c>
      <c r="C4251" s="7" t="s">
        <v>125</v>
      </c>
      <c r="D4251" s="17" t="s">
        <v>97</v>
      </c>
      <c r="E4251" s="18">
        <v>43734.674409722218</v>
      </c>
      <c r="F4251" s="21">
        <f t="shared" si="331"/>
        <v>43734</v>
      </c>
      <c r="G4251" s="17" t="str">
        <f t="shared" si="332"/>
        <v>Parc00Magny - Parc Magny.</v>
      </c>
      <c r="H4251" s="22" t="str">
        <f t="shared" si="333"/>
        <v>Parc00Ma</v>
      </c>
      <c r="I4251" s="11" t="str">
        <f t="shared" si="334"/>
        <v>Entrée</v>
      </c>
      <c r="J4251" s="12">
        <v>176.833333333333</v>
      </c>
      <c r="K4251" s="12">
        <f t="shared" si="335"/>
        <v>176.833333333333</v>
      </c>
      <c r="L4251"/>
    </row>
    <row r="4252" spans="1:12" ht="22.5" x14ac:dyDescent="0.2">
      <c r="A4252" s="6" t="e">
        <f>VLOOKUP(Tableau1[[#This Row],[Véhicule]],'[1]Ref DCDC'!E:F,2,0)</f>
        <v>#N/A</v>
      </c>
      <c r="B4252" s="7" t="s">
        <v>125</v>
      </c>
      <c r="C4252" s="7" t="s">
        <v>125</v>
      </c>
      <c r="D4252" s="17" t="s">
        <v>98</v>
      </c>
      <c r="E4252" s="18">
        <v>43734.736134259256</v>
      </c>
      <c r="F4252" s="21">
        <f t="shared" si="331"/>
        <v>43734</v>
      </c>
      <c r="G4252" s="17" t="str">
        <f t="shared" si="332"/>
        <v>Parc00Magny - Parc Magny.</v>
      </c>
      <c r="H4252" s="22" t="str">
        <f t="shared" si="333"/>
        <v>Parc00Ma</v>
      </c>
      <c r="I4252" s="11" t="str">
        <f t="shared" si="334"/>
        <v>Sortie</v>
      </c>
      <c r="J4252" s="12">
        <v>176.875</v>
      </c>
      <c r="K4252" s="12">
        <f t="shared" si="335"/>
        <v>176.875</v>
      </c>
      <c r="L4252"/>
    </row>
    <row r="4253" spans="1:12" ht="22.5" x14ac:dyDescent="0.2">
      <c r="A4253" s="6" t="e">
        <f>VLOOKUP(Tableau1[[#This Row],[Véhicule]],'[1]Ref DCDC'!E:F,2,0)</f>
        <v>#N/A</v>
      </c>
      <c r="B4253" s="7" t="s">
        <v>125</v>
      </c>
      <c r="C4253" s="7" t="s">
        <v>125</v>
      </c>
      <c r="D4253" s="17" t="s">
        <v>94</v>
      </c>
      <c r="E4253" s="18">
        <v>43734.430335648147</v>
      </c>
      <c r="F4253" s="21">
        <f t="shared" si="331"/>
        <v>43734</v>
      </c>
      <c r="G4253" s="17" t="str">
        <f t="shared" si="332"/>
        <v>Parc00Ortrans - Parc Ortrans.</v>
      </c>
      <c r="H4253" s="22" t="str">
        <f t="shared" si="333"/>
        <v>Parc00Or</v>
      </c>
      <c r="I4253" s="11" t="str">
        <f t="shared" si="334"/>
        <v>Entrée</v>
      </c>
      <c r="J4253" s="12">
        <v>176.916666666667</v>
      </c>
      <c r="K4253" s="12">
        <f t="shared" si="335"/>
        <v>176.916666666667</v>
      </c>
      <c r="L4253"/>
    </row>
    <row r="4254" spans="1:12" ht="22.5" x14ac:dyDescent="0.2">
      <c r="A4254" s="6" t="e">
        <f>VLOOKUP(Tableau1[[#This Row],[Véhicule]],'[1]Ref DCDC'!E:F,2,0)</f>
        <v>#N/A</v>
      </c>
      <c r="B4254" s="7" t="s">
        <v>125</v>
      </c>
      <c r="C4254" s="7" t="s">
        <v>125</v>
      </c>
      <c r="D4254" s="17" t="s">
        <v>95</v>
      </c>
      <c r="E4254" s="18">
        <v>43734.590474537035</v>
      </c>
      <c r="F4254" s="21">
        <f t="shared" si="331"/>
        <v>43734</v>
      </c>
      <c r="G4254" s="17" t="str">
        <f t="shared" si="332"/>
        <v>Parc00Ortrans - Parc Ortrans.</v>
      </c>
      <c r="H4254" s="22" t="str">
        <f t="shared" si="333"/>
        <v>Parc00Or</v>
      </c>
      <c r="I4254" s="11" t="str">
        <f t="shared" si="334"/>
        <v>Sortie</v>
      </c>
      <c r="J4254" s="12">
        <v>176.958333333333</v>
      </c>
      <c r="K4254" s="12">
        <f t="shared" si="335"/>
        <v>176.958333333333</v>
      </c>
      <c r="L4254"/>
    </row>
    <row r="4255" spans="1:12" ht="33.75" x14ac:dyDescent="0.2">
      <c r="A4255" s="6" t="e">
        <f>VLOOKUP(Tableau1[[#This Row],[Véhicule]],'[1]Ref DCDC'!E:F,2,0)</f>
        <v>#N/A</v>
      </c>
      <c r="B4255" s="7" t="s">
        <v>125</v>
      </c>
      <c r="C4255" s="7" t="s">
        <v>125</v>
      </c>
      <c r="D4255" s="17" t="s">
        <v>99</v>
      </c>
      <c r="E4255" s="18">
        <v>43734.729641203703</v>
      </c>
      <c r="F4255" s="21">
        <f t="shared" si="331"/>
        <v>43734</v>
      </c>
      <c r="G4255" s="17" t="str">
        <f t="shared" si="332"/>
        <v>Parc00Villogistique - Parc Villogistique.</v>
      </c>
      <c r="H4255" s="22" t="str">
        <f t="shared" si="333"/>
        <v>Parc00Vi</v>
      </c>
      <c r="I4255" s="11" t="str">
        <f t="shared" si="334"/>
        <v>Entrée</v>
      </c>
      <c r="J4255" s="12">
        <v>177</v>
      </c>
      <c r="K4255" s="12">
        <f t="shared" si="335"/>
        <v>177</v>
      </c>
      <c r="L4255"/>
    </row>
    <row r="4256" spans="1:12" ht="33.75" x14ac:dyDescent="0.2">
      <c r="A4256" s="6" t="e">
        <f>VLOOKUP(Tableau1[[#This Row],[Véhicule]],'[1]Ref DCDC'!E:F,2,0)</f>
        <v>#N/A</v>
      </c>
      <c r="B4256" s="7" t="s">
        <v>125</v>
      </c>
      <c r="C4256" s="7" t="s">
        <v>125</v>
      </c>
      <c r="D4256" s="17" t="s">
        <v>100</v>
      </c>
      <c r="E4256" s="18">
        <v>43734.800821759258</v>
      </c>
      <c r="F4256" s="21">
        <f t="shared" si="331"/>
        <v>43734</v>
      </c>
      <c r="G4256" s="17" t="str">
        <f t="shared" si="332"/>
        <v>Parc00Villogistique - Parc Villogistique.</v>
      </c>
      <c r="H4256" s="22" t="str">
        <f t="shared" si="333"/>
        <v>Parc00Vi</v>
      </c>
      <c r="I4256" s="11" t="str">
        <f t="shared" si="334"/>
        <v>Sortie</v>
      </c>
      <c r="J4256" s="12">
        <v>177.041666666667</v>
      </c>
      <c r="K4256" s="12">
        <f t="shared" si="335"/>
        <v>177.041666666667</v>
      </c>
      <c r="L4256"/>
    </row>
    <row r="4257" spans="1:12" ht="22.5" x14ac:dyDescent="0.2">
      <c r="A4257" s="6" t="e">
        <f>VLOOKUP(Tableau1[[#This Row],[Véhicule]],'[1]Ref DCDC'!E:F,2,0)</f>
        <v>#N/A</v>
      </c>
      <c r="B4257" s="7" t="s">
        <v>125</v>
      </c>
      <c r="C4257" s="7" t="s">
        <v>125</v>
      </c>
      <c r="D4257" s="17" t="s">
        <v>102</v>
      </c>
      <c r="E4257" s="18">
        <v>43734.21875</v>
      </c>
      <c r="F4257" s="21">
        <f t="shared" si="331"/>
        <v>43734</v>
      </c>
      <c r="G4257" s="17" t="str">
        <f t="shared" si="332"/>
        <v>Parc00Tethys - Parc Tethys.</v>
      </c>
      <c r="H4257" s="22" t="str">
        <f t="shared" si="333"/>
        <v>Parc00Te</v>
      </c>
      <c r="I4257" s="11" t="str">
        <f t="shared" si="334"/>
        <v>Sortie</v>
      </c>
      <c r="J4257" s="12">
        <v>177.083333333333</v>
      </c>
      <c r="K4257" s="12">
        <f t="shared" si="335"/>
        <v>177.083333333333</v>
      </c>
      <c r="L4257"/>
    </row>
    <row r="4258" spans="1:12" ht="22.5" x14ac:dyDescent="0.2">
      <c r="A4258" s="6" t="e">
        <f>VLOOKUP(Tableau1[[#This Row],[Véhicule]],'[1]Ref DCDC'!E:F,2,0)</f>
        <v>#N/A</v>
      </c>
      <c r="B4258" s="7" t="s">
        <v>125</v>
      </c>
      <c r="C4258" s="7" t="s">
        <v>125</v>
      </c>
      <c r="D4258" s="17" t="s">
        <v>101</v>
      </c>
      <c r="E4258" s="18">
        <v>43734.68168981481</v>
      </c>
      <c r="F4258" s="21">
        <f t="shared" si="331"/>
        <v>43734</v>
      </c>
      <c r="G4258" s="17" t="str">
        <f t="shared" si="332"/>
        <v>Parc00Tethys - Parc Tethys.</v>
      </c>
      <c r="H4258" s="22" t="str">
        <f t="shared" si="333"/>
        <v>Parc00Te</v>
      </c>
      <c r="I4258" s="11" t="str">
        <f t="shared" si="334"/>
        <v>Entrée</v>
      </c>
      <c r="J4258" s="12">
        <v>177.125</v>
      </c>
      <c r="K4258" s="12">
        <f t="shared" si="335"/>
        <v>177.125</v>
      </c>
      <c r="L4258"/>
    </row>
    <row r="4259" spans="1:12" ht="22.5" x14ac:dyDescent="0.2">
      <c r="A4259" s="6" t="e">
        <f>VLOOKUP(Tableau1[[#This Row],[Véhicule]],'[1]Ref DCDC'!E:F,2,0)</f>
        <v>#N/A</v>
      </c>
      <c r="B4259" s="7" t="s">
        <v>125</v>
      </c>
      <c r="C4259" s="7" t="s">
        <v>125</v>
      </c>
      <c r="D4259" s="17" t="s">
        <v>85</v>
      </c>
      <c r="E4259" s="18">
        <v>43734.518194444441</v>
      </c>
      <c r="F4259" s="21">
        <f t="shared" si="331"/>
        <v>43734</v>
      </c>
      <c r="G4259" s="17" t="str">
        <f t="shared" si="332"/>
        <v>Parc00Tarnos - Parc Tarnos.</v>
      </c>
      <c r="H4259" s="22" t="str">
        <f t="shared" si="333"/>
        <v>Parc00Ta</v>
      </c>
      <c r="I4259" s="11" t="str">
        <f t="shared" si="334"/>
        <v>Entrée</v>
      </c>
      <c r="J4259" s="12">
        <v>177.166666666667</v>
      </c>
      <c r="K4259" s="12">
        <f t="shared" si="335"/>
        <v>177.166666666667</v>
      </c>
      <c r="L4259"/>
    </row>
    <row r="4260" spans="1:12" ht="22.5" x14ac:dyDescent="0.2">
      <c r="A4260" s="6" t="e">
        <f>VLOOKUP(Tableau1[[#This Row],[Véhicule]],'[1]Ref DCDC'!E:F,2,0)</f>
        <v>#N/A</v>
      </c>
      <c r="B4260" s="7" t="s">
        <v>125</v>
      </c>
      <c r="C4260" s="7" t="s">
        <v>125</v>
      </c>
      <c r="D4260" s="17" t="s">
        <v>84</v>
      </c>
      <c r="E4260" s="18">
        <v>43734.637071759258</v>
      </c>
      <c r="F4260" s="21">
        <f t="shared" si="331"/>
        <v>43734</v>
      </c>
      <c r="G4260" s="17" t="str">
        <f t="shared" si="332"/>
        <v>Parc00Tarnos - Parc Tarnos.</v>
      </c>
      <c r="H4260" s="22" t="str">
        <f t="shared" si="333"/>
        <v>Parc00Ta</v>
      </c>
      <c r="I4260" s="11" t="str">
        <f t="shared" si="334"/>
        <v>Sortie</v>
      </c>
      <c r="J4260" s="12">
        <v>177.208333333333</v>
      </c>
      <c r="K4260" s="12">
        <f t="shared" si="335"/>
        <v>177.208333333333</v>
      </c>
      <c r="L4260"/>
    </row>
    <row r="4261" spans="1:12" ht="22.5" x14ac:dyDescent="0.2">
      <c r="A4261" s="6" t="e">
        <f>VLOOKUP(Tableau1[[#This Row],[Véhicule]],'[1]Ref DCDC'!E:F,2,0)</f>
        <v>#N/A</v>
      </c>
      <c r="B4261" s="7" t="s">
        <v>125</v>
      </c>
      <c r="C4261" s="7" t="s">
        <v>125</v>
      </c>
      <c r="D4261" s="17" t="s">
        <v>82</v>
      </c>
      <c r="E4261" s="18">
        <v>43734.760138888887</v>
      </c>
      <c r="F4261" s="21">
        <f t="shared" si="331"/>
        <v>43734</v>
      </c>
      <c r="G4261" s="17" t="str">
        <f t="shared" si="332"/>
        <v>Parc00Akidis - Parc00Akidis.</v>
      </c>
      <c r="H4261" s="22" t="str">
        <f t="shared" si="333"/>
        <v>Parc00Ak</v>
      </c>
      <c r="I4261" s="11" t="str">
        <f t="shared" si="334"/>
        <v>Entrée</v>
      </c>
      <c r="J4261" s="12">
        <v>177.25</v>
      </c>
      <c r="K4261" s="12">
        <f t="shared" si="335"/>
        <v>177.25</v>
      </c>
      <c r="L4261"/>
    </row>
    <row r="4262" spans="1:12" ht="22.5" x14ac:dyDescent="0.2">
      <c r="A4262" s="6" t="e">
        <f>VLOOKUP(Tableau1[[#This Row],[Véhicule]],'[1]Ref DCDC'!E:F,2,0)</f>
        <v>#N/A</v>
      </c>
      <c r="B4262" s="7" t="s">
        <v>125</v>
      </c>
      <c r="C4262" s="7" t="s">
        <v>125</v>
      </c>
      <c r="D4262" s="17" t="s">
        <v>97</v>
      </c>
      <c r="E4262" s="18">
        <v>43734.699780092589</v>
      </c>
      <c r="F4262" s="21">
        <f t="shared" si="331"/>
        <v>43734</v>
      </c>
      <c r="G4262" s="17" t="str">
        <f t="shared" si="332"/>
        <v>Parc00Magny - Parc Magny.</v>
      </c>
      <c r="H4262" s="22" t="str">
        <f t="shared" si="333"/>
        <v>Parc00Ma</v>
      </c>
      <c r="I4262" s="11" t="str">
        <f t="shared" si="334"/>
        <v>Entrée</v>
      </c>
      <c r="J4262" s="12">
        <v>177.291666666667</v>
      </c>
      <c r="K4262" s="12">
        <f t="shared" si="335"/>
        <v>177.291666666667</v>
      </c>
      <c r="L4262"/>
    </row>
    <row r="4263" spans="1:12" ht="22.5" x14ac:dyDescent="0.2">
      <c r="A4263" s="6" t="e">
        <f>VLOOKUP(Tableau1[[#This Row],[Véhicule]],'[1]Ref DCDC'!E:F,2,0)</f>
        <v>#N/A</v>
      </c>
      <c r="B4263" s="7" t="s">
        <v>125</v>
      </c>
      <c r="C4263" s="7" t="s">
        <v>125</v>
      </c>
      <c r="D4263" s="17" t="s">
        <v>97</v>
      </c>
      <c r="E4263" s="18">
        <v>43734.651261574072</v>
      </c>
      <c r="F4263" s="21">
        <f t="shared" si="331"/>
        <v>43734</v>
      </c>
      <c r="G4263" s="17" t="str">
        <f t="shared" si="332"/>
        <v>Parc00Magny - Parc Magny.</v>
      </c>
      <c r="H4263" s="22" t="str">
        <f t="shared" si="333"/>
        <v>Parc00Ma</v>
      </c>
      <c r="I4263" s="11" t="str">
        <f t="shared" si="334"/>
        <v>Entrée</v>
      </c>
      <c r="J4263" s="12">
        <v>177.333333333333</v>
      </c>
      <c r="K4263" s="12">
        <f t="shared" si="335"/>
        <v>177.333333333333</v>
      </c>
      <c r="L4263"/>
    </row>
    <row r="4264" spans="1:12" ht="22.5" x14ac:dyDescent="0.2">
      <c r="A4264" s="6" t="e">
        <f>VLOOKUP(Tableau1[[#This Row],[Véhicule]],'[1]Ref DCDC'!E:F,2,0)</f>
        <v>#N/A</v>
      </c>
      <c r="B4264" s="7" t="s">
        <v>125</v>
      </c>
      <c r="C4264" s="7" t="s">
        <v>125</v>
      </c>
      <c r="D4264" s="17" t="s">
        <v>98</v>
      </c>
      <c r="E4264" s="18">
        <v>43734.700474537036</v>
      </c>
      <c r="F4264" s="21">
        <f t="shared" si="331"/>
        <v>43734</v>
      </c>
      <c r="G4264" s="17" t="str">
        <f t="shared" si="332"/>
        <v>Parc00Magny - Parc Magny.</v>
      </c>
      <c r="H4264" s="22" t="str">
        <f t="shared" si="333"/>
        <v>Parc00Ma</v>
      </c>
      <c r="I4264" s="11" t="str">
        <f t="shared" si="334"/>
        <v>Sortie</v>
      </c>
      <c r="J4264" s="12">
        <v>177.375</v>
      </c>
      <c r="K4264" s="12">
        <f t="shared" si="335"/>
        <v>177.375</v>
      </c>
      <c r="L4264"/>
    </row>
    <row r="4265" spans="1:12" ht="33.75" x14ac:dyDescent="0.2">
      <c r="A4265" s="6" t="e">
        <f>VLOOKUP(Tableau1[[#This Row],[Véhicule]],'[1]Ref DCDC'!E:F,2,0)</f>
        <v>#N/A</v>
      </c>
      <c r="B4265" s="7" t="s">
        <v>125</v>
      </c>
      <c r="C4265" s="7" t="s">
        <v>125</v>
      </c>
      <c r="D4265" s="17" t="s">
        <v>76</v>
      </c>
      <c r="E4265" s="18">
        <v>43734.607291666667</v>
      </c>
      <c r="F4265" s="21">
        <f t="shared" si="331"/>
        <v>43734</v>
      </c>
      <c r="G4265" s="17" t="str">
        <f t="shared" si="332"/>
        <v>Parc00Normanche - Parc Normanche.</v>
      </c>
      <c r="H4265" s="22" t="str">
        <f t="shared" si="333"/>
        <v>Parc00No</v>
      </c>
      <c r="I4265" s="11" t="str">
        <f t="shared" si="334"/>
        <v>Entrée</v>
      </c>
      <c r="J4265" s="12">
        <v>177.416666666667</v>
      </c>
      <c r="K4265" s="12">
        <f t="shared" si="335"/>
        <v>177.416666666667</v>
      </c>
      <c r="L4265"/>
    </row>
    <row r="4266" spans="1:12" ht="33.75" x14ac:dyDescent="0.2">
      <c r="A4266" s="6" t="e">
        <f>VLOOKUP(Tableau1[[#This Row],[Véhicule]],'[1]Ref DCDC'!E:F,2,0)</f>
        <v>#N/A</v>
      </c>
      <c r="B4266" s="7" t="s">
        <v>125</v>
      </c>
      <c r="C4266" s="7" t="s">
        <v>125</v>
      </c>
      <c r="D4266" s="17" t="s">
        <v>77</v>
      </c>
      <c r="E4266" s="18">
        <v>43734.725439814814</v>
      </c>
      <c r="F4266" s="21">
        <f t="shared" si="331"/>
        <v>43734</v>
      </c>
      <c r="G4266" s="17" t="str">
        <f t="shared" si="332"/>
        <v>Parc00Normanche - Parc Normanche.</v>
      </c>
      <c r="H4266" s="22" t="str">
        <f t="shared" si="333"/>
        <v>Parc00No</v>
      </c>
      <c r="I4266" s="11" t="str">
        <f t="shared" si="334"/>
        <v>Sortie</v>
      </c>
      <c r="J4266" s="12">
        <v>177.458333333333</v>
      </c>
      <c r="K4266" s="12">
        <f t="shared" si="335"/>
        <v>177.458333333333</v>
      </c>
      <c r="L4266"/>
    </row>
    <row r="4267" spans="1:12" ht="33.75" x14ac:dyDescent="0.2">
      <c r="A4267" s="6" t="e">
        <f>VLOOKUP(Tableau1[[#This Row],[Véhicule]],'[1]Ref DCDC'!E:F,2,0)</f>
        <v>#N/A</v>
      </c>
      <c r="B4267" s="7" t="s">
        <v>125</v>
      </c>
      <c r="C4267" s="7" t="s">
        <v>125</v>
      </c>
      <c r="D4267" s="17" t="s">
        <v>73</v>
      </c>
      <c r="E4267" s="18">
        <v>43734.471493055556</v>
      </c>
      <c r="F4267" s="21">
        <f t="shared" si="331"/>
        <v>43734</v>
      </c>
      <c r="G4267" s="17" t="str">
        <f t="shared" si="332"/>
        <v>Parc00EgerlandForbach - Parc Egerland.</v>
      </c>
      <c r="H4267" s="22" t="str">
        <f t="shared" si="333"/>
        <v>Parc00Eg</v>
      </c>
      <c r="I4267" s="11" t="str">
        <f t="shared" si="334"/>
        <v>Entrée</v>
      </c>
      <c r="J4267" s="12">
        <v>177.5</v>
      </c>
      <c r="K4267" s="12">
        <f t="shared" si="335"/>
        <v>177.5</v>
      </c>
      <c r="L4267"/>
    </row>
    <row r="4268" spans="1:12" ht="33.75" x14ac:dyDescent="0.2">
      <c r="A4268" s="6" t="e">
        <f>VLOOKUP(Tableau1[[#This Row],[Véhicule]],'[1]Ref DCDC'!E:F,2,0)</f>
        <v>#N/A</v>
      </c>
      <c r="B4268" s="7" t="s">
        <v>125</v>
      </c>
      <c r="C4268" s="7" t="s">
        <v>125</v>
      </c>
      <c r="D4268" s="17" t="s">
        <v>72</v>
      </c>
      <c r="E4268" s="18">
        <v>43734.565335648149</v>
      </c>
      <c r="F4268" s="21">
        <f t="shared" si="331"/>
        <v>43734</v>
      </c>
      <c r="G4268" s="17" t="str">
        <f t="shared" si="332"/>
        <v>Parc00EgerlandForbach - Parc Egerland.</v>
      </c>
      <c r="H4268" s="22" t="str">
        <f t="shared" si="333"/>
        <v>Parc00Eg</v>
      </c>
      <c r="I4268" s="11" t="str">
        <f t="shared" si="334"/>
        <v>Sortie</v>
      </c>
      <c r="J4268" s="12">
        <v>177.541666666667</v>
      </c>
      <c r="K4268" s="12">
        <f t="shared" si="335"/>
        <v>177.541666666667</v>
      </c>
      <c r="L4268"/>
    </row>
    <row r="4269" spans="1:12" ht="33.75" x14ac:dyDescent="0.2">
      <c r="A4269" s="6" t="e">
        <f>VLOOKUP(Tableau1[[#This Row],[Véhicule]],'[1]Ref DCDC'!E:F,2,0)</f>
        <v>#N/A</v>
      </c>
      <c r="B4269" s="7" t="s">
        <v>125</v>
      </c>
      <c r="C4269" s="7" t="s">
        <v>125</v>
      </c>
      <c r="D4269" s="17" t="s">
        <v>99</v>
      </c>
      <c r="E4269" s="18">
        <v>43734.799432870372</v>
      </c>
      <c r="F4269" s="21">
        <f t="shared" si="331"/>
        <v>43734</v>
      </c>
      <c r="G4269" s="17" t="str">
        <f t="shared" si="332"/>
        <v>Parc00Villogistique - Parc Villogistique.</v>
      </c>
      <c r="H4269" s="22" t="str">
        <f t="shared" si="333"/>
        <v>Parc00Vi</v>
      </c>
      <c r="I4269" s="11" t="str">
        <f t="shared" si="334"/>
        <v>Entrée</v>
      </c>
      <c r="J4269" s="12">
        <v>177.583333333333</v>
      </c>
      <c r="K4269" s="12">
        <f t="shared" si="335"/>
        <v>177.583333333333</v>
      </c>
      <c r="L4269"/>
    </row>
    <row r="4270" spans="1:12" ht="33.75" x14ac:dyDescent="0.2">
      <c r="A4270" s="6" t="e">
        <f>VLOOKUP(Tableau1[[#This Row],[Véhicule]],'[1]Ref DCDC'!E:F,2,0)</f>
        <v>#N/A</v>
      </c>
      <c r="B4270" s="7" t="s">
        <v>125</v>
      </c>
      <c r="C4270" s="7" t="s">
        <v>125</v>
      </c>
      <c r="D4270" s="17" t="s">
        <v>92</v>
      </c>
      <c r="E4270" s="18">
        <v>43734.390046296292</v>
      </c>
      <c r="F4270" s="21">
        <f t="shared" si="331"/>
        <v>43734</v>
      </c>
      <c r="G4270" s="17" t="str">
        <f t="shared" si="332"/>
        <v>Parc00Asnières (Bourges - Parc Asnières (Bourges).</v>
      </c>
      <c r="H4270" s="22" t="str">
        <f t="shared" si="333"/>
        <v>Parc00As</v>
      </c>
      <c r="I4270" s="11" t="str">
        <f t="shared" si="334"/>
        <v>Entrée</v>
      </c>
      <c r="J4270" s="12">
        <v>177.625</v>
      </c>
      <c r="K4270" s="12">
        <f t="shared" si="335"/>
        <v>177.625</v>
      </c>
      <c r="L4270"/>
    </row>
    <row r="4271" spans="1:12" ht="33.75" x14ac:dyDescent="0.2">
      <c r="A4271" s="6" t="e">
        <f>VLOOKUP(Tableau1[[#This Row],[Véhicule]],'[1]Ref DCDC'!E:F,2,0)</f>
        <v>#N/A</v>
      </c>
      <c r="B4271" s="7" t="s">
        <v>125</v>
      </c>
      <c r="C4271" s="7" t="s">
        <v>125</v>
      </c>
      <c r="D4271" s="17" t="s">
        <v>93</v>
      </c>
      <c r="E4271" s="18">
        <v>43734.468425925923</v>
      </c>
      <c r="F4271" s="21">
        <f t="shared" si="331"/>
        <v>43734</v>
      </c>
      <c r="G4271" s="17" t="str">
        <f t="shared" si="332"/>
        <v>Parc00Asnières (Bourges - Parc Asnières (Bourges).</v>
      </c>
      <c r="H4271" s="22" t="str">
        <f t="shared" si="333"/>
        <v>Parc00As</v>
      </c>
      <c r="I4271" s="11" t="str">
        <f t="shared" si="334"/>
        <v>Sortie</v>
      </c>
      <c r="J4271" s="12">
        <v>177.666666666667</v>
      </c>
      <c r="K4271" s="12">
        <f t="shared" si="335"/>
        <v>177.666666666667</v>
      </c>
      <c r="L4271"/>
    </row>
    <row r="4272" spans="1:12" ht="33.75" x14ac:dyDescent="0.2">
      <c r="A4272" s="6" t="e">
        <f>VLOOKUP(Tableau1[[#This Row],[Véhicule]],'[1]Ref DCDC'!E:F,2,0)</f>
        <v>#N/A</v>
      </c>
      <c r="B4272" s="7" t="s">
        <v>125</v>
      </c>
      <c r="C4272" s="7" t="s">
        <v>125</v>
      </c>
      <c r="D4272" s="17" t="s">
        <v>92</v>
      </c>
      <c r="E4272" s="18">
        <v>43734.709768518514</v>
      </c>
      <c r="F4272" s="21">
        <f t="shared" si="331"/>
        <v>43734</v>
      </c>
      <c r="G4272" s="17" t="str">
        <f t="shared" si="332"/>
        <v>Parc00Asnières (Bourges - Parc Asnières (Bourges).</v>
      </c>
      <c r="H4272" s="22" t="str">
        <f t="shared" si="333"/>
        <v>Parc00As</v>
      </c>
      <c r="I4272" s="11" t="str">
        <f t="shared" si="334"/>
        <v>Entrée</v>
      </c>
      <c r="J4272" s="12">
        <v>177.708333333333</v>
      </c>
      <c r="K4272" s="12">
        <f t="shared" si="335"/>
        <v>177.708333333333</v>
      </c>
      <c r="L4272"/>
    </row>
    <row r="4273" spans="1:12" ht="33.75" x14ac:dyDescent="0.2">
      <c r="A4273" s="6" t="e">
        <f>VLOOKUP(Tableau1[[#This Row],[Véhicule]],'[1]Ref DCDC'!E:F,2,0)</f>
        <v>#N/A</v>
      </c>
      <c r="B4273" s="7" t="s">
        <v>125</v>
      </c>
      <c r="C4273" s="7" t="s">
        <v>125</v>
      </c>
      <c r="D4273" s="17" t="s">
        <v>93</v>
      </c>
      <c r="E4273" s="18">
        <v>43734.74046296296</v>
      </c>
      <c r="F4273" s="21">
        <f t="shared" si="331"/>
        <v>43734</v>
      </c>
      <c r="G4273" s="17" t="str">
        <f t="shared" si="332"/>
        <v>Parc00Asnières (Bourges - Parc Asnières (Bourges).</v>
      </c>
      <c r="H4273" s="22" t="str">
        <f t="shared" si="333"/>
        <v>Parc00As</v>
      </c>
      <c r="I4273" s="11" t="str">
        <f t="shared" si="334"/>
        <v>Sortie</v>
      </c>
      <c r="J4273" s="12">
        <v>177.75</v>
      </c>
      <c r="K4273" s="12">
        <f t="shared" si="335"/>
        <v>177.75</v>
      </c>
      <c r="L4273"/>
    </row>
    <row r="4274" spans="1:12" ht="33.75" x14ac:dyDescent="0.2">
      <c r="A4274" s="6" t="e">
        <f>VLOOKUP(Tableau1[[#This Row],[Véhicule]],'[1]Ref DCDC'!E:F,2,0)</f>
        <v>#N/A</v>
      </c>
      <c r="B4274" s="7" t="s">
        <v>125</v>
      </c>
      <c r="C4274" s="7" t="s">
        <v>125</v>
      </c>
      <c r="D4274" s="17" t="s">
        <v>86</v>
      </c>
      <c r="E4274" s="18">
        <v>43734.651203703703</v>
      </c>
      <c r="F4274" s="21">
        <f t="shared" si="331"/>
        <v>43734</v>
      </c>
      <c r="G4274" s="17" t="str">
        <f t="shared" si="332"/>
        <v>Parc00Valtrans (côté Valtrans) - Parc Valtrans (côté Valtrans).</v>
      </c>
      <c r="H4274" s="22" t="str">
        <f t="shared" si="333"/>
        <v>Parc00Va</v>
      </c>
      <c r="I4274" s="11" t="str">
        <f t="shared" si="334"/>
        <v>Entrée</v>
      </c>
      <c r="J4274" s="12">
        <v>177.791666666667</v>
      </c>
      <c r="K4274" s="12">
        <f t="shared" si="335"/>
        <v>177.791666666667</v>
      </c>
      <c r="L4274"/>
    </row>
    <row r="4275" spans="1:12" ht="33.75" x14ac:dyDescent="0.2">
      <c r="A4275" s="6" t="e">
        <f>VLOOKUP(Tableau1[[#This Row],[Véhicule]],'[1]Ref DCDC'!E:F,2,0)</f>
        <v>#N/A</v>
      </c>
      <c r="B4275" s="7" t="s">
        <v>125</v>
      </c>
      <c r="C4275" s="7" t="s">
        <v>125</v>
      </c>
      <c r="D4275" s="17" t="s">
        <v>96</v>
      </c>
      <c r="E4275" s="18">
        <v>43734.682407407403</v>
      </c>
      <c r="F4275" s="21">
        <f t="shared" si="331"/>
        <v>43734</v>
      </c>
      <c r="G4275" s="17" t="str">
        <f t="shared" si="332"/>
        <v>Parc00Valtrans (côté Valtrans) - Parc Valtrans (côté Valtrans).</v>
      </c>
      <c r="H4275" s="22" t="str">
        <f t="shared" si="333"/>
        <v>Parc00Va</v>
      </c>
      <c r="I4275" s="11" t="str">
        <f t="shared" si="334"/>
        <v>Sortie</v>
      </c>
      <c r="J4275" s="12">
        <v>177.833333333333</v>
      </c>
      <c r="K4275" s="12">
        <f t="shared" si="335"/>
        <v>177.833333333333</v>
      </c>
      <c r="L4275"/>
    </row>
    <row r="4276" spans="1:12" ht="33.75" x14ac:dyDescent="0.2">
      <c r="A4276" s="6" t="e">
        <f>VLOOKUP(Tableau1[[#This Row],[Véhicule]],'[1]Ref DCDC'!E:F,2,0)</f>
        <v>#N/A</v>
      </c>
      <c r="B4276" s="7" t="s">
        <v>125</v>
      </c>
      <c r="C4276" s="7" t="s">
        <v>125</v>
      </c>
      <c r="D4276" s="17" t="s">
        <v>100</v>
      </c>
      <c r="E4276" s="18">
        <v>43734.214675925927</v>
      </c>
      <c r="F4276" s="21">
        <f t="shared" si="331"/>
        <v>43734</v>
      </c>
      <c r="G4276" s="17" t="str">
        <f t="shared" si="332"/>
        <v>Parc00Villogistique - Parc Villogistique.</v>
      </c>
      <c r="H4276" s="22" t="str">
        <f t="shared" si="333"/>
        <v>Parc00Vi</v>
      </c>
      <c r="I4276" s="11" t="str">
        <f t="shared" si="334"/>
        <v>Sortie</v>
      </c>
      <c r="J4276" s="12">
        <v>177.875</v>
      </c>
      <c r="K4276" s="12">
        <f t="shared" si="335"/>
        <v>177.875</v>
      </c>
      <c r="L4276"/>
    </row>
    <row r="4277" spans="1:12" ht="22.5" x14ac:dyDescent="0.2">
      <c r="A4277" s="6" t="e">
        <f>VLOOKUP(Tableau1[[#This Row],[Véhicule]],'[1]Ref DCDC'!E:F,2,0)</f>
        <v>#N/A</v>
      </c>
      <c r="B4277" s="7" t="s">
        <v>125</v>
      </c>
      <c r="C4277" s="7" t="s">
        <v>125</v>
      </c>
      <c r="D4277" s="17" t="s">
        <v>101</v>
      </c>
      <c r="E4277" s="18">
        <v>43734.389548611107</v>
      </c>
      <c r="F4277" s="21">
        <f t="shared" si="331"/>
        <v>43734</v>
      </c>
      <c r="G4277" s="17" t="str">
        <f t="shared" si="332"/>
        <v>Parc00Tethys - Parc Tethys.</v>
      </c>
      <c r="H4277" s="22" t="str">
        <f t="shared" si="333"/>
        <v>Parc00Te</v>
      </c>
      <c r="I4277" s="11" t="str">
        <f t="shared" si="334"/>
        <v>Entrée</v>
      </c>
      <c r="J4277" s="12">
        <v>177.916666666667</v>
      </c>
      <c r="K4277" s="12">
        <f t="shared" si="335"/>
        <v>177.916666666667</v>
      </c>
      <c r="L4277"/>
    </row>
    <row r="4278" spans="1:12" ht="22.5" x14ac:dyDescent="0.2">
      <c r="A4278" s="6" t="e">
        <f>VLOOKUP(Tableau1[[#This Row],[Véhicule]],'[1]Ref DCDC'!E:F,2,0)</f>
        <v>#N/A</v>
      </c>
      <c r="B4278" s="7" t="s">
        <v>125</v>
      </c>
      <c r="C4278" s="7" t="s">
        <v>125</v>
      </c>
      <c r="D4278" s="17" t="s">
        <v>102</v>
      </c>
      <c r="E4278" s="18">
        <v>43734.456944444442</v>
      </c>
      <c r="F4278" s="21">
        <f t="shared" si="331"/>
        <v>43734</v>
      </c>
      <c r="G4278" s="17" t="str">
        <f t="shared" si="332"/>
        <v>Parc00Tethys - Parc Tethys.</v>
      </c>
      <c r="H4278" s="22" t="str">
        <f t="shared" si="333"/>
        <v>Parc00Te</v>
      </c>
      <c r="I4278" s="11" t="str">
        <f t="shared" si="334"/>
        <v>Sortie</v>
      </c>
      <c r="J4278" s="12">
        <v>177.958333333333</v>
      </c>
      <c r="K4278" s="12">
        <f t="shared" si="335"/>
        <v>177.958333333333</v>
      </c>
      <c r="L4278"/>
    </row>
    <row r="4279" spans="1:12" ht="22.5" x14ac:dyDescent="0.2">
      <c r="A4279" s="6" t="e">
        <f>VLOOKUP(Tableau1[[#This Row],[Véhicule]],'[1]Ref DCDC'!E:F,2,0)</f>
        <v>#N/A</v>
      </c>
      <c r="B4279" s="7" t="s">
        <v>125</v>
      </c>
      <c r="C4279" s="7" t="s">
        <v>125</v>
      </c>
      <c r="D4279" s="17" t="s">
        <v>98</v>
      </c>
      <c r="E4279" s="18">
        <v>43734.254803240736</v>
      </c>
      <c r="F4279" s="21">
        <f t="shared" si="331"/>
        <v>43734</v>
      </c>
      <c r="G4279" s="17" t="str">
        <f t="shared" si="332"/>
        <v>Parc00Magny - Parc Magny.</v>
      </c>
      <c r="H4279" s="22" t="str">
        <f t="shared" si="333"/>
        <v>Parc00Ma</v>
      </c>
      <c r="I4279" s="11" t="str">
        <f t="shared" si="334"/>
        <v>Sortie</v>
      </c>
      <c r="J4279" s="12">
        <v>178</v>
      </c>
      <c r="K4279" s="12">
        <f t="shared" si="335"/>
        <v>178</v>
      </c>
      <c r="L4279"/>
    </row>
    <row r="4280" spans="1:12" ht="33.75" x14ac:dyDescent="0.2">
      <c r="A4280" s="6" t="e">
        <f>VLOOKUP(Tableau1[[#This Row],[Véhicule]],'[1]Ref DCDC'!E:F,2,0)</f>
        <v>#N/A</v>
      </c>
      <c r="B4280" s="7" t="s">
        <v>125</v>
      </c>
      <c r="C4280" s="7" t="s">
        <v>125</v>
      </c>
      <c r="D4280" s="17" t="s">
        <v>73</v>
      </c>
      <c r="E4280" s="18">
        <v>43734.439317129625</v>
      </c>
      <c r="F4280" s="21">
        <f t="shared" si="331"/>
        <v>43734</v>
      </c>
      <c r="G4280" s="17" t="str">
        <f t="shared" si="332"/>
        <v>Parc00EgerlandForbach - Parc Egerland.</v>
      </c>
      <c r="H4280" s="22" t="str">
        <f t="shared" si="333"/>
        <v>Parc00Eg</v>
      </c>
      <c r="I4280" s="11" t="str">
        <f t="shared" si="334"/>
        <v>Entrée</v>
      </c>
      <c r="J4280" s="12">
        <v>178.041666666667</v>
      </c>
      <c r="K4280" s="12">
        <f t="shared" si="335"/>
        <v>178.041666666667</v>
      </c>
      <c r="L4280"/>
    </row>
    <row r="4281" spans="1:12" ht="33.75" x14ac:dyDescent="0.2">
      <c r="A4281" s="6" t="e">
        <f>VLOOKUP(Tableau1[[#This Row],[Véhicule]],'[1]Ref DCDC'!E:F,2,0)</f>
        <v>#N/A</v>
      </c>
      <c r="B4281" s="7" t="s">
        <v>125</v>
      </c>
      <c r="C4281" s="7" t="s">
        <v>125</v>
      </c>
      <c r="D4281" s="17" t="s">
        <v>72</v>
      </c>
      <c r="E4281" s="18">
        <v>43734.501562500001</v>
      </c>
      <c r="F4281" s="21">
        <f t="shared" si="331"/>
        <v>43734</v>
      </c>
      <c r="G4281" s="17" t="str">
        <f t="shared" si="332"/>
        <v>Parc00EgerlandForbach - Parc Egerland.</v>
      </c>
      <c r="H4281" s="22" t="str">
        <f t="shared" si="333"/>
        <v>Parc00Eg</v>
      </c>
      <c r="I4281" s="11" t="str">
        <f t="shared" si="334"/>
        <v>Sortie</v>
      </c>
      <c r="J4281" s="12">
        <v>178.083333333333</v>
      </c>
      <c r="K4281" s="12">
        <f t="shared" si="335"/>
        <v>178.083333333333</v>
      </c>
      <c r="L4281"/>
    </row>
    <row r="4282" spans="1:12" ht="33.75" x14ac:dyDescent="0.2">
      <c r="A4282" s="6" t="e">
        <f>VLOOKUP(Tableau1[[#This Row],[Véhicule]],'[1]Ref DCDC'!E:F,2,0)</f>
        <v>#N/A</v>
      </c>
      <c r="B4282" s="7" t="s">
        <v>125</v>
      </c>
      <c r="C4282" s="7" t="s">
        <v>125</v>
      </c>
      <c r="D4282" s="17" t="s">
        <v>76</v>
      </c>
      <c r="E4282" s="18">
        <v>43734.345949074072</v>
      </c>
      <c r="F4282" s="21">
        <f t="shared" si="331"/>
        <v>43734</v>
      </c>
      <c r="G4282" s="17" t="str">
        <f t="shared" si="332"/>
        <v>Parc00Normanche - Parc Normanche.</v>
      </c>
      <c r="H4282" s="22" t="str">
        <f t="shared" si="333"/>
        <v>Parc00No</v>
      </c>
      <c r="I4282" s="11" t="str">
        <f t="shared" si="334"/>
        <v>Entrée</v>
      </c>
      <c r="J4282" s="12">
        <v>178.125</v>
      </c>
      <c r="K4282" s="12">
        <f t="shared" si="335"/>
        <v>178.125</v>
      </c>
      <c r="L4282"/>
    </row>
    <row r="4283" spans="1:12" ht="33.75" x14ac:dyDescent="0.2">
      <c r="A4283" s="6" t="e">
        <f>VLOOKUP(Tableau1[[#This Row],[Véhicule]],'[1]Ref DCDC'!E:F,2,0)</f>
        <v>#N/A</v>
      </c>
      <c r="B4283" s="7" t="s">
        <v>125</v>
      </c>
      <c r="C4283" s="7" t="s">
        <v>125</v>
      </c>
      <c r="D4283" s="17" t="s">
        <v>77</v>
      </c>
      <c r="E4283" s="18">
        <v>43734.426724537036</v>
      </c>
      <c r="F4283" s="21">
        <f t="shared" si="331"/>
        <v>43734</v>
      </c>
      <c r="G4283" s="17" t="str">
        <f t="shared" si="332"/>
        <v>Parc00Normanche - Parc Normanche.</v>
      </c>
      <c r="H4283" s="22" t="str">
        <f t="shared" si="333"/>
        <v>Parc00No</v>
      </c>
      <c r="I4283" s="11" t="str">
        <f t="shared" si="334"/>
        <v>Sortie</v>
      </c>
      <c r="J4283" s="12">
        <v>178.166666666667</v>
      </c>
      <c r="K4283" s="12">
        <f t="shared" si="335"/>
        <v>178.166666666667</v>
      </c>
      <c r="L4283"/>
    </row>
    <row r="4284" spans="1:12" ht="33.75" x14ac:dyDescent="0.2">
      <c r="A4284" s="6" t="e">
        <f>VLOOKUP(Tableau1[[#This Row],[Véhicule]],'[1]Ref DCDC'!E:F,2,0)</f>
        <v>#N/A</v>
      </c>
      <c r="B4284" s="7" t="s">
        <v>125</v>
      </c>
      <c r="C4284" s="7" t="s">
        <v>125</v>
      </c>
      <c r="D4284" s="17" t="s">
        <v>76</v>
      </c>
      <c r="E4284" s="18">
        <v>43734.342604166668</v>
      </c>
      <c r="F4284" s="21">
        <f t="shared" si="331"/>
        <v>43734</v>
      </c>
      <c r="G4284" s="17" t="str">
        <f t="shared" si="332"/>
        <v>Parc00Normanche - Parc Normanche.</v>
      </c>
      <c r="H4284" s="22" t="str">
        <f t="shared" si="333"/>
        <v>Parc00No</v>
      </c>
      <c r="I4284" s="11" t="str">
        <f t="shared" si="334"/>
        <v>Entrée</v>
      </c>
      <c r="J4284" s="12">
        <v>178.208333333333</v>
      </c>
      <c r="K4284" s="12">
        <f t="shared" si="335"/>
        <v>178.208333333333</v>
      </c>
      <c r="L4284"/>
    </row>
    <row r="4285" spans="1:12" ht="33.75" x14ac:dyDescent="0.2">
      <c r="A4285" s="6" t="e">
        <f>VLOOKUP(Tableau1[[#This Row],[Véhicule]],'[1]Ref DCDC'!E:F,2,0)</f>
        <v>#N/A</v>
      </c>
      <c r="B4285" s="7" t="s">
        <v>125</v>
      </c>
      <c r="C4285" s="7" t="s">
        <v>125</v>
      </c>
      <c r="D4285" s="17" t="s">
        <v>77</v>
      </c>
      <c r="E4285" s="18">
        <v>43734.425787037035</v>
      </c>
      <c r="F4285" s="21">
        <f t="shared" si="331"/>
        <v>43734</v>
      </c>
      <c r="G4285" s="17" t="str">
        <f t="shared" si="332"/>
        <v>Parc00Normanche - Parc Normanche.</v>
      </c>
      <c r="H4285" s="22" t="str">
        <f t="shared" si="333"/>
        <v>Parc00No</v>
      </c>
      <c r="I4285" s="11" t="str">
        <f t="shared" si="334"/>
        <v>Sortie</v>
      </c>
      <c r="J4285" s="12">
        <v>178.25</v>
      </c>
      <c r="K4285" s="12">
        <f t="shared" si="335"/>
        <v>178.25</v>
      </c>
      <c r="L4285"/>
    </row>
    <row r="4286" spans="1:12" ht="33.75" x14ac:dyDescent="0.2">
      <c r="A4286" s="6" t="e">
        <f>VLOOKUP(Tableau1[[#This Row],[Véhicule]],'[1]Ref DCDC'!E:F,2,0)</f>
        <v>#N/A</v>
      </c>
      <c r="B4286" s="7" t="s">
        <v>125</v>
      </c>
      <c r="C4286" s="7" t="s">
        <v>125</v>
      </c>
      <c r="D4286" s="17" t="s">
        <v>76</v>
      </c>
      <c r="E4286" s="18">
        <v>43734.518113425926</v>
      </c>
      <c r="F4286" s="21">
        <f t="shared" si="331"/>
        <v>43734</v>
      </c>
      <c r="G4286" s="17" t="str">
        <f t="shared" si="332"/>
        <v>Parc00Normanche - Parc Normanche.</v>
      </c>
      <c r="H4286" s="22" t="str">
        <f t="shared" si="333"/>
        <v>Parc00No</v>
      </c>
      <c r="I4286" s="11" t="str">
        <f t="shared" si="334"/>
        <v>Entrée</v>
      </c>
      <c r="J4286" s="12">
        <v>178.291666666667</v>
      </c>
      <c r="K4286" s="12">
        <f t="shared" si="335"/>
        <v>178.291666666667</v>
      </c>
      <c r="L4286"/>
    </row>
    <row r="4287" spans="1:12" ht="33.75" x14ac:dyDescent="0.2">
      <c r="A4287" s="6" t="e">
        <f>VLOOKUP(Tableau1[[#This Row],[Véhicule]],'[1]Ref DCDC'!E:F,2,0)</f>
        <v>#N/A</v>
      </c>
      <c r="B4287" s="7" t="s">
        <v>125</v>
      </c>
      <c r="C4287" s="7" t="s">
        <v>125</v>
      </c>
      <c r="D4287" s="17" t="s">
        <v>77</v>
      </c>
      <c r="E4287" s="18">
        <v>43734.625046296293</v>
      </c>
      <c r="F4287" s="21">
        <f t="shared" si="331"/>
        <v>43734</v>
      </c>
      <c r="G4287" s="17" t="str">
        <f t="shared" si="332"/>
        <v>Parc00Normanche - Parc Normanche.</v>
      </c>
      <c r="H4287" s="22" t="str">
        <f t="shared" si="333"/>
        <v>Parc00No</v>
      </c>
      <c r="I4287" s="11" t="str">
        <f t="shared" si="334"/>
        <v>Sortie</v>
      </c>
      <c r="J4287" s="12">
        <v>178.333333333333</v>
      </c>
      <c r="K4287" s="12">
        <f t="shared" si="335"/>
        <v>178.333333333333</v>
      </c>
      <c r="L4287"/>
    </row>
    <row r="4288" spans="1:12" ht="33.75" x14ac:dyDescent="0.2">
      <c r="A4288" s="6" t="e">
        <f>VLOOKUP(Tableau1[[#This Row],[Véhicule]],'[1]Ref DCDC'!E:F,2,0)</f>
        <v>#N/A</v>
      </c>
      <c r="B4288" s="7" t="s">
        <v>125</v>
      </c>
      <c r="C4288" s="7" t="s">
        <v>125</v>
      </c>
      <c r="D4288" s="17" t="s">
        <v>74</v>
      </c>
      <c r="E4288" s="18">
        <v>43734.674432870372</v>
      </c>
      <c r="F4288" s="21">
        <f t="shared" si="331"/>
        <v>43734</v>
      </c>
      <c r="G4288" s="17" t="str">
        <f t="shared" si="332"/>
        <v>Parc00Cevigny (Batrans) - Parc Chevigny (Batrans).</v>
      </c>
      <c r="H4288" s="22" t="str">
        <f t="shared" si="333"/>
        <v>Parc00Ce</v>
      </c>
      <c r="I4288" s="11" t="str">
        <f t="shared" si="334"/>
        <v>Entrée</v>
      </c>
      <c r="J4288" s="12">
        <v>178.375</v>
      </c>
      <c r="K4288" s="12">
        <f t="shared" si="335"/>
        <v>178.375</v>
      </c>
      <c r="L4288"/>
    </row>
    <row r="4289" spans="1:12" ht="33.75" x14ac:dyDescent="0.2">
      <c r="A4289" s="6" t="e">
        <f>VLOOKUP(Tableau1[[#This Row],[Véhicule]],'[1]Ref DCDC'!E:F,2,0)</f>
        <v>#N/A</v>
      </c>
      <c r="B4289" s="7" t="s">
        <v>125</v>
      </c>
      <c r="C4289" s="7" t="s">
        <v>125</v>
      </c>
      <c r="D4289" s="17" t="s">
        <v>75</v>
      </c>
      <c r="E4289" s="18">
        <v>43734.733738425923</v>
      </c>
      <c r="F4289" s="21">
        <f t="shared" si="331"/>
        <v>43734</v>
      </c>
      <c r="G4289" s="17" t="str">
        <f t="shared" si="332"/>
        <v>Parc00Cevigny (Batrans) - Parc Chevigny (Batrans).</v>
      </c>
      <c r="H4289" s="22" t="str">
        <f t="shared" si="333"/>
        <v>Parc00Ce</v>
      </c>
      <c r="I4289" s="11" t="str">
        <f t="shared" si="334"/>
        <v>Sortie</v>
      </c>
      <c r="J4289" s="12">
        <v>178.416666666667</v>
      </c>
      <c r="K4289" s="12">
        <f t="shared" si="335"/>
        <v>178.416666666667</v>
      </c>
      <c r="L4289"/>
    </row>
    <row r="4290" spans="1:12" ht="33.75" x14ac:dyDescent="0.2">
      <c r="A4290" s="6" t="e">
        <f>VLOOKUP(Tableau1[[#This Row],[Véhicule]],'[1]Ref DCDC'!E:F,2,0)</f>
        <v>#N/A</v>
      </c>
      <c r="B4290" s="7" t="s">
        <v>125</v>
      </c>
      <c r="C4290" s="7" t="s">
        <v>125</v>
      </c>
      <c r="D4290" s="17" t="s">
        <v>99</v>
      </c>
      <c r="E4290" s="18">
        <v>43734.58211805555</v>
      </c>
      <c r="F4290" s="21">
        <f t="shared" ref="F4290:F4353" si="336">INT(E4290*1)</f>
        <v>43734</v>
      </c>
      <c r="G4290" s="17" t="str">
        <f t="shared" ref="G4290:G4353" si="337">IF(MID(D4290,21,6)="entrée",MID(D4290,38,100),MID(D4290,36,100))</f>
        <v>Parc00Villogistique - Parc Villogistique.</v>
      </c>
      <c r="H4290" s="22" t="str">
        <f t="shared" ref="H4290:H4353" si="338">LEFT(G4290,8)</f>
        <v>Parc00Vi</v>
      </c>
      <c r="I4290" s="11" t="str">
        <f t="shared" ref="I4290:I4353" si="339">MID(D4290,21,6)</f>
        <v>Entrée</v>
      </c>
      <c r="J4290" s="12">
        <v>178.458333333333</v>
      </c>
      <c r="K4290" s="12">
        <f t="shared" si="335"/>
        <v>178.458333333333</v>
      </c>
      <c r="L4290"/>
    </row>
    <row r="4291" spans="1:12" ht="33.75" x14ac:dyDescent="0.2">
      <c r="A4291" s="6" t="e">
        <f>VLOOKUP(Tableau1[[#This Row],[Véhicule]],'[1]Ref DCDC'!E:F,2,0)</f>
        <v>#N/A</v>
      </c>
      <c r="B4291" s="7" t="s">
        <v>125</v>
      </c>
      <c r="C4291" s="7" t="s">
        <v>125</v>
      </c>
      <c r="D4291" s="17" t="s">
        <v>100</v>
      </c>
      <c r="E4291" s="18">
        <v>43734.700069444443</v>
      </c>
      <c r="F4291" s="21">
        <f t="shared" si="336"/>
        <v>43734</v>
      </c>
      <c r="G4291" s="17" t="str">
        <f t="shared" si="337"/>
        <v>Parc00Villogistique - Parc Villogistique.</v>
      </c>
      <c r="H4291" s="22" t="str">
        <f t="shared" si="338"/>
        <v>Parc00Vi</v>
      </c>
      <c r="I4291" s="11" t="str">
        <f t="shared" si="339"/>
        <v>Sortie</v>
      </c>
      <c r="J4291" s="12">
        <v>178.5</v>
      </c>
      <c r="K4291" s="12">
        <f t="shared" si="335"/>
        <v>178.5</v>
      </c>
      <c r="L4291"/>
    </row>
    <row r="4292" spans="1:12" ht="22.5" x14ac:dyDescent="0.2">
      <c r="A4292" s="6" t="e">
        <f>VLOOKUP(Tableau1[[#This Row],[Véhicule]],'[1]Ref DCDC'!E:F,2,0)</f>
        <v>#N/A</v>
      </c>
      <c r="B4292" s="7" t="s">
        <v>125</v>
      </c>
      <c r="C4292" s="7" t="s">
        <v>125</v>
      </c>
      <c r="D4292" s="17" t="s">
        <v>97</v>
      </c>
      <c r="E4292" s="18">
        <v>43734.79856481481</v>
      </c>
      <c r="F4292" s="21">
        <f t="shared" si="336"/>
        <v>43734</v>
      </c>
      <c r="G4292" s="17" t="str">
        <f t="shared" si="337"/>
        <v>Parc00Magny - Parc Magny.</v>
      </c>
      <c r="H4292" s="22" t="str">
        <f t="shared" si="338"/>
        <v>Parc00Ma</v>
      </c>
      <c r="I4292" s="11" t="str">
        <f t="shared" si="339"/>
        <v>Entrée</v>
      </c>
      <c r="J4292" s="12">
        <v>178.541666666667</v>
      </c>
      <c r="K4292" s="12">
        <f t="shared" si="335"/>
        <v>178.541666666667</v>
      </c>
      <c r="L4292"/>
    </row>
    <row r="4293" spans="1:12" ht="33.75" x14ac:dyDescent="0.2">
      <c r="A4293" s="6" t="e">
        <f>VLOOKUP(Tableau1[[#This Row],[Véhicule]],'[1]Ref DCDC'!E:F,2,0)</f>
        <v>#N/A</v>
      </c>
      <c r="B4293" s="7" t="s">
        <v>125</v>
      </c>
      <c r="C4293" s="7" t="s">
        <v>125</v>
      </c>
      <c r="D4293" s="17" t="s">
        <v>77</v>
      </c>
      <c r="E4293" s="18">
        <v>43734.321122685185</v>
      </c>
      <c r="F4293" s="21">
        <f t="shared" si="336"/>
        <v>43734</v>
      </c>
      <c r="G4293" s="17" t="str">
        <f t="shared" si="337"/>
        <v>Parc00Normanche - Parc Normanche.</v>
      </c>
      <c r="H4293" s="22" t="str">
        <f t="shared" si="338"/>
        <v>Parc00No</v>
      </c>
      <c r="I4293" s="11" t="str">
        <f t="shared" si="339"/>
        <v>Sortie</v>
      </c>
      <c r="J4293" s="12">
        <v>178.583333333333</v>
      </c>
      <c r="K4293" s="12">
        <f t="shared" si="335"/>
        <v>178.583333333333</v>
      </c>
      <c r="L4293"/>
    </row>
    <row r="4294" spans="1:12" ht="33.75" x14ac:dyDescent="0.2">
      <c r="A4294" s="6" t="e">
        <f>VLOOKUP(Tableau1[[#This Row],[Véhicule]],'[1]Ref DCDC'!E:F,2,0)</f>
        <v>#N/A</v>
      </c>
      <c r="B4294" s="7" t="s">
        <v>125</v>
      </c>
      <c r="C4294" s="7" t="s">
        <v>125</v>
      </c>
      <c r="D4294" s="17" t="s">
        <v>76</v>
      </c>
      <c r="E4294" s="18">
        <v>43734.667268518519</v>
      </c>
      <c r="F4294" s="21">
        <f t="shared" si="336"/>
        <v>43734</v>
      </c>
      <c r="G4294" s="17" t="str">
        <f t="shared" si="337"/>
        <v>Parc00Normanche - Parc Normanche.</v>
      </c>
      <c r="H4294" s="22" t="str">
        <f t="shared" si="338"/>
        <v>Parc00No</v>
      </c>
      <c r="I4294" s="11" t="str">
        <f t="shared" si="339"/>
        <v>Entrée</v>
      </c>
      <c r="J4294" s="12">
        <v>178.625</v>
      </c>
      <c r="K4294" s="12">
        <f t="shared" si="335"/>
        <v>178.625</v>
      </c>
      <c r="L4294"/>
    </row>
    <row r="4295" spans="1:12" ht="33.75" x14ac:dyDescent="0.2">
      <c r="A4295" s="6" t="e">
        <f>VLOOKUP(Tableau1[[#This Row],[Véhicule]],'[1]Ref DCDC'!E:F,2,0)</f>
        <v>#N/A</v>
      </c>
      <c r="B4295" s="7" t="s">
        <v>125</v>
      </c>
      <c r="C4295" s="7" t="s">
        <v>125</v>
      </c>
      <c r="D4295" s="17" t="s">
        <v>73</v>
      </c>
      <c r="E4295" s="18">
        <v>43734.665659722217</v>
      </c>
      <c r="F4295" s="21">
        <f t="shared" si="336"/>
        <v>43734</v>
      </c>
      <c r="G4295" s="17" t="str">
        <f t="shared" si="337"/>
        <v>Parc00EgerlandForbach - Parc Egerland.</v>
      </c>
      <c r="H4295" s="22" t="str">
        <f t="shared" si="338"/>
        <v>Parc00Eg</v>
      </c>
      <c r="I4295" s="11" t="str">
        <f t="shared" si="339"/>
        <v>Entrée</v>
      </c>
      <c r="J4295" s="12">
        <v>178.666666666667</v>
      </c>
      <c r="K4295" s="12">
        <f t="shared" si="335"/>
        <v>178.666666666667</v>
      </c>
      <c r="L4295"/>
    </row>
    <row r="4296" spans="1:12" ht="33.75" x14ac:dyDescent="0.2">
      <c r="A4296" s="6" t="e">
        <f>VLOOKUP(Tableau1[[#This Row],[Véhicule]],'[1]Ref DCDC'!E:F,2,0)</f>
        <v>#N/A</v>
      </c>
      <c r="B4296" s="7" t="s">
        <v>125</v>
      </c>
      <c r="C4296" s="7" t="s">
        <v>125</v>
      </c>
      <c r="D4296" s="17" t="s">
        <v>72</v>
      </c>
      <c r="E4296" s="18">
        <v>43734.732476851852</v>
      </c>
      <c r="F4296" s="21">
        <f t="shared" si="336"/>
        <v>43734</v>
      </c>
      <c r="G4296" s="17" t="str">
        <f t="shared" si="337"/>
        <v>Parc00EgerlandForbach - Parc Egerland.</v>
      </c>
      <c r="H4296" s="22" t="str">
        <f t="shared" si="338"/>
        <v>Parc00Eg</v>
      </c>
      <c r="I4296" s="11" t="str">
        <f t="shared" si="339"/>
        <v>Sortie</v>
      </c>
      <c r="J4296" s="12">
        <v>178.708333333333</v>
      </c>
      <c r="K4296" s="12">
        <f t="shared" ref="K4296:K4359" si="340">IF(J4296&lt;0.021,0,J4296)</f>
        <v>178.708333333333</v>
      </c>
      <c r="L4296"/>
    </row>
    <row r="4297" spans="1:12" ht="33.75" x14ac:dyDescent="0.2">
      <c r="A4297" s="6" t="e">
        <f>VLOOKUP(Tableau1[[#This Row],[Véhicule]],'[1]Ref DCDC'!E:F,2,0)</f>
        <v>#N/A</v>
      </c>
      <c r="B4297" s="7" t="s">
        <v>125</v>
      </c>
      <c r="C4297" s="7" t="s">
        <v>125</v>
      </c>
      <c r="D4297" s="17" t="s">
        <v>96</v>
      </c>
      <c r="E4297" s="18">
        <v>43734.346620370372</v>
      </c>
      <c r="F4297" s="21">
        <f t="shared" si="336"/>
        <v>43734</v>
      </c>
      <c r="G4297" s="17" t="str">
        <f t="shared" si="337"/>
        <v>Parc00Valtrans (côté Valtrans) - Parc Valtrans (côté Valtrans).</v>
      </c>
      <c r="H4297" s="22" t="str">
        <f t="shared" si="338"/>
        <v>Parc00Va</v>
      </c>
      <c r="I4297" s="11" t="str">
        <f t="shared" si="339"/>
        <v>Sortie</v>
      </c>
      <c r="J4297" s="12">
        <v>178.75</v>
      </c>
      <c r="K4297" s="12">
        <f t="shared" si="340"/>
        <v>178.75</v>
      </c>
      <c r="L4297"/>
    </row>
    <row r="4298" spans="1:12" ht="22.5" x14ac:dyDescent="0.2">
      <c r="A4298" s="6" t="e">
        <f>VLOOKUP(Tableau1[[#This Row],[Véhicule]],'[1]Ref DCDC'!E:F,2,0)</f>
        <v>#N/A</v>
      </c>
      <c r="B4298" s="7" t="s">
        <v>125</v>
      </c>
      <c r="C4298" s="7" t="s">
        <v>125</v>
      </c>
      <c r="D4298" s="17" t="s">
        <v>85</v>
      </c>
      <c r="E4298" s="18">
        <v>43734.445289351846</v>
      </c>
      <c r="F4298" s="21">
        <f t="shared" si="336"/>
        <v>43734</v>
      </c>
      <c r="G4298" s="17" t="str">
        <f t="shared" si="337"/>
        <v>Parc00Tarnos - Parc Tarnos.</v>
      </c>
      <c r="H4298" s="22" t="str">
        <f t="shared" si="338"/>
        <v>Parc00Ta</v>
      </c>
      <c r="I4298" s="11" t="str">
        <f t="shared" si="339"/>
        <v>Entrée</v>
      </c>
      <c r="J4298" s="12">
        <v>178.791666666667</v>
      </c>
      <c r="K4298" s="12">
        <f t="shared" si="340"/>
        <v>178.791666666667</v>
      </c>
      <c r="L4298"/>
    </row>
    <row r="4299" spans="1:12" ht="22.5" x14ac:dyDescent="0.2">
      <c r="A4299" s="6" t="e">
        <f>VLOOKUP(Tableau1[[#This Row],[Véhicule]],'[1]Ref DCDC'!E:F,2,0)</f>
        <v>#N/A</v>
      </c>
      <c r="B4299" s="7" t="s">
        <v>125</v>
      </c>
      <c r="C4299" s="7" t="s">
        <v>125</v>
      </c>
      <c r="D4299" s="17" t="s">
        <v>84</v>
      </c>
      <c r="E4299" s="18">
        <v>43734.545034722221</v>
      </c>
      <c r="F4299" s="21">
        <f t="shared" si="336"/>
        <v>43734</v>
      </c>
      <c r="G4299" s="17" t="str">
        <f t="shared" si="337"/>
        <v>Parc00Tarnos - Parc Tarnos.</v>
      </c>
      <c r="H4299" s="22" t="str">
        <f t="shared" si="338"/>
        <v>Parc00Ta</v>
      </c>
      <c r="I4299" s="11" t="str">
        <f t="shared" si="339"/>
        <v>Sortie</v>
      </c>
      <c r="J4299" s="12">
        <v>178.833333333333</v>
      </c>
      <c r="K4299" s="12">
        <f t="shared" si="340"/>
        <v>178.833333333333</v>
      </c>
      <c r="L4299"/>
    </row>
    <row r="4300" spans="1:12" ht="33.75" x14ac:dyDescent="0.2">
      <c r="A4300" s="6" t="e">
        <f>VLOOKUP(Tableau1[[#This Row],[Véhicule]],'[1]Ref DCDC'!E:F,2,0)</f>
        <v>#N/A</v>
      </c>
      <c r="B4300" s="7" t="s">
        <v>125</v>
      </c>
      <c r="C4300" s="7" t="s">
        <v>125</v>
      </c>
      <c r="D4300" s="17" t="s">
        <v>76</v>
      </c>
      <c r="E4300" s="18">
        <v>43734.404456018514</v>
      </c>
      <c r="F4300" s="21">
        <f t="shared" si="336"/>
        <v>43734</v>
      </c>
      <c r="G4300" s="17" t="str">
        <f t="shared" si="337"/>
        <v>Parc00Normanche - Parc Normanche.</v>
      </c>
      <c r="H4300" s="22" t="str">
        <f t="shared" si="338"/>
        <v>Parc00No</v>
      </c>
      <c r="I4300" s="11" t="str">
        <f t="shared" si="339"/>
        <v>Entrée</v>
      </c>
      <c r="J4300" s="12">
        <v>178.875</v>
      </c>
      <c r="K4300" s="12">
        <f t="shared" si="340"/>
        <v>178.875</v>
      </c>
      <c r="L4300"/>
    </row>
    <row r="4301" spans="1:12" ht="33.75" x14ac:dyDescent="0.2">
      <c r="A4301" s="6" t="e">
        <f>VLOOKUP(Tableau1[[#This Row],[Véhicule]],'[1]Ref DCDC'!E:F,2,0)</f>
        <v>#N/A</v>
      </c>
      <c r="B4301" s="7" t="s">
        <v>125</v>
      </c>
      <c r="C4301" s="7" t="s">
        <v>125</v>
      </c>
      <c r="D4301" s="17" t="s">
        <v>77</v>
      </c>
      <c r="E4301" s="18">
        <v>43734.479398148149</v>
      </c>
      <c r="F4301" s="21">
        <f t="shared" si="336"/>
        <v>43734</v>
      </c>
      <c r="G4301" s="17" t="str">
        <f t="shared" si="337"/>
        <v>Parc00Normanche - Parc Normanche.</v>
      </c>
      <c r="H4301" s="22" t="str">
        <f t="shared" si="338"/>
        <v>Parc00No</v>
      </c>
      <c r="I4301" s="11" t="str">
        <f t="shared" si="339"/>
        <v>Sortie</v>
      </c>
      <c r="J4301" s="12">
        <v>178.916666666667</v>
      </c>
      <c r="K4301" s="12">
        <f t="shared" si="340"/>
        <v>178.916666666667</v>
      </c>
      <c r="L4301"/>
    </row>
    <row r="4302" spans="1:12" ht="22.5" x14ac:dyDescent="0.2">
      <c r="A4302" s="6" t="e">
        <f>VLOOKUP(Tableau1[[#This Row],[Véhicule]],'[1]Ref DCDC'!E:F,2,0)</f>
        <v>#N/A</v>
      </c>
      <c r="B4302" s="7" t="s">
        <v>125</v>
      </c>
      <c r="C4302" s="7" t="s">
        <v>125</v>
      </c>
      <c r="D4302" s="17" t="s">
        <v>82</v>
      </c>
      <c r="E4302" s="18">
        <v>43734.428124999999</v>
      </c>
      <c r="F4302" s="21">
        <f t="shared" si="336"/>
        <v>43734</v>
      </c>
      <c r="G4302" s="17" t="str">
        <f t="shared" si="337"/>
        <v>Parc00Akidis - Parc00Akidis.</v>
      </c>
      <c r="H4302" s="22" t="str">
        <f t="shared" si="338"/>
        <v>Parc00Ak</v>
      </c>
      <c r="I4302" s="11" t="str">
        <f t="shared" si="339"/>
        <v>Entrée</v>
      </c>
      <c r="J4302" s="12">
        <v>178.958333333333</v>
      </c>
      <c r="K4302" s="12">
        <f t="shared" si="340"/>
        <v>178.958333333333</v>
      </c>
      <c r="L4302"/>
    </row>
    <row r="4303" spans="1:12" ht="22.5" x14ac:dyDescent="0.2">
      <c r="A4303" s="6" t="e">
        <f>VLOOKUP(Tableau1[[#This Row],[Véhicule]],'[1]Ref DCDC'!E:F,2,0)</f>
        <v>#N/A</v>
      </c>
      <c r="B4303" s="7" t="s">
        <v>125</v>
      </c>
      <c r="C4303" s="7" t="s">
        <v>125</v>
      </c>
      <c r="D4303" s="17" t="s">
        <v>83</v>
      </c>
      <c r="E4303" s="18">
        <v>43734.575960648144</v>
      </c>
      <c r="F4303" s="21">
        <f t="shared" si="336"/>
        <v>43734</v>
      </c>
      <c r="G4303" s="17" t="str">
        <f t="shared" si="337"/>
        <v>Parc00Akidis - Parc00Akidis.</v>
      </c>
      <c r="H4303" s="22" t="str">
        <f t="shared" si="338"/>
        <v>Parc00Ak</v>
      </c>
      <c r="I4303" s="11" t="str">
        <f t="shared" si="339"/>
        <v>Sortie</v>
      </c>
      <c r="J4303" s="12">
        <v>179</v>
      </c>
      <c r="K4303" s="12">
        <f t="shared" si="340"/>
        <v>179</v>
      </c>
      <c r="L4303"/>
    </row>
    <row r="4304" spans="1:12" ht="22.5" x14ac:dyDescent="0.2">
      <c r="A4304" s="6" t="e">
        <f>VLOOKUP(Tableau1[[#This Row],[Véhicule]],'[1]Ref DCDC'!E:F,2,0)</f>
        <v>#N/A</v>
      </c>
      <c r="B4304" s="7" t="s">
        <v>125</v>
      </c>
      <c r="C4304" s="7" t="s">
        <v>125</v>
      </c>
      <c r="D4304" s="17" t="s">
        <v>95</v>
      </c>
      <c r="E4304" s="18">
        <v>43734.319178240738</v>
      </c>
      <c r="F4304" s="21">
        <f t="shared" si="336"/>
        <v>43734</v>
      </c>
      <c r="G4304" s="17" t="str">
        <f t="shared" si="337"/>
        <v>Parc00Ortrans - Parc Ortrans.</v>
      </c>
      <c r="H4304" s="22" t="str">
        <f t="shared" si="338"/>
        <v>Parc00Or</v>
      </c>
      <c r="I4304" s="11" t="str">
        <f t="shared" si="339"/>
        <v>Sortie</v>
      </c>
      <c r="J4304" s="12">
        <v>179.041666666667</v>
      </c>
      <c r="K4304" s="12">
        <f t="shared" si="340"/>
        <v>179.041666666667</v>
      </c>
      <c r="L4304"/>
    </row>
    <row r="4305" spans="1:12" ht="22.5" x14ac:dyDescent="0.2">
      <c r="A4305" s="6" t="e">
        <f>VLOOKUP(Tableau1[[#This Row],[Véhicule]],'[1]Ref DCDC'!E:F,2,0)</f>
        <v>#N/A</v>
      </c>
      <c r="B4305" s="7" t="s">
        <v>125</v>
      </c>
      <c r="C4305" s="7" t="s">
        <v>125</v>
      </c>
      <c r="D4305" s="17" t="s">
        <v>94</v>
      </c>
      <c r="E4305" s="18">
        <v>43734.803124999999</v>
      </c>
      <c r="F4305" s="21">
        <f t="shared" si="336"/>
        <v>43734</v>
      </c>
      <c r="G4305" s="17" t="str">
        <f t="shared" si="337"/>
        <v>Parc00Ortrans - Parc Ortrans.</v>
      </c>
      <c r="H4305" s="22" t="str">
        <f t="shared" si="338"/>
        <v>Parc00Or</v>
      </c>
      <c r="I4305" s="11" t="str">
        <f t="shared" si="339"/>
        <v>Entrée</v>
      </c>
      <c r="J4305" s="12">
        <v>179.083333333333</v>
      </c>
      <c r="K4305" s="12">
        <f t="shared" si="340"/>
        <v>179.083333333333</v>
      </c>
      <c r="L4305"/>
    </row>
    <row r="4306" spans="1:12" ht="22.5" x14ac:dyDescent="0.2">
      <c r="A4306" s="6" t="e">
        <f>VLOOKUP(Tableau1[[#This Row],[Véhicule]],'[1]Ref DCDC'!E:F,2,0)</f>
        <v>#N/A</v>
      </c>
      <c r="B4306" s="7" t="s">
        <v>125</v>
      </c>
      <c r="C4306" s="7" t="s">
        <v>125</v>
      </c>
      <c r="D4306" s="17" t="s">
        <v>82</v>
      </c>
      <c r="E4306" s="18">
        <v>43734.33924768518</v>
      </c>
      <c r="F4306" s="21">
        <f t="shared" si="336"/>
        <v>43734</v>
      </c>
      <c r="G4306" s="17" t="str">
        <f t="shared" si="337"/>
        <v>Parc00Akidis - Parc00Akidis.</v>
      </c>
      <c r="H4306" s="22" t="str">
        <f t="shared" si="338"/>
        <v>Parc00Ak</v>
      </c>
      <c r="I4306" s="11" t="str">
        <f t="shared" si="339"/>
        <v>Entrée</v>
      </c>
      <c r="J4306" s="12">
        <v>179.125</v>
      </c>
      <c r="K4306" s="12">
        <f t="shared" si="340"/>
        <v>179.125</v>
      </c>
      <c r="L4306"/>
    </row>
    <row r="4307" spans="1:12" ht="22.5" x14ac:dyDescent="0.2">
      <c r="A4307" s="6" t="e">
        <f>VLOOKUP(Tableau1[[#This Row],[Véhicule]],'[1]Ref DCDC'!E:F,2,0)</f>
        <v>#N/A</v>
      </c>
      <c r="B4307" s="7" t="s">
        <v>125</v>
      </c>
      <c r="C4307" s="7" t="s">
        <v>125</v>
      </c>
      <c r="D4307" s="17" t="s">
        <v>83</v>
      </c>
      <c r="E4307" s="18">
        <v>43734.417303240742</v>
      </c>
      <c r="F4307" s="21">
        <f t="shared" si="336"/>
        <v>43734</v>
      </c>
      <c r="G4307" s="17" t="str">
        <f t="shared" si="337"/>
        <v>Parc00Akidis - Parc00Akidis.</v>
      </c>
      <c r="H4307" s="22" t="str">
        <f t="shared" si="338"/>
        <v>Parc00Ak</v>
      </c>
      <c r="I4307" s="11" t="str">
        <f t="shared" si="339"/>
        <v>Sortie</v>
      </c>
      <c r="J4307" s="12">
        <v>179.166666666667</v>
      </c>
      <c r="K4307" s="12">
        <f t="shared" si="340"/>
        <v>179.166666666667</v>
      </c>
      <c r="L4307"/>
    </row>
    <row r="4308" spans="1:12" ht="33.75" x14ac:dyDescent="0.2">
      <c r="A4308" s="6" t="e">
        <f>VLOOKUP(Tableau1[[#This Row],[Véhicule]],'[1]Ref DCDC'!E:F,2,0)</f>
        <v>#N/A</v>
      </c>
      <c r="B4308" s="7" t="s">
        <v>125</v>
      </c>
      <c r="C4308" s="7" t="s">
        <v>125</v>
      </c>
      <c r="D4308" s="17" t="s">
        <v>99</v>
      </c>
      <c r="E4308" s="18">
        <v>43734.614652777775</v>
      </c>
      <c r="F4308" s="21">
        <f t="shared" si="336"/>
        <v>43734</v>
      </c>
      <c r="G4308" s="17" t="str">
        <f t="shared" si="337"/>
        <v>Parc00Villogistique - Parc Villogistique.</v>
      </c>
      <c r="H4308" s="22" t="str">
        <f t="shared" si="338"/>
        <v>Parc00Vi</v>
      </c>
      <c r="I4308" s="11" t="str">
        <f t="shared" si="339"/>
        <v>Entrée</v>
      </c>
      <c r="J4308" s="12">
        <v>179.208333333333</v>
      </c>
      <c r="K4308" s="12">
        <f t="shared" si="340"/>
        <v>179.208333333333</v>
      </c>
      <c r="L4308"/>
    </row>
    <row r="4309" spans="1:12" ht="33.75" x14ac:dyDescent="0.2">
      <c r="A4309" s="6" t="e">
        <f>VLOOKUP(Tableau1[[#This Row],[Véhicule]],'[1]Ref DCDC'!E:F,2,0)</f>
        <v>#N/A</v>
      </c>
      <c r="B4309" s="7" t="s">
        <v>125</v>
      </c>
      <c r="C4309" s="7" t="s">
        <v>125</v>
      </c>
      <c r="D4309" s="17" t="s">
        <v>100</v>
      </c>
      <c r="E4309" s="18">
        <v>43734.692025462959</v>
      </c>
      <c r="F4309" s="21">
        <f t="shared" si="336"/>
        <v>43734</v>
      </c>
      <c r="G4309" s="17" t="str">
        <f t="shared" si="337"/>
        <v>Parc00Villogistique - Parc Villogistique.</v>
      </c>
      <c r="H4309" s="22" t="str">
        <f t="shared" si="338"/>
        <v>Parc00Vi</v>
      </c>
      <c r="I4309" s="11" t="str">
        <f t="shared" si="339"/>
        <v>Sortie</v>
      </c>
      <c r="J4309" s="12">
        <v>179.25</v>
      </c>
      <c r="K4309" s="12">
        <f t="shared" si="340"/>
        <v>179.25</v>
      </c>
      <c r="L4309"/>
    </row>
    <row r="4310" spans="1:12" ht="33.75" x14ac:dyDescent="0.2">
      <c r="A4310" s="6" t="e">
        <f>VLOOKUP(Tableau1[[#This Row],[Véhicule]],'[1]Ref DCDC'!E:F,2,0)</f>
        <v>#N/A</v>
      </c>
      <c r="B4310" s="7" t="s">
        <v>125</v>
      </c>
      <c r="C4310" s="7" t="s">
        <v>125</v>
      </c>
      <c r="D4310" s="17" t="s">
        <v>76</v>
      </c>
      <c r="E4310" s="18">
        <v>43734.814999999995</v>
      </c>
      <c r="F4310" s="21">
        <f t="shared" si="336"/>
        <v>43734</v>
      </c>
      <c r="G4310" s="17" t="str">
        <f t="shared" si="337"/>
        <v>Parc00Normanche - Parc Normanche.</v>
      </c>
      <c r="H4310" s="22" t="str">
        <f t="shared" si="338"/>
        <v>Parc00No</v>
      </c>
      <c r="I4310" s="11" t="str">
        <f t="shared" si="339"/>
        <v>Entrée</v>
      </c>
      <c r="J4310" s="12">
        <v>179.291666666667</v>
      </c>
      <c r="K4310" s="12">
        <f t="shared" si="340"/>
        <v>179.291666666667</v>
      </c>
      <c r="L4310"/>
    </row>
    <row r="4311" spans="1:12" ht="22.5" x14ac:dyDescent="0.2">
      <c r="A4311" s="6" t="e">
        <f>VLOOKUP(Tableau1[[#This Row],[Véhicule]],'[1]Ref DCDC'!E:F,2,0)</f>
        <v>#N/A</v>
      </c>
      <c r="B4311" s="7" t="s">
        <v>125</v>
      </c>
      <c r="C4311" s="7" t="s">
        <v>125</v>
      </c>
      <c r="D4311" s="17" t="s">
        <v>98</v>
      </c>
      <c r="E4311" s="18">
        <v>43734.296944444446</v>
      </c>
      <c r="F4311" s="21">
        <f t="shared" si="336"/>
        <v>43734</v>
      </c>
      <c r="G4311" s="17" t="str">
        <f t="shared" si="337"/>
        <v>Parc00Magny - Parc Magny.</v>
      </c>
      <c r="H4311" s="22" t="str">
        <f t="shared" si="338"/>
        <v>Parc00Ma</v>
      </c>
      <c r="I4311" s="11" t="str">
        <f t="shared" si="339"/>
        <v>Sortie</v>
      </c>
      <c r="J4311" s="12">
        <v>179.333333333333</v>
      </c>
      <c r="K4311" s="12">
        <f t="shared" si="340"/>
        <v>179.333333333333</v>
      </c>
      <c r="L4311"/>
    </row>
    <row r="4312" spans="1:12" ht="33.75" x14ac:dyDescent="0.2">
      <c r="A4312" s="6" t="e">
        <f>VLOOKUP(Tableau1[[#This Row],[Véhicule]],'[1]Ref DCDC'!E:F,2,0)</f>
        <v>#N/A</v>
      </c>
      <c r="B4312" s="7" t="s">
        <v>125</v>
      </c>
      <c r="C4312" s="7" t="s">
        <v>125</v>
      </c>
      <c r="D4312" s="17" t="s">
        <v>86</v>
      </c>
      <c r="E4312" s="18">
        <v>43734.503078703703</v>
      </c>
      <c r="F4312" s="21">
        <f t="shared" si="336"/>
        <v>43734</v>
      </c>
      <c r="G4312" s="17" t="str">
        <f t="shared" si="337"/>
        <v>Parc00Valtrans (côté Valtrans) - Parc Valtrans (côté Valtrans).</v>
      </c>
      <c r="H4312" s="22" t="str">
        <f t="shared" si="338"/>
        <v>Parc00Va</v>
      </c>
      <c r="I4312" s="11" t="str">
        <f t="shared" si="339"/>
        <v>Entrée</v>
      </c>
      <c r="J4312" s="12">
        <v>179.375</v>
      </c>
      <c r="K4312" s="12">
        <f t="shared" si="340"/>
        <v>179.375</v>
      </c>
      <c r="L4312"/>
    </row>
    <row r="4313" spans="1:12" ht="33.75" x14ac:dyDescent="0.2">
      <c r="A4313" s="6" t="e">
        <f>VLOOKUP(Tableau1[[#This Row],[Véhicule]],'[1]Ref DCDC'!E:F,2,0)</f>
        <v>#N/A</v>
      </c>
      <c r="B4313" s="7" t="s">
        <v>125</v>
      </c>
      <c r="C4313" s="7" t="s">
        <v>125</v>
      </c>
      <c r="D4313" s="17" t="s">
        <v>96</v>
      </c>
      <c r="E4313" s="18">
        <v>43734.607222222221</v>
      </c>
      <c r="F4313" s="21">
        <f t="shared" si="336"/>
        <v>43734</v>
      </c>
      <c r="G4313" s="17" t="str">
        <f t="shared" si="337"/>
        <v>Parc00Valtrans (côté Valtrans) - Parc Valtrans (côté Valtrans).</v>
      </c>
      <c r="H4313" s="22" t="str">
        <f t="shared" si="338"/>
        <v>Parc00Va</v>
      </c>
      <c r="I4313" s="11" t="str">
        <f t="shared" si="339"/>
        <v>Sortie</v>
      </c>
      <c r="J4313" s="12">
        <v>179.416666666667</v>
      </c>
      <c r="K4313" s="12">
        <f t="shared" si="340"/>
        <v>179.416666666667</v>
      </c>
      <c r="L4313"/>
    </row>
    <row r="4314" spans="1:12" ht="22.5" x14ac:dyDescent="0.2">
      <c r="A4314" s="6" t="e">
        <f>VLOOKUP(Tableau1[[#This Row],[Véhicule]],'[1]Ref DCDC'!E:F,2,0)</f>
        <v>#N/A</v>
      </c>
      <c r="B4314" s="7" t="s">
        <v>125</v>
      </c>
      <c r="C4314" s="7" t="s">
        <v>125</v>
      </c>
      <c r="D4314" s="17" t="s">
        <v>88</v>
      </c>
      <c r="E4314" s="18">
        <v>43734.259016203701</v>
      </c>
      <c r="F4314" s="21">
        <f t="shared" si="336"/>
        <v>43734</v>
      </c>
      <c r="G4314" s="17" t="str">
        <f t="shared" si="337"/>
        <v>Parc00Miramas - Parc Miramas.</v>
      </c>
      <c r="H4314" s="22" t="str">
        <f t="shared" si="338"/>
        <v>Parc00Mi</v>
      </c>
      <c r="I4314" s="11" t="str">
        <f t="shared" si="339"/>
        <v>Sortie</v>
      </c>
      <c r="J4314" s="12">
        <v>179.458333333333</v>
      </c>
      <c r="K4314" s="12">
        <f t="shared" si="340"/>
        <v>179.458333333333</v>
      </c>
      <c r="L4314"/>
    </row>
    <row r="4315" spans="1:12" ht="22.5" x14ac:dyDescent="0.2">
      <c r="A4315" s="6" t="e">
        <f>VLOOKUP(Tableau1[[#This Row],[Véhicule]],'[1]Ref DCDC'!E:F,2,0)</f>
        <v>#N/A</v>
      </c>
      <c r="B4315" s="7" t="s">
        <v>125</v>
      </c>
      <c r="C4315" s="7" t="s">
        <v>125</v>
      </c>
      <c r="D4315" s="17" t="s">
        <v>87</v>
      </c>
      <c r="E4315" s="18">
        <v>43734.432569444441</v>
      </c>
      <c r="F4315" s="21">
        <f t="shared" si="336"/>
        <v>43734</v>
      </c>
      <c r="G4315" s="17" t="str">
        <f t="shared" si="337"/>
        <v>Parc00Miramas - Parc Miramas.</v>
      </c>
      <c r="H4315" s="22" t="str">
        <f t="shared" si="338"/>
        <v>Parc00Mi</v>
      </c>
      <c r="I4315" s="11" t="str">
        <f t="shared" si="339"/>
        <v>Entrée</v>
      </c>
      <c r="J4315" s="12">
        <v>179.5</v>
      </c>
      <c r="K4315" s="12">
        <f t="shared" si="340"/>
        <v>179.5</v>
      </c>
      <c r="L4315"/>
    </row>
    <row r="4316" spans="1:12" ht="22.5" x14ac:dyDescent="0.2">
      <c r="A4316" s="6" t="e">
        <f>VLOOKUP(Tableau1[[#This Row],[Véhicule]],'[1]Ref DCDC'!E:F,2,0)</f>
        <v>#N/A</v>
      </c>
      <c r="B4316" s="7" t="s">
        <v>125</v>
      </c>
      <c r="C4316" s="7" t="s">
        <v>125</v>
      </c>
      <c r="D4316" s="17" t="s">
        <v>88</v>
      </c>
      <c r="E4316" s="18">
        <v>43734.47688657407</v>
      </c>
      <c r="F4316" s="21">
        <f t="shared" si="336"/>
        <v>43734</v>
      </c>
      <c r="G4316" s="17" t="str">
        <f t="shared" si="337"/>
        <v>Parc00Miramas - Parc Miramas.</v>
      </c>
      <c r="H4316" s="22" t="str">
        <f t="shared" si="338"/>
        <v>Parc00Mi</v>
      </c>
      <c r="I4316" s="11" t="str">
        <f t="shared" si="339"/>
        <v>Sortie</v>
      </c>
      <c r="J4316" s="12">
        <v>179.541666666667</v>
      </c>
      <c r="K4316" s="12">
        <f t="shared" si="340"/>
        <v>179.541666666667</v>
      </c>
      <c r="L4316"/>
    </row>
    <row r="4317" spans="1:12" ht="33.75" x14ac:dyDescent="0.2">
      <c r="A4317" s="6" t="e">
        <f>VLOOKUP(Tableau1[[#This Row],[Véhicule]],'[1]Ref DCDC'!E:F,2,0)</f>
        <v>#N/A</v>
      </c>
      <c r="B4317" s="7" t="s">
        <v>125</v>
      </c>
      <c r="C4317" s="7" t="s">
        <v>125</v>
      </c>
      <c r="D4317" s="17" t="s">
        <v>86</v>
      </c>
      <c r="E4317" s="18">
        <v>43734.427777777775</v>
      </c>
      <c r="F4317" s="21">
        <f t="shared" si="336"/>
        <v>43734</v>
      </c>
      <c r="G4317" s="17" t="str">
        <f t="shared" si="337"/>
        <v>Parc00Valtrans (côté Valtrans) - Parc Valtrans (côté Valtrans).</v>
      </c>
      <c r="H4317" s="22" t="str">
        <f t="shared" si="338"/>
        <v>Parc00Va</v>
      </c>
      <c r="I4317" s="11" t="str">
        <f t="shared" si="339"/>
        <v>Entrée</v>
      </c>
      <c r="J4317" s="12">
        <v>179.583333333333</v>
      </c>
      <c r="K4317" s="12">
        <f t="shared" si="340"/>
        <v>179.583333333333</v>
      </c>
      <c r="L4317"/>
    </row>
    <row r="4318" spans="1:12" ht="33.75" x14ac:dyDescent="0.2">
      <c r="A4318" s="6" t="e">
        <f>VLOOKUP(Tableau1[[#This Row],[Véhicule]],'[1]Ref DCDC'!E:F,2,0)</f>
        <v>#N/A</v>
      </c>
      <c r="B4318" s="7" t="s">
        <v>125</v>
      </c>
      <c r="C4318" s="7" t="s">
        <v>125</v>
      </c>
      <c r="D4318" s="17" t="s">
        <v>96</v>
      </c>
      <c r="E4318" s="18">
        <v>43734.472488425927</v>
      </c>
      <c r="F4318" s="21">
        <f t="shared" si="336"/>
        <v>43734</v>
      </c>
      <c r="G4318" s="17" t="str">
        <f t="shared" si="337"/>
        <v>Parc00Valtrans (côté Valtrans) - Parc Valtrans (côté Valtrans).</v>
      </c>
      <c r="H4318" s="22" t="str">
        <f t="shared" si="338"/>
        <v>Parc00Va</v>
      </c>
      <c r="I4318" s="11" t="str">
        <f t="shared" si="339"/>
        <v>Sortie</v>
      </c>
      <c r="J4318" s="12">
        <v>179.625</v>
      </c>
      <c r="K4318" s="12">
        <f t="shared" si="340"/>
        <v>179.625</v>
      </c>
      <c r="L4318"/>
    </row>
    <row r="4319" spans="1:12" ht="22.5" x14ac:dyDescent="0.2">
      <c r="A4319" s="6" t="e">
        <f>VLOOKUP(Tableau1[[#This Row],[Véhicule]],'[1]Ref DCDC'!E:F,2,0)</f>
        <v>#N/A</v>
      </c>
      <c r="B4319" s="7" t="s">
        <v>125</v>
      </c>
      <c r="C4319" s="7" t="s">
        <v>125</v>
      </c>
      <c r="D4319" s="17" t="s">
        <v>101</v>
      </c>
      <c r="E4319" s="18">
        <v>43734.639016203699</v>
      </c>
      <c r="F4319" s="21">
        <f t="shared" si="336"/>
        <v>43734</v>
      </c>
      <c r="G4319" s="17" t="str">
        <f t="shared" si="337"/>
        <v>Parc00Tethys - Parc Tethys.</v>
      </c>
      <c r="H4319" s="22" t="str">
        <f t="shared" si="338"/>
        <v>Parc00Te</v>
      </c>
      <c r="I4319" s="11" t="str">
        <f t="shared" si="339"/>
        <v>Entrée</v>
      </c>
      <c r="J4319" s="12">
        <v>179.666666666667</v>
      </c>
      <c r="K4319" s="12">
        <f t="shared" si="340"/>
        <v>179.666666666667</v>
      </c>
      <c r="L4319"/>
    </row>
    <row r="4320" spans="1:12" ht="22.5" x14ac:dyDescent="0.2">
      <c r="A4320" s="6" t="e">
        <f>VLOOKUP(Tableau1[[#This Row],[Véhicule]],'[1]Ref DCDC'!E:F,2,0)</f>
        <v>#N/A</v>
      </c>
      <c r="B4320" s="7" t="s">
        <v>125</v>
      </c>
      <c r="C4320" s="7" t="s">
        <v>125</v>
      </c>
      <c r="D4320" s="17" t="s">
        <v>102</v>
      </c>
      <c r="E4320" s="18">
        <v>43734.704293981478</v>
      </c>
      <c r="F4320" s="21">
        <f t="shared" si="336"/>
        <v>43734</v>
      </c>
      <c r="G4320" s="17" t="str">
        <f t="shared" si="337"/>
        <v>Parc00Tethys - Parc Tethys.</v>
      </c>
      <c r="H4320" s="22" t="str">
        <f t="shared" si="338"/>
        <v>Parc00Te</v>
      </c>
      <c r="I4320" s="11" t="str">
        <f t="shared" si="339"/>
        <v>Sortie</v>
      </c>
      <c r="J4320" s="12">
        <v>179.708333333333</v>
      </c>
      <c r="K4320" s="12">
        <f t="shared" si="340"/>
        <v>179.708333333333</v>
      </c>
      <c r="L4320"/>
    </row>
    <row r="4321" spans="1:12" ht="33.75" x14ac:dyDescent="0.2">
      <c r="A4321" s="6" t="e">
        <f>VLOOKUP(Tableau1[[#This Row],[Véhicule]],'[1]Ref DCDC'!E:F,2,0)</f>
        <v>#N/A</v>
      </c>
      <c r="B4321" s="7" t="s">
        <v>125</v>
      </c>
      <c r="C4321" s="7" t="s">
        <v>125</v>
      </c>
      <c r="D4321" s="17" t="s">
        <v>96</v>
      </c>
      <c r="E4321" s="18">
        <v>43734.313344907408</v>
      </c>
      <c r="F4321" s="21">
        <f t="shared" si="336"/>
        <v>43734</v>
      </c>
      <c r="G4321" s="17" t="str">
        <f t="shared" si="337"/>
        <v>Parc00Valtrans (côté Valtrans) - Parc Valtrans (côté Valtrans).</v>
      </c>
      <c r="H4321" s="22" t="str">
        <f t="shared" si="338"/>
        <v>Parc00Va</v>
      </c>
      <c r="I4321" s="11" t="str">
        <f t="shared" si="339"/>
        <v>Sortie</v>
      </c>
      <c r="J4321" s="12">
        <v>179.75</v>
      </c>
      <c r="K4321" s="12">
        <f t="shared" si="340"/>
        <v>179.75</v>
      </c>
      <c r="L4321"/>
    </row>
    <row r="4322" spans="1:12" ht="33.75" x14ac:dyDescent="0.2">
      <c r="A4322" s="6" t="e">
        <f>VLOOKUP(Tableau1[[#This Row],[Véhicule]],'[1]Ref DCDC'!E:F,2,0)</f>
        <v>#N/A</v>
      </c>
      <c r="B4322" s="7" t="s">
        <v>125</v>
      </c>
      <c r="C4322" s="7" t="s">
        <v>125</v>
      </c>
      <c r="D4322" s="17" t="s">
        <v>86</v>
      </c>
      <c r="E4322" s="18">
        <v>43734.454016203701</v>
      </c>
      <c r="F4322" s="21">
        <f t="shared" si="336"/>
        <v>43734</v>
      </c>
      <c r="G4322" s="17" t="str">
        <f t="shared" si="337"/>
        <v>Parc00Valtrans (côté Valtrans) - Parc Valtrans (côté Valtrans).</v>
      </c>
      <c r="H4322" s="22" t="str">
        <f t="shared" si="338"/>
        <v>Parc00Va</v>
      </c>
      <c r="I4322" s="11" t="str">
        <f t="shared" si="339"/>
        <v>Entrée</v>
      </c>
      <c r="J4322" s="12">
        <v>179.791666666667</v>
      </c>
      <c r="K4322" s="12">
        <f t="shared" si="340"/>
        <v>179.791666666667</v>
      </c>
      <c r="L4322"/>
    </row>
    <row r="4323" spans="1:12" ht="33.75" x14ac:dyDescent="0.2">
      <c r="A4323" s="6" t="e">
        <f>VLOOKUP(Tableau1[[#This Row],[Véhicule]],'[1]Ref DCDC'!E:F,2,0)</f>
        <v>#N/A</v>
      </c>
      <c r="B4323" s="7" t="s">
        <v>125</v>
      </c>
      <c r="C4323" s="7" t="s">
        <v>125</v>
      </c>
      <c r="D4323" s="17" t="s">
        <v>96</v>
      </c>
      <c r="E4323" s="18">
        <v>43734.56821759259</v>
      </c>
      <c r="F4323" s="21">
        <f t="shared" si="336"/>
        <v>43734</v>
      </c>
      <c r="G4323" s="17" t="str">
        <f t="shared" si="337"/>
        <v>Parc00Valtrans (côté Valtrans) - Parc Valtrans (côté Valtrans).</v>
      </c>
      <c r="H4323" s="22" t="str">
        <f t="shared" si="338"/>
        <v>Parc00Va</v>
      </c>
      <c r="I4323" s="11" t="str">
        <f t="shared" si="339"/>
        <v>Sortie</v>
      </c>
      <c r="J4323" s="12">
        <v>179.833333333333</v>
      </c>
      <c r="K4323" s="12">
        <f t="shared" si="340"/>
        <v>179.833333333333</v>
      </c>
      <c r="L4323"/>
    </row>
    <row r="4324" spans="1:12" ht="33.75" x14ac:dyDescent="0.2">
      <c r="A4324" s="6" t="e">
        <f>VLOOKUP(Tableau1[[#This Row],[Véhicule]],'[1]Ref DCDC'!E:F,2,0)</f>
        <v>#N/A</v>
      </c>
      <c r="B4324" s="7" t="s">
        <v>125</v>
      </c>
      <c r="C4324" s="7" t="s">
        <v>125</v>
      </c>
      <c r="D4324" s="17" t="s">
        <v>96</v>
      </c>
      <c r="E4324" s="18">
        <v>43734.283217592594</v>
      </c>
      <c r="F4324" s="21">
        <f t="shared" si="336"/>
        <v>43734</v>
      </c>
      <c r="G4324" s="17" t="str">
        <f t="shared" si="337"/>
        <v>Parc00Valtrans (côté Valtrans) - Parc Valtrans (côté Valtrans).</v>
      </c>
      <c r="H4324" s="22" t="str">
        <f t="shared" si="338"/>
        <v>Parc00Va</v>
      </c>
      <c r="I4324" s="11" t="str">
        <f t="shared" si="339"/>
        <v>Sortie</v>
      </c>
      <c r="J4324" s="12">
        <v>179.875</v>
      </c>
      <c r="K4324" s="12">
        <f t="shared" si="340"/>
        <v>179.875</v>
      </c>
      <c r="L4324"/>
    </row>
    <row r="4325" spans="1:12" ht="33.75" x14ac:dyDescent="0.2">
      <c r="A4325" s="6" t="e">
        <f>VLOOKUP(Tableau1[[#This Row],[Véhicule]],'[1]Ref DCDC'!E:F,2,0)</f>
        <v>#N/A</v>
      </c>
      <c r="B4325" s="7" t="s">
        <v>125</v>
      </c>
      <c r="C4325" s="7" t="s">
        <v>125</v>
      </c>
      <c r="D4325" s="17" t="s">
        <v>99</v>
      </c>
      <c r="E4325" s="18">
        <v>43734.50949074074</v>
      </c>
      <c r="F4325" s="21">
        <f t="shared" si="336"/>
        <v>43734</v>
      </c>
      <c r="G4325" s="17" t="str">
        <f t="shared" si="337"/>
        <v>Parc00Villogistique - Parc Villogistique.</v>
      </c>
      <c r="H4325" s="22" t="str">
        <f t="shared" si="338"/>
        <v>Parc00Vi</v>
      </c>
      <c r="I4325" s="11" t="str">
        <f t="shared" si="339"/>
        <v>Entrée</v>
      </c>
      <c r="J4325" s="12">
        <v>179.916666666667</v>
      </c>
      <c r="K4325" s="12">
        <f t="shared" si="340"/>
        <v>179.916666666667</v>
      </c>
      <c r="L4325"/>
    </row>
    <row r="4326" spans="1:12" ht="33.75" x14ac:dyDescent="0.2">
      <c r="A4326" s="6" t="e">
        <f>VLOOKUP(Tableau1[[#This Row],[Véhicule]],'[1]Ref DCDC'!E:F,2,0)</f>
        <v>#N/A</v>
      </c>
      <c r="B4326" s="7" t="s">
        <v>125</v>
      </c>
      <c r="C4326" s="7" t="s">
        <v>125</v>
      </c>
      <c r="D4326" s="17" t="s">
        <v>100</v>
      </c>
      <c r="E4326" s="18">
        <v>43734.585879629631</v>
      </c>
      <c r="F4326" s="21">
        <f t="shared" si="336"/>
        <v>43734</v>
      </c>
      <c r="G4326" s="17" t="str">
        <f t="shared" si="337"/>
        <v>Parc00Villogistique - Parc Villogistique.</v>
      </c>
      <c r="H4326" s="22" t="str">
        <f t="shared" si="338"/>
        <v>Parc00Vi</v>
      </c>
      <c r="I4326" s="11" t="str">
        <f t="shared" si="339"/>
        <v>Sortie</v>
      </c>
      <c r="J4326" s="12">
        <v>179.958333333333</v>
      </c>
      <c r="K4326" s="12">
        <f t="shared" si="340"/>
        <v>179.958333333333</v>
      </c>
      <c r="L4326"/>
    </row>
    <row r="4327" spans="1:12" ht="33.75" x14ac:dyDescent="0.2">
      <c r="A4327" s="6" t="e">
        <f>VLOOKUP(Tableau1[[#This Row],[Véhicule]],'[1]Ref DCDC'!E:F,2,0)</f>
        <v>#N/A</v>
      </c>
      <c r="B4327" s="7" t="s">
        <v>125</v>
      </c>
      <c r="C4327" s="7" t="s">
        <v>125</v>
      </c>
      <c r="D4327" s="17" t="s">
        <v>86</v>
      </c>
      <c r="E4327" s="18">
        <v>43734.65357638889</v>
      </c>
      <c r="F4327" s="21">
        <f t="shared" si="336"/>
        <v>43734</v>
      </c>
      <c r="G4327" s="17" t="str">
        <f t="shared" si="337"/>
        <v>Parc00Valtrans (côté Valtrans) - Parc Valtrans (côté Valtrans).</v>
      </c>
      <c r="H4327" s="22" t="str">
        <f t="shared" si="338"/>
        <v>Parc00Va</v>
      </c>
      <c r="I4327" s="11" t="str">
        <f t="shared" si="339"/>
        <v>Entrée</v>
      </c>
      <c r="J4327" s="12">
        <v>180</v>
      </c>
      <c r="K4327" s="12">
        <f t="shared" si="340"/>
        <v>180</v>
      </c>
      <c r="L4327"/>
    </row>
    <row r="4328" spans="1:12" ht="33.75" x14ac:dyDescent="0.2">
      <c r="A4328" s="6" t="e">
        <f>VLOOKUP(Tableau1[[#This Row],[Véhicule]],'[1]Ref DCDC'!E:F,2,0)</f>
        <v>#N/A</v>
      </c>
      <c r="B4328" s="7" t="s">
        <v>125</v>
      </c>
      <c r="C4328" s="7" t="s">
        <v>125</v>
      </c>
      <c r="D4328" s="17" t="s">
        <v>96</v>
      </c>
      <c r="E4328" s="18">
        <v>43734.752303240741</v>
      </c>
      <c r="F4328" s="21">
        <f t="shared" si="336"/>
        <v>43734</v>
      </c>
      <c r="G4328" s="17" t="str">
        <f t="shared" si="337"/>
        <v>Parc00Valtrans (côté Valtrans) - Parc Valtrans (côté Valtrans).</v>
      </c>
      <c r="H4328" s="22" t="str">
        <f t="shared" si="338"/>
        <v>Parc00Va</v>
      </c>
      <c r="I4328" s="11" t="str">
        <f t="shared" si="339"/>
        <v>Sortie</v>
      </c>
      <c r="J4328" s="12">
        <v>180.041666666667</v>
      </c>
      <c r="K4328" s="12">
        <f t="shared" si="340"/>
        <v>180.041666666667</v>
      </c>
      <c r="L4328"/>
    </row>
    <row r="4329" spans="1:12" ht="22.5" x14ac:dyDescent="0.2">
      <c r="A4329" s="6" t="e">
        <f>VLOOKUP(Tableau1[[#This Row],[Véhicule]],'[1]Ref DCDC'!E:F,2,0)</f>
        <v>#N/A</v>
      </c>
      <c r="B4329" s="7" t="s">
        <v>125</v>
      </c>
      <c r="C4329" s="7" t="s">
        <v>125</v>
      </c>
      <c r="D4329" s="17" t="s">
        <v>97</v>
      </c>
      <c r="E4329" s="18">
        <v>43734.809861111113</v>
      </c>
      <c r="F4329" s="21">
        <f t="shared" si="336"/>
        <v>43734</v>
      </c>
      <c r="G4329" s="17" t="str">
        <f t="shared" si="337"/>
        <v>Parc00Magny - Parc Magny.</v>
      </c>
      <c r="H4329" s="22" t="str">
        <f t="shared" si="338"/>
        <v>Parc00Ma</v>
      </c>
      <c r="I4329" s="11" t="str">
        <f t="shared" si="339"/>
        <v>Entrée</v>
      </c>
      <c r="J4329" s="12">
        <v>180.083333333333</v>
      </c>
      <c r="K4329" s="12">
        <f t="shared" si="340"/>
        <v>180.083333333333</v>
      </c>
      <c r="L4329"/>
    </row>
    <row r="4330" spans="1:12" ht="22.5" x14ac:dyDescent="0.2">
      <c r="A4330" s="6" t="e">
        <f>VLOOKUP(Tableau1[[#This Row],[Véhicule]],'[1]Ref DCDC'!E:F,2,0)</f>
        <v>#N/A</v>
      </c>
      <c r="B4330" s="7" t="s">
        <v>125</v>
      </c>
      <c r="C4330" s="7" t="s">
        <v>125</v>
      </c>
      <c r="D4330" s="17" t="s">
        <v>94</v>
      </c>
      <c r="E4330" s="18">
        <v>43734.636898148143</v>
      </c>
      <c r="F4330" s="21">
        <f t="shared" si="336"/>
        <v>43734</v>
      </c>
      <c r="G4330" s="17" t="str">
        <f t="shared" si="337"/>
        <v>Parc00Ortrans - Parc Ortrans.</v>
      </c>
      <c r="H4330" s="22" t="str">
        <f t="shared" si="338"/>
        <v>Parc00Or</v>
      </c>
      <c r="I4330" s="11" t="str">
        <f t="shared" si="339"/>
        <v>Entrée</v>
      </c>
      <c r="J4330" s="12">
        <v>180.125</v>
      </c>
      <c r="K4330" s="12">
        <f t="shared" si="340"/>
        <v>180.125</v>
      </c>
      <c r="L4330"/>
    </row>
    <row r="4331" spans="1:12" ht="22.5" x14ac:dyDescent="0.2">
      <c r="A4331" s="6" t="e">
        <f>VLOOKUP(Tableau1[[#This Row],[Véhicule]],'[1]Ref DCDC'!E:F,2,0)</f>
        <v>#N/A</v>
      </c>
      <c r="B4331" s="7" t="s">
        <v>125</v>
      </c>
      <c r="C4331" s="7" t="s">
        <v>125</v>
      </c>
      <c r="D4331" s="17" t="s">
        <v>95</v>
      </c>
      <c r="E4331" s="18">
        <v>43734.686273148145</v>
      </c>
      <c r="F4331" s="21">
        <f t="shared" si="336"/>
        <v>43734</v>
      </c>
      <c r="G4331" s="17" t="str">
        <f t="shared" si="337"/>
        <v>Parc00Ortrans - Parc Ortrans.</v>
      </c>
      <c r="H4331" s="22" t="str">
        <f t="shared" si="338"/>
        <v>Parc00Or</v>
      </c>
      <c r="I4331" s="11" t="str">
        <f t="shared" si="339"/>
        <v>Sortie</v>
      </c>
      <c r="J4331" s="12">
        <v>180.166666666667</v>
      </c>
      <c r="K4331" s="12">
        <f t="shared" si="340"/>
        <v>180.166666666667</v>
      </c>
      <c r="L4331"/>
    </row>
    <row r="4332" spans="1:12" ht="33.75" x14ac:dyDescent="0.2">
      <c r="A4332" s="6" t="e">
        <f>VLOOKUP(Tableau1[[#This Row],[Véhicule]],'[1]Ref DCDC'!E:F,2,0)</f>
        <v>#N/A</v>
      </c>
      <c r="B4332" s="7" t="s">
        <v>125</v>
      </c>
      <c r="C4332" s="7" t="s">
        <v>125</v>
      </c>
      <c r="D4332" s="17" t="s">
        <v>100</v>
      </c>
      <c r="E4332" s="18">
        <v>43734.297407407408</v>
      </c>
      <c r="F4332" s="21">
        <f t="shared" si="336"/>
        <v>43734</v>
      </c>
      <c r="G4332" s="17" t="str">
        <f t="shared" si="337"/>
        <v>Parc00Villogistique - Parc Villogistique.</v>
      </c>
      <c r="H4332" s="22" t="str">
        <f t="shared" si="338"/>
        <v>Parc00Vi</v>
      </c>
      <c r="I4332" s="11" t="str">
        <f t="shared" si="339"/>
        <v>Sortie</v>
      </c>
      <c r="J4332" s="12">
        <v>180.208333333333</v>
      </c>
      <c r="K4332" s="12">
        <f t="shared" si="340"/>
        <v>180.208333333333</v>
      </c>
      <c r="L4332"/>
    </row>
    <row r="4333" spans="1:12" ht="33.75" x14ac:dyDescent="0.2">
      <c r="A4333" s="6" t="e">
        <f>VLOOKUP(Tableau1[[#This Row],[Véhicule]],'[1]Ref DCDC'!E:F,2,0)</f>
        <v>#N/A</v>
      </c>
      <c r="B4333" s="7" t="s">
        <v>125</v>
      </c>
      <c r="C4333" s="7" t="s">
        <v>125</v>
      </c>
      <c r="D4333" s="17" t="s">
        <v>92</v>
      </c>
      <c r="E4333" s="18">
        <v>43734.569479166668</v>
      </c>
      <c r="F4333" s="21">
        <f t="shared" si="336"/>
        <v>43734</v>
      </c>
      <c r="G4333" s="17" t="str">
        <f t="shared" si="337"/>
        <v>Parc00Asnières (Bourges - Parc Asnières (Bourges).</v>
      </c>
      <c r="H4333" s="22" t="str">
        <f t="shared" si="338"/>
        <v>Parc00As</v>
      </c>
      <c r="I4333" s="11" t="str">
        <f t="shared" si="339"/>
        <v>Entrée</v>
      </c>
      <c r="J4333" s="12">
        <v>180.25</v>
      </c>
      <c r="K4333" s="12">
        <f t="shared" si="340"/>
        <v>180.25</v>
      </c>
      <c r="L4333"/>
    </row>
    <row r="4334" spans="1:12" ht="33.75" x14ac:dyDescent="0.2">
      <c r="A4334" s="6" t="e">
        <f>VLOOKUP(Tableau1[[#This Row],[Véhicule]],'[1]Ref DCDC'!E:F,2,0)</f>
        <v>#N/A</v>
      </c>
      <c r="B4334" s="7" t="s">
        <v>125</v>
      </c>
      <c r="C4334" s="7" t="s">
        <v>125</v>
      </c>
      <c r="D4334" s="17" t="s">
        <v>93</v>
      </c>
      <c r="E4334" s="18">
        <v>43734.621805555551</v>
      </c>
      <c r="F4334" s="21">
        <f t="shared" si="336"/>
        <v>43734</v>
      </c>
      <c r="G4334" s="17" t="str">
        <f t="shared" si="337"/>
        <v>Parc00Asnières (Bourges - Parc Asnières (Bourges).</v>
      </c>
      <c r="H4334" s="22" t="str">
        <f t="shared" si="338"/>
        <v>Parc00As</v>
      </c>
      <c r="I4334" s="11" t="str">
        <f t="shared" si="339"/>
        <v>Sortie</v>
      </c>
      <c r="J4334" s="12">
        <v>180.291666666667</v>
      </c>
      <c r="K4334" s="12">
        <f t="shared" si="340"/>
        <v>180.291666666667</v>
      </c>
      <c r="L4334"/>
    </row>
    <row r="4335" spans="1:12" ht="33.75" x14ac:dyDescent="0.2">
      <c r="A4335" s="6" t="e">
        <f>VLOOKUP(Tableau1[[#This Row],[Véhicule]],'[1]Ref DCDC'!E:F,2,0)</f>
        <v>#N/A</v>
      </c>
      <c r="B4335" s="7" t="s">
        <v>125</v>
      </c>
      <c r="C4335" s="7" t="s">
        <v>125</v>
      </c>
      <c r="D4335" s="17" t="s">
        <v>92</v>
      </c>
      <c r="E4335" s="18">
        <v>43734.343969907408</v>
      </c>
      <c r="F4335" s="21">
        <f t="shared" si="336"/>
        <v>43734</v>
      </c>
      <c r="G4335" s="17" t="str">
        <f t="shared" si="337"/>
        <v>Parc00Asnières (Bourges - Parc Asnières (Bourges).</v>
      </c>
      <c r="H4335" s="22" t="str">
        <f t="shared" si="338"/>
        <v>Parc00As</v>
      </c>
      <c r="I4335" s="11" t="str">
        <f t="shared" si="339"/>
        <v>Entrée</v>
      </c>
      <c r="J4335" s="12">
        <v>180.333333333333</v>
      </c>
      <c r="K4335" s="12">
        <f t="shared" si="340"/>
        <v>180.333333333333</v>
      </c>
      <c r="L4335"/>
    </row>
    <row r="4336" spans="1:12" ht="33.75" x14ac:dyDescent="0.2">
      <c r="A4336" s="6" t="e">
        <f>VLOOKUP(Tableau1[[#This Row],[Véhicule]],'[1]Ref DCDC'!E:F,2,0)</f>
        <v>#N/A</v>
      </c>
      <c r="B4336" s="7" t="s">
        <v>125</v>
      </c>
      <c r="C4336" s="7" t="s">
        <v>125</v>
      </c>
      <c r="D4336" s="17" t="s">
        <v>93</v>
      </c>
      <c r="E4336" s="18">
        <v>43734.399849537032</v>
      </c>
      <c r="F4336" s="21">
        <f t="shared" si="336"/>
        <v>43734</v>
      </c>
      <c r="G4336" s="17" t="str">
        <f t="shared" si="337"/>
        <v>Parc00Asnières (Bourges - Parc Asnières (Bourges).</v>
      </c>
      <c r="H4336" s="22" t="str">
        <f t="shared" si="338"/>
        <v>Parc00As</v>
      </c>
      <c r="I4336" s="11" t="str">
        <f t="shared" si="339"/>
        <v>Sortie</v>
      </c>
      <c r="J4336" s="12">
        <v>180.375</v>
      </c>
      <c r="K4336" s="12">
        <f t="shared" si="340"/>
        <v>180.375</v>
      </c>
      <c r="L4336"/>
    </row>
    <row r="4337" spans="1:12" ht="33.75" x14ac:dyDescent="0.2">
      <c r="A4337" s="6" t="e">
        <f>VLOOKUP(Tableau1[[#This Row],[Véhicule]],'[1]Ref DCDC'!E:F,2,0)</f>
        <v>#N/A</v>
      </c>
      <c r="B4337" s="7" t="s">
        <v>125</v>
      </c>
      <c r="C4337" s="7" t="s">
        <v>125</v>
      </c>
      <c r="D4337" s="17" t="s">
        <v>92</v>
      </c>
      <c r="E4337" s="18">
        <v>43734.458564814813</v>
      </c>
      <c r="F4337" s="21">
        <f t="shared" si="336"/>
        <v>43734</v>
      </c>
      <c r="G4337" s="17" t="str">
        <f t="shared" si="337"/>
        <v>Parc00Asnières (Bourges - Parc Asnières (Bourges).</v>
      </c>
      <c r="H4337" s="22" t="str">
        <f t="shared" si="338"/>
        <v>Parc00As</v>
      </c>
      <c r="I4337" s="11" t="str">
        <f t="shared" si="339"/>
        <v>Entrée</v>
      </c>
      <c r="J4337" s="12">
        <v>180.416666666667</v>
      </c>
      <c r="K4337" s="12">
        <f t="shared" si="340"/>
        <v>180.416666666667</v>
      </c>
      <c r="L4337"/>
    </row>
    <row r="4338" spans="1:12" ht="33.75" x14ac:dyDescent="0.2">
      <c r="A4338" s="6" t="e">
        <f>VLOOKUP(Tableau1[[#This Row],[Véhicule]],'[1]Ref DCDC'!E:F,2,0)</f>
        <v>#N/A</v>
      </c>
      <c r="B4338" s="7" t="s">
        <v>125</v>
      </c>
      <c r="C4338" s="7" t="s">
        <v>125</v>
      </c>
      <c r="D4338" s="17" t="s">
        <v>93</v>
      </c>
      <c r="E4338" s="18">
        <v>43734.533831018518</v>
      </c>
      <c r="F4338" s="21">
        <f t="shared" si="336"/>
        <v>43734</v>
      </c>
      <c r="G4338" s="17" t="str">
        <f t="shared" si="337"/>
        <v>Parc00Asnières (Bourges - Parc Asnières (Bourges).</v>
      </c>
      <c r="H4338" s="22" t="str">
        <f t="shared" si="338"/>
        <v>Parc00As</v>
      </c>
      <c r="I4338" s="11" t="str">
        <f t="shared" si="339"/>
        <v>Sortie</v>
      </c>
      <c r="J4338" s="12">
        <v>180.458333333333</v>
      </c>
      <c r="K4338" s="12">
        <f t="shared" si="340"/>
        <v>180.458333333333</v>
      </c>
      <c r="L4338"/>
    </row>
    <row r="4339" spans="1:12" ht="22.5" x14ac:dyDescent="0.2">
      <c r="A4339" s="6" t="e">
        <f>VLOOKUP(Tableau1[[#This Row],[Véhicule]],'[1]Ref DCDC'!E:F,2,0)</f>
        <v>#N/A</v>
      </c>
      <c r="B4339" s="7" t="s">
        <v>125</v>
      </c>
      <c r="C4339" s="7" t="s">
        <v>125</v>
      </c>
      <c r="D4339" s="17" t="s">
        <v>87</v>
      </c>
      <c r="E4339" s="18">
        <v>43734.262546296297</v>
      </c>
      <c r="F4339" s="21">
        <f t="shared" si="336"/>
        <v>43734</v>
      </c>
      <c r="G4339" s="17" t="str">
        <f t="shared" si="337"/>
        <v>Parc00Miramas - Parc Miramas.</v>
      </c>
      <c r="H4339" s="22" t="str">
        <f t="shared" si="338"/>
        <v>Parc00Mi</v>
      </c>
      <c r="I4339" s="11" t="str">
        <f t="shared" si="339"/>
        <v>Entrée</v>
      </c>
      <c r="J4339" s="12">
        <v>180.5</v>
      </c>
      <c r="K4339" s="12">
        <f t="shared" si="340"/>
        <v>180.5</v>
      </c>
      <c r="L4339"/>
    </row>
    <row r="4340" spans="1:12" ht="22.5" x14ac:dyDescent="0.2">
      <c r="A4340" s="6" t="e">
        <f>VLOOKUP(Tableau1[[#This Row],[Véhicule]],'[1]Ref DCDC'!E:F,2,0)</f>
        <v>#N/A</v>
      </c>
      <c r="B4340" s="7" t="s">
        <v>125</v>
      </c>
      <c r="C4340" s="7" t="s">
        <v>125</v>
      </c>
      <c r="D4340" s="17" t="s">
        <v>88</v>
      </c>
      <c r="E4340" s="18">
        <v>43734.3127662037</v>
      </c>
      <c r="F4340" s="21">
        <f t="shared" si="336"/>
        <v>43734</v>
      </c>
      <c r="G4340" s="17" t="str">
        <f t="shared" si="337"/>
        <v>Parc00Miramas - Parc Miramas.</v>
      </c>
      <c r="H4340" s="22" t="str">
        <f t="shared" si="338"/>
        <v>Parc00Mi</v>
      </c>
      <c r="I4340" s="11" t="str">
        <f t="shared" si="339"/>
        <v>Sortie</v>
      </c>
      <c r="J4340" s="12">
        <v>180.541666666667</v>
      </c>
      <c r="K4340" s="12">
        <f t="shared" si="340"/>
        <v>180.541666666667</v>
      </c>
      <c r="L4340"/>
    </row>
    <row r="4341" spans="1:12" ht="22.5" x14ac:dyDescent="0.2">
      <c r="A4341" s="6" t="e">
        <f>VLOOKUP(Tableau1[[#This Row],[Véhicule]],'[1]Ref DCDC'!E:F,2,0)</f>
        <v>#N/A</v>
      </c>
      <c r="B4341" s="7" t="s">
        <v>125</v>
      </c>
      <c r="C4341" s="7" t="s">
        <v>125</v>
      </c>
      <c r="D4341" s="17" t="s">
        <v>87</v>
      </c>
      <c r="E4341" s="18">
        <v>43734.539178240739</v>
      </c>
      <c r="F4341" s="21">
        <f t="shared" si="336"/>
        <v>43734</v>
      </c>
      <c r="G4341" s="17" t="str">
        <f t="shared" si="337"/>
        <v>Parc00Miramas - Parc Miramas.</v>
      </c>
      <c r="H4341" s="22" t="str">
        <f t="shared" si="338"/>
        <v>Parc00Mi</v>
      </c>
      <c r="I4341" s="11" t="str">
        <f t="shared" si="339"/>
        <v>Entrée</v>
      </c>
      <c r="J4341" s="12">
        <v>180.583333333333</v>
      </c>
      <c r="K4341" s="12">
        <f t="shared" si="340"/>
        <v>180.583333333333</v>
      </c>
      <c r="L4341"/>
    </row>
    <row r="4342" spans="1:12" ht="22.5" x14ac:dyDescent="0.2">
      <c r="A4342" s="6" t="e">
        <f>VLOOKUP(Tableau1[[#This Row],[Véhicule]],'[1]Ref DCDC'!E:F,2,0)</f>
        <v>#N/A</v>
      </c>
      <c r="B4342" s="7" t="s">
        <v>125</v>
      </c>
      <c r="C4342" s="7" t="s">
        <v>125</v>
      </c>
      <c r="D4342" s="17" t="s">
        <v>88</v>
      </c>
      <c r="E4342" s="18">
        <v>43734.577650462961</v>
      </c>
      <c r="F4342" s="21">
        <f t="shared" si="336"/>
        <v>43734</v>
      </c>
      <c r="G4342" s="17" t="str">
        <f t="shared" si="337"/>
        <v>Parc00Miramas - Parc Miramas.</v>
      </c>
      <c r="H4342" s="22" t="str">
        <f t="shared" si="338"/>
        <v>Parc00Mi</v>
      </c>
      <c r="I4342" s="11" t="str">
        <f t="shared" si="339"/>
        <v>Sortie</v>
      </c>
      <c r="J4342" s="12">
        <v>180.625</v>
      </c>
      <c r="K4342" s="12">
        <f t="shared" si="340"/>
        <v>180.625</v>
      </c>
      <c r="L4342"/>
    </row>
    <row r="4343" spans="1:12" ht="33.75" x14ac:dyDescent="0.2">
      <c r="A4343" s="6" t="e">
        <f>VLOOKUP(Tableau1[[#This Row],[Véhicule]],'[1]Ref DCDC'!E:F,2,0)</f>
        <v>#N/A</v>
      </c>
      <c r="B4343" s="7" t="s">
        <v>125</v>
      </c>
      <c r="C4343" s="7" t="s">
        <v>125</v>
      </c>
      <c r="D4343" s="17" t="s">
        <v>86</v>
      </c>
      <c r="E4343" s="18">
        <v>43734.64466435185</v>
      </c>
      <c r="F4343" s="21">
        <f t="shared" si="336"/>
        <v>43734</v>
      </c>
      <c r="G4343" s="17" t="str">
        <f t="shared" si="337"/>
        <v>Parc00Valtrans (côté Valtrans) - Parc Valtrans (côté Valtrans).</v>
      </c>
      <c r="H4343" s="22" t="str">
        <f t="shared" si="338"/>
        <v>Parc00Va</v>
      </c>
      <c r="I4343" s="11" t="str">
        <f t="shared" si="339"/>
        <v>Entrée</v>
      </c>
      <c r="J4343" s="12">
        <v>180.666666666667</v>
      </c>
      <c r="K4343" s="12">
        <f t="shared" si="340"/>
        <v>180.666666666667</v>
      </c>
      <c r="L4343"/>
    </row>
    <row r="4344" spans="1:12" ht="33.75" x14ac:dyDescent="0.2">
      <c r="A4344" s="6" t="e">
        <f>VLOOKUP(Tableau1[[#This Row],[Véhicule]],'[1]Ref DCDC'!E:F,2,0)</f>
        <v>#N/A</v>
      </c>
      <c r="B4344" s="7" t="s">
        <v>125</v>
      </c>
      <c r="C4344" s="7" t="s">
        <v>125</v>
      </c>
      <c r="D4344" s="17" t="s">
        <v>96</v>
      </c>
      <c r="E4344" s="18">
        <v>43734.731076388889</v>
      </c>
      <c r="F4344" s="21">
        <f t="shared" si="336"/>
        <v>43734</v>
      </c>
      <c r="G4344" s="17" t="str">
        <f t="shared" si="337"/>
        <v>Parc00Valtrans (côté Valtrans) - Parc Valtrans (côté Valtrans).</v>
      </c>
      <c r="H4344" s="22" t="str">
        <f t="shared" si="338"/>
        <v>Parc00Va</v>
      </c>
      <c r="I4344" s="11" t="str">
        <f t="shared" si="339"/>
        <v>Sortie</v>
      </c>
      <c r="J4344" s="12">
        <v>180.708333333333</v>
      </c>
      <c r="K4344" s="12">
        <f t="shared" si="340"/>
        <v>180.708333333333</v>
      </c>
      <c r="L4344"/>
    </row>
    <row r="4345" spans="1:12" ht="22.5" x14ac:dyDescent="0.2">
      <c r="A4345" s="6" t="e">
        <f>VLOOKUP(Tableau1[[#This Row],[Véhicule]],'[1]Ref DCDC'!E:F,2,0)</f>
        <v>#N/A</v>
      </c>
      <c r="B4345" s="7" t="s">
        <v>125</v>
      </c>
      <c r="C4345" s="7" t="s">
        <v>125</v>
      </c>
      <c r="D4345" s="17" t="s">
        <v>82</v>
      </c>
      <c r="E4345" s="18">
        <v>43734.622245370367</v>
      </c>
      <c r="F4345" s="21">
        <f t="shared" si="336"/>
        <v>43734</v>
      </c>
      <c r="G4345" s="17" t="str">
        <f t="shared" si="337"/>
        <v>Parc00Akidis - Parc00Akidis.</v>
      </c>
      <c r="H4345" s="22" t="str">
        <f t="shared" si="338"/>
        <v>Parc00Ak</v>
      </c>
      <c r="I4345" s="11" t="str">
        <f t="shared" si="339"/>
        <v>Entrée</v>
      </c>
      <c r="J4345" s="12">
        <v>180.75</v>
      </c>
      <c r="K4345" s="12">
        <f t="shared" si="340"/>
        <v>180.75</v>
      </c>
      <c r="L4345"/>
    </row>
    <row r="4346" spans="1:12" ht="22.5" x14ac:dyDescent="0.2">
      <c r="A4346" s="6" t="e">
        <f>VLOOKUP(Tableau1[[#This Row],[Véhicule]],'[1]Ref DCDC'!E:F,2,0)</f>
        <v>#N/A</v>
      </c>
      <c r="B4346" s="7" t="s">
        <v>125</v>
      </c>
      <c r="C4346" s="7" t="s">
        <v>125</v>
      </c>
      <c r="D4346" s="17" t="s">
        <v>83</v>
      </c>
      <c r="E4346" s="18">
        <v>43734.709143518514</v>
      </c>
      <c r="F4346" s="21">
        <f t="shared" si="336"/>
        <v>43734</v>
      </c>
      <c r="G4346" s="17" t="str">
        <f t="shared" si="337"/>
        <v>Parc00Akidis - Parc00Akidis.</v>
      </c>
      <c r="H4346" s="22" t="str">
        <f t="shared" si="338"/>
        <v>Parc00Ak</v>
      </c>
      <c r="I4346" s="11" t="str">
        <f t="shared" si="339"/>
        <v>Sortie</v>
      </c>
      <c r="J4346" s="12">
        <v>180.791666666667</v>
      </c>
      <c r="K4346" s="12">
        <f t="shared" si="340"/>
        <v>180.791666666667</v>
      </c>
      <c r="L4346"/>
    </row>
    <row r="4347" spans="1:12" ht="22.5" x14ac:dyDescent="0.2">
      <c r="A4347" s="6" t="e">
        <f>VLOOKUP(Tableau1[[#This Row],[Véhicule]],'[1]Ref DCDC'!E:F,2,0)</f>
        <v>#N/A</v>
      </c>
      <c r="B4347" s="7" t="s">
        <v>125</v>
      </c>
      <c r="C4347" s="7" t="s">
        <v>125</v>
      </c>
      <c r="D4347" s="17" t="s">
        <v>83</v>
      </c>
      <c r="E4347" s="18">
        <v>43734.318923611107</v>
      </c>
      <c r="F4347" s="21">
        <f t="shared" si="336"/>
        <v>43734</v>
      </c>
      <c r="G4347" s="17" t="str">
        <f t="shared" si="337"/>
        <v>Parc00Akidis - Parc00Akidis.</v>
      </c>
      <c r="H4347" s="22" t="str">
        <f t="shared" si="338"/>
        <v>Parc00Ak</v>
      </c>
      <c r="I4347" s="11" t="str">
        <f t="shared" si="339"/>
        <v>Sortie</v>
      </c>
      <c r="J4347" s="12">
        <v>180.833333333333</v>
      </c>
      <c r="K4347" s="12">
        <f t="shared" si="340"/>
        <v>180.833333333333</v>
      </c>
      <c r="L4347"/>
    </row>
    <row r="4348" spans="1:12" ht="33.75" x14ac:dyDescent="0.2">
      <c r="A4348" s="6" t="e">
        <f>VLOOKUP(Tableau1[[#This Row],[Véhicule]],'[1]Ref DCDC'!E:F,2,0)</f>
        <v>#N/A</v>
      </c>
      <c r="B4348" s="7" t="s">
        <v>125</v>
      </c>
      <c r="C4348" s="7" t="s">
        <v>125</v>
      </c>
      <c r="D4348" s="17" t="s">
        <v>96</v>
      </c>
      <c r="E4348" s="18">
        <v>43734.277025462958</v>
      </c>
      <c r="F4348" s="21">
        <f t="shared" si="336"/>
        <v>43734</v>
      </c>
      <c r="G4348" s="17" t="str">
        <f t="shared" si="337"/>
        <v>Parc00Valtrans (côté Valtrans) - Parc Valtrans (côté Valtrans).</v>
      </c>
      <c r="H4348" s="22" t="str">
        <f t="shared" si="338"/>
        <v>Parc00Va</v>
      </c>
      <c r="I4348" s="11" t="str">
        <f t="shared" si="339"/>
        <v>Sortie</v>
      </c>
      <c r="J4348" s="12">
        <v>180.875</v>
      </c>
      <c r="K4348" s="12">
        <f t="shared" si="340"/>
        <v>180.875</v>
      </c>
      <c r="L4348"/>
    </row>
    <row r="4349" spans="1:12" ht="33.75" x14ac:dyDescent="0.2">
      <c r="A4349" s="6" t="e">
        <f>VLOOKUP(Tableau1[[#This Row],[Véhicule]],'[1]Ref DCDC'!E:F,2,0)</f>
        <v>#N/A</v>
      </c>
      <c r="B4349" s="7" t="s">
        <v>125</v>
      </c>
      <c r="C4349" s="7" t="s">
        <v>125</v>
      </c>
      <c r="D4349" s="17" t="s">
        <v>99</v>
      </c>
      <c r="E4349" s="18">
        <v>43734.424293981479</v>
      </c>
      <c r="F4349" s="21">
        <f t="shared" si="336"/>
        <v>43734</v>
      </c>
      <c r="G4349" s="17" t="str">
        <f t="shared" si="337"/>
        <v>Parc00Villogistique - Parc Villogistique.</v>
      </c>
      <c r="H4349" s="22" t="str">
        <f t="shared" si="338"/>
        <v>Parc00Vi</v>
      </c>
      <c r="I4349" s="11" t="str">
        <f t="shared" si="339"/>
        <v>Entrée</v>
      </c>
      <c r="J4349" s="12">
        <v>180.916666666667</v>
      </c>
      <c r="K4349" s="12">
        <f t="shared" si="340"/>
        <v>180.916666666667</v>
      </c>
      <c r="L4349"/>
    </row>
    <row r="4350" spans="1:12" ht="33.75" x14ac:dyDescent="0.2">
      <c r="A4350" s="6" t="e">
        <f>VLOOKUP(Tableau1[[#This Row],[Véhicule]],'[1]Ref DCDC'!E:F,2,0)</f>
        <v>#N/A</v>
      </c>
      <c r="B4350" s="7" t="s">
        <v>125</v>
      </c>
      <c r="C4350" s="7" t="s">
        <v>125</v>
      </c>
      <c r="D4350" s="17" t="s">
        <v>100</v>
      </c>
      <c r="E4350" s="18">
        <v>43734.457048611112</v>
      </c>
      <c r="F4350" s="21">
        <f t="shared" si="336"/>
        <v>43734</v>
      </c>
      <c r="G4350" s="17" t="str">
        <f t="shared" si="337"/>
        <v>Parc00Villogistique - Parc Villogistique.</v>
      </c>
      <c r="H4350" s="22" t="str">
        <f t="shared" si="338"/>
        <v>Parc00Vi</v>
      </c>
      <c r="I4350" s="11" t="str">
        <f t="shared" si="339"/>
        <v>Sortie</v>
      </c>
      <c r="J4350" s="12">
        <v>180.958333333333</v>
      </c>
      <c r="K4350" s="12">
        <f t="shared" si="340"/>
        <v>180.958333333333</v>
      </c>
      <c r="L4350"/>
    </row>
    <row r="4351" spans="1:12" ht="33.75" x14ac:dyDescent="0.2">
      <c r="A4351" s="6" t="e">
        <f>VLOOKUP(Tableau1[[#This Row],[Véhicule]],'[1]Ref DCDC'!E:F,2,0)</f>
        <v>#N/A</v>
      </c>
      <c r="B4351" s="7" t="s">
        <v>125</v>
      </c>
      <c r="C4351" s="7" t="s">
        <v>125</v>
      </c>
      <c r="D4351" s="17" t="s">
        <v>75</v>
      </c>
      <c r="E4351" s="18">
        <v>43734.25372685185</v>
      </c>
      <c r="F4351" s="21">
        <f t="shared" si="336"/>
        <v>43734</v>
      </c>
      <c r="G4351" s="17" t="str">
        <f t="shared" si="337"/>
        <v>Parc00Cevigny (Batrans) - Parc Chevigny (Batrans).</v>
      </c>
      <c r="H4351" s="22" t="str">
        <f t="shared" si="338"/>
        <v>Parc00Ce</v>
      </c>
      <c r="I4351" s="11" t="str">
        <f t="shared" si="339"/>
        <v>Sortie</v>
      </c>
      <c r="J4351" s="12">
        <v>181</v>
      </c>
      <c r="K4351" s="12">
        <f t="shared" si="340"/>
        <v>181</v>
      </c>
      <c r="L4351"/>
    </row>
    <row r="4352" spans="1:12" ht="33.75" x14ac:dyDescent="0.2">
      <c r="A4352" s="6" t="e">
        <f>VLOOKUP(Tableau1[[#This Row],[Véhicule]],'[1]Ref DCDC'!E:F,2,0)</f>
        <v>#N/A</v>
      </c>
      <c r="B4352" s="7" t="s">
        <v>125</v>
      </c>
      <c r="C4352" s="7" t="s">
        <v>125</v>
      </c>
      <c r="D4352" s="17" t="s">
        <v>74</v>
      </c>
      <c r="E4352" s="18">
        <v>43734.619687499995</v>
      </c>
      <c r="F4352" s="21">
        <f t="shared" si="336"/>
        <v>43734</v>
      </c>
      <c r="G4352" s="17" t="str">
        <f t="shared" si="337"/>
        <v>Parc00Cevigny (Batrans) - Parc Chevigny (Batrans).</v>
      </c>
      <c r="H4352" s="22" t="str">
        <f t="shared" si="338"/>
        <v>Parc00Ce</v>
      </c>
      <c r="I4352" s="11" t="str">
        <f t="shared" si="339"/>
        <v>Entrée</v>
      </c>
      <c r="J4352" s="12">
        <v>181.041666666667</v>
      </c>
      <c r="K4352" s="12">
        <f t="shared" si="340"/>
        <v>181.041666666667</v>
      </c>
      <c r="L4352"/>
    </row>
    <row r="4353" spans="1:12" ht="33.75" x14ac:dyDescent="0.2">
      <c r="A4353" s="6" t="e">
        <f>VLOOKUP(Tableau1[[#This Row],[Véhicule]],'[1]Ref DCDC'!E:F,2,0)</f>
        <v>#N/A</v>
      </c>
      <c r="B4353" s="7" t="s">
        <v>125</v>
      </c>
      <c r="C4353" s="7" t="s">
        <v>125</v>
      </c>
      <c r="D4353" s="17" t="s">
        <v>75</v>
      </c>
      <c r="E4353" s="18">
        <v>43734.287523148145</v>
      </c>
      <c r="F4353" s="21">
        <f t="shared" si="336"/>
        <v>43734</v>
      </c>
      <c r="G4353" s="17" t="str">
        <f t="shared" si="337"/>
        <v>Parc00Cevigny (Batrans) - Parc Chevigny (Batrans).</v>
      </c>
      <c r="H4353" s="22" t="str">
        <f t="shared" si="338"/>
        <v>Parc00Ce</v>
      </c>
      <c r="I4353" s="11" t="str">
        <f t="shared" si="339"/>
        <v>Sortie</v>
      </c>
      <c r="J4353" s="12">
        <v>181.083333333333</v>
      </c>
      <c r="K4353" s="12">
        <f t="shared" si="340"/>
        <v>181.083333333333</v>
      </c>
      <c r="L4353"/>
    </row>
    <row r="4354" spans="1:12" ht="33.75" x14ac:dyDescent="0.2">
      <c r="A4354" s="6" t="e">
        <f>VLOOKUP(Tableau1[[#This Row],[Véhicule]],'[1]Ref DCDC'!E:F,2,0)</f>
        <v>#N/A</v>
      </c>
      <c r="B4354" s="7" t="s">
        <v>125</v>
      </c>
      <c r="C4354" s="7" t="s">
        <v>125</v>
      </c>
      <c r="D4354" s="17" t="s">
        <v>75</v>
      </c>
      <c r="E4354" s="18">
        <v>43734.280057870368</v>
      </c>
      <c r="F4354" s="21">
        <f t="shared" ref="F4354:F4417" si="341">INT(E4354*1)</f>
        <v>43734</v>
      </c>
      <c r="G4354" s="17" t="str">
        <f t="shared" ref="G4354:G4417" si="342">IF(MID(D4354,21,6)="entrée",MID(D4354,38,100),MID(D4354,36,100))</f>
        <v>Parc00Cevigny (Batrans) - Parc Chevigny (Batrans).</v>
      </c>
      <c r="H4354" s="22" t="str">
        <f t="shared" ref="H4354:H4417" si="343">LEFT(G4354,8)</f>
        <v>Parc00Ce</v>
      </c>
      <c r="I4354" s="11" t="str">
        <f t="shared" ref="I4354:I4417" si="344">MID(D4354,21,6)</f>
        <v>Sortie</v>
      </c>
      <c r="J4354" s="12">
        <v>181.125</v>
      </c>
      <c r="K4354" s="12">
        <f t="shared" si="340"/>
        <v>181.125</v>
      </c>
      <c r="L4354"/>
    </row>
    <row r="4355" spans="1:12" ht="33.75" x14ac:dyDescent="0.2">
      <c r="A4355" s="6" t="e">
        <f>VLOOKUP(Tableau1[[#This Row],[Véhicule]],'[1]Ref DCDC'!E:F,2,0)</f>
        <v>#N/A</v>
      </c>
      <c r="B4355" s="7" t="s">
        <v>125</v>
      </c>
      <c r="C4355" s="7" t="s">
        <v>125</v>
      </c>
      <c r="D4355" s="17" t="s">
        <v>86</v>
      </c>
      <c r="E4355" s="18">
        <v>43734.242835648147</v>
      </c>
      <c r="F4355" s="21">
        <f t="shared" si="341"/>
        <v>43734</v>
      </c>
      <c r="G4355" s="17" t="str">
        <f t="shared" si="342"/>
        <v>Parc00Valtrans (côté Valtrans) - Parc Valtrans (côté Valtrans).</v>
      </c>
      <c r="H4355" s="22" t="str">
        <f t="shared" si="343"/>
        <v>Parc00Va</v>
      </c>
      <c r="I4355" s="11" t="str">
        <f t="shared" si="344"/>
        <v>Entrée</v>
      </c>
      <c r="J4355" s="12">
        <v>181.166666666667</v>
      </c>
      <c r="K4355" s="12">
        <f t="shared" si="340"/>
        <v>181.166666666667</v>
      </c>
      <c r="L4355"/>
    </row>
    <row r="4356" spans="1:12" ht="33.75" x14ac:dyDescent="0.2">
      <c r="A4356" s="6" t="e">
        <f>VLOOKUP(Tableau1[[#This Row],[Véhicule]],'[1]Ref DCDC'!E:F,2,0)</f>
        <v>#N/A</v>
      </c>
      <c r="B4356" s="7" t="s">
        <v>125</v>
      </c>
      <c r="C4356" s="7" t="s">
        <v>125</v>
      </c>
      <c r="D4356" s="17" t="s">
        <v>96</v>
      </c>
      <c r="E4356" s="18">
        <v>43734.28497685185</v>
      </c>
      <c r="F4356" s="21">
        <f t="shared" si="341"/>
        <v>43734</v>
      </c>
      <c r="G4356" s="17" t="str">
        <f t="shared" si="342"/>
        <v>Parc00Valtrans (côté Valtrans) - Parc Valtrans (côté Valtrans).</v>
      </c>
      <c r="H4356" s="22" t="str">
        <f t="shared" si="343"/>
        <v>Parc00Va</v>
      </c>
      <c r="I4356" s="11" t="str">
        <f t="shared" si="344"/>
        <v>Sortie</v>
      </c>
      <c r="J4356" s="12">
        <v>181.208333333333</v>
      </c>
      <c r="K4356" s="12">
        <f t="shared" si="340"/>
        <v>181.208333333333</v>
      </c>
      <c r="L4356"/>
    </row>
    <row r="4357" spans="1:12" ht="22.5" x14ac:dyDescent="0.2">
      <c r="A4357" s="6" t="e">
        <f>VLOOKUP(Tableau1[[#This Row],[Véhicule]],'[1]Ref DCDC'!E:F,2,0)</f>
        <v>#N/A</v>
      </c>
      <c r="B4357" s="7" t="s">
        <v>125</v>
      </c>
      <c r="C4357" s="7" t="s">
        <v>125</v>
      </c>
      <c r="D4357" s="17" t="s">
        <v>106</v>
      </c>
      <c r="E4357" s="18">
        <v>43734.293495370366</v>
      </c>
      <c r="F4357" s="21">
        <f t="shared" si="341"/>
        <v>43734</v>
      </c>
      <c r="G4357" s="17" t="str">
        <f t="shared" si="342"/>
        <v>Parc00CAAT - Parc CAAT.</v>
      </c>
      <c r="H4357" s="22" t="str">
        <f t="shared" si="343"/>
        <v>Parc00CA</v>
      </c>
      <c r="I4357" s="11" t="str">
        <f t="shared" si="344"/>
        <v>Sortie</v>
      </c>
      <c r="J4357" s="12">
        <v>181.25</v>
      </c>
      <c r="K4357" s="12">
        <f t="shared" si="340"/>
        <v>181.25</v>
      </c>
      <c r="L4357"/>
    </row>
    <row r="4358" spans="1:12" ht="22.5" x14ac:dyDescent="0.2">
      <c r="A4358" s="6" t="e">
        <f>VLOOKUP(Tableau1[[#This Row],[Véhicule]],'[1]Ref DCDC'!E:F,2,0)</f>
        <v>#N/A</v>
      </c>
      <c r="B4358" s="7" t="s">
        <v>125</v>
      </c>
      <c r="C4358" s="7" t="s">
        <v>125</v>
      </c>
      <c r="D4358" s="17" t="s">
        <v>107</v>
      </c>
      <c r="E4358" s="18">
        <v>43734.401307870372</v>
      </c>
      <c r="F4358" s="21">
        <f t="shared" si="341"/>
        <v>43734</v>
      </c>
      <c r="G4358" s="17" t="str">
        <f t="shared" si="342"/>
        <v>Parc00CAAT - Parc CAAT.</v>
      </c>
      <c r="H4358" s="22" t="str">
        <f t="shared" si="343"/>
        <v>Parc00CA</v>
      </c>
      <c r="I4358" s="11" t="str">
        <f t="shared" si="344"/>
        <v>Entrée</v>
      </c>
      <c r="J4358" s="12">
        <v>181.291666666667</v>
      </c>
      <c r="K4358" s="12">
        <f t="shared" si="340"/>
        <v>181.291666666667</v>
      </c>
      <c r="L4358"/>
    </row>
    <row r="4359" spans="1:12" ht="22.5" x14ac:dyDescent="0.2">
      <c r="A4359" s="6" t="e">
        <f>VLOOKUP(Tableau1[[#This Row],[Véhicule]],'[1]Ref DCDC'!E:F,2,0)</f>
        <v>#N/A</v>
      </c>
      <c r="B4359" s="7" t="s">
        <v>125</v>
      </c>
      <c r="C4359" s="7" t="s">
        <v>125</v>
      </c>
      <c r="D4359" s="17" t="s">
        <v>106</v>
      </c>
      <c r="E4359" s="18">
        <v>43734.435474537036</v>
      </c>
      <c r="F4359" s="21">
        <f t="shared" si="341"/>
        <v>43734</v>
      </c>
      <c r="G4359" s="17" t="str">
        <f t="shared" si="342"/>
        <v>Parc00CAAT - Parc CAAT.</v>
      </c>
      <c r="H4359" s="22" t="str">
        <f t="shared" si="343"/>
        <v>Parc00CA</v>
      </c>
      <c r="I4359" s="11" t="str">
        <f t="shared" si="344"/>
        <v>Sortie</v>
      </c>
      <c r="J4359" s="12">
        <v>181.333333333333</v>
      </c>
      <c r="K4359" s="12">
        <f t="shared" si="340"/>
        <v>181.333333333333</v>
      </c>
      <c r="L4359"/>
    </row>
    <row r="4360" spans="1:12" ht="22.5" x14ac:dyDescent="0.2">
      <c r="A4360" s="6" t="e">
        <f>VLOOKUP(Tableau1[[#This Row],[Véhicule]],'[1]Ref DCDC'!E:F,2,0)</f>
        <v>#N/A</v>
      </c>
      <c r="B4360" s="7" t="s">
        <v>125</v>
      </c>
      <c r="C4360" s="7" t="s">
        <v>125</v>
      </c>
      <c r="D4360" s="17" t="s">
        <v>107</v>
      </c>
      <c r="E4360" s="18">
        <v>43734.512442129628</v>
      </c>
      <c r="F4360" s="21">
        <f t="shared" si="341"/>
        <v>43734</v>
      </c>
      <c r="G4360" s="17" t="str">
        <f t="shared" si="342"/>
        <v>Parc00CAAT - Parc CAAT.</v>
      </c>
      <c r="H4360" s="22" t="str">
        <f t="shared" si="343"/>
        <v>Parc00CA</v>
      </c>
      <c r="I4360" s="11" t="str">
        <f t="shared" si="344"/>
        <v>Entrée</v>
      </c>
      <c r="J4360" s="12">
        <v>181.375</v>
      </c>
      <c r="K4360" s="12">
        <f t="shared" ref="K4360:K4423" si="345">IF(J4360&lt;0.021,0,J4360)</f>
        <v>181.375</v>
      </c>
      <c r="L4360"/>
    </row>
    <row r="4361" spans="1:12" ht="22.5" x14ac:dyDescent="0.2">
      <c r="A4361" s="6" t="e">
        <f>VLOOKUP(Tableau1[[#This Row],[Véhicule]],'[1]Ref DCDC'!E:F,2,0)</f>
        <v>#N/A</v>
      </c>
      <c r="B4361" s="7" t="s">
        <v>125</v>
      </c>
      <c r="C4361" s="7" t="s">
        <v>125</v>
      </c>
      <c r="D4361" s="17" t="s">
        <v>106</v>
      </c>
      <c r="E4361" s="18">
        <v>43734.572743055556</v>
      </c>
      <c r="F4361" s="21">
        <f t="shared" si="341"/>
        <v>43734</v>
      </c>
      <c r="G4361" s="17" t="str">
        <f t="shared" si="342"/>
        <v>Parc00CAAT - Parc CAAT.</v>
      </c>
      <c r="H4361" s="22" t="str">
        <f t="shared" si="343"/>
        <v>Parc00CA</v>
      </c>
      <c r="I4361" s="11" t="str">
        <f t="shared" si="344"/>
        <v>Sortie</v>
      </c>
      <c r="J4361" s="12">
        <v>181.416666666667</v>
      </c>
      <c r="K4361" s="12">
        <f t="shared" si="345"/>
        <v>181.416666666667</v>
      </c>
      <c r="L4361"/>
    </row>
    <row r="4362" spans="1:12" ht="22.5" x14ac:dyDescent="0.2">
      <c r="A4362" s="6" t="e">
        <f>VLOOKUP(Tableau1[[#This Row],[Véhicule]],'[1]Ref DCDC'!E:F,2,0)</f>
        <v>#N/A</v>
      </c>
      <c r="B4362" s="7" t="s">
        <v>125</v>
      </c>
      <c r="C4362" s="7" t="s">
        <v>125</v>
      </c>
      <c r="D4362" s="17" t="s">
        <v>106</v>
      </c>
      <c r="E4362" s="18">
        <v>43734.275046296294</v>
      </c>
      <c r="F4362" s="21">
        <f t="shared" si="341"/>
        <v>43734</v>
      </c>
      <c r="G4362" s="17" t="str">
        <f t="shared" si="342"/>
        <v>Parc00CAAT - Parc CAAT.</v>
      </c>
      <c r="H4362" s="22" t="str">
        <f t="shared" si="343"/>
        <v>Parc00CA</v>
      </c>
      <c r="I4362" s="11" t="str">
        <f t="shared" si="344"/>
        <v>Sortie</v>
      </c>
      <c r="J4362" s="12">
        <v>181.458333333333</v>
      </c>
      <c r="K4362" s="12">
        <f t="shared" si="345"/>
        <v>181.458333333333</v>
      </c>
      <c r="L4362"/>
    </row>
    <row r="4363" spans="1:12" ht="22.5" x14ac:dyDescent="0.2">
      <c r="A4363" s="6" t="e">
        <f>VLOOKUP(Tableau1[[#This Row],[Véhicule]],'[1]Ref DCDC'!E:F,2,0)</f>
        <v>#N/A</v>
      </c>
      <c r="B4363" s="7" t="s">
        <v>125</v>
      </c>
      <c r="C4363" s="7" t="s">
        <v>125</v>
      </c>
      <c r="D4363" s="17" t="s">
        <v>107</v>
      </c>
      <c r="E4363" s="18">
        <v>43734.389513888884</v>
      </c>
      <c r="F4363" s="21">
        <f t="shared" si="341"/>
        <v>43734</v>
      </c>
      <c r="G4363" s="17" t="str">
        <f t="shared" si="342"/>
        <v>Parc00CAAT - Parc CAAT.</v>
      </c>
      <c r="H4363" s="22" t="str">
        <f t="shared" si="343"/>
        <v>Parc00CA</v>
      </c>
      <c r="I4363" s="11" t="str">
        <f t="shared" si="344"/>
        <v>Entrée</v>
      </c>
      <c r="J4363" s="12">
        <v>181.5</v>
      </c>
      <c r="K4363" s="12">
        <f t="shared" si="345"/>
        <v>181.5</v>
      </c>
      <c r="L4363"/>
    </row>
    <row r="4364" spans="1:12" ht="22.5" x14ac:dyDescent="0.2">
      <c r="A4364" s="6" t="e">
        <f>VLOOKUP(Tableau1[[#This Row],[Véhicule]],'[1]Ref DCDC'!E:F,2,0)</f>
        <v>#N/A</v>
      </c>
      <c r="B4364" s="7" t="s">
        <v>125</v>
      </c>
      <c r="C4364" s="7" t="s">
        <v>125</v>
      </c>
      <c r="D4364" s="17" t="s">
        <v>106</v>
      </c>
      <c r="E4364" s="18">
        <v>43734.4140625</v>
      </c>
      <c r="F4364" s="21">
        <f t="shared" si="341"/>
        <v>43734</v>
      </c>
      <c r="G4364" s="17" t="str">
        <f t="shared" si="342"/>
        <v>Parc00CAAT - Parc CAAT.</v>
      </c>
      <c r="H4364" s="22" t="str">
        <f t="shared" si="343"/>
        <v>Parc00CA</v>
      </c>
      <c r="I4364" s="11" t="str">
        <f t="shared" si="344"/>
        <v>Sortie</v>
      </c>
      <c r="J4364" s="12">
        <v>181.541666666667</v>
      </c>
      <c r="K4364" s="12">
        <f t="shared" si="345"/>
        <v>181.541666666667</v>
      </c>
      <c r="L4364"/>
    </row>
    <row r="4365" spans="1:12" ht="22.5" x14ac:dyDescent="0.2">
      <c r="A4365" s="6" t="e">
        <f>VLOOKUP(Tableau1[[#This Row],[Véhicule]],'[1]Ref DCDC'!E:F,2,0)</f>
        <v>#N/A</v>
      </c>
      <c r="B4365" s="7" t="s">
        <v>125</v>
      </c>
      <c r="C4365" s="7" t="s">
        <v>125</v>
      </c>
      <c r="D4365" s="17" t="s">
        <v>107</v>
      </c>
      <c r="E4365" s="18">
        <v>43734.487465277773</v>
      </c>
      <c r="F4365" s="21">
        <f t="shared" si="341"/>
        <v>43734</v>
      </c>
      <c r="G4365" s="17" t="str">
        <f t="shared" si="342"/>
        <v>Parc00CAAT - Parc CAAT.</v>
      </c>
      <c r="H4365" s="22" t="str">
        <f t="shared" si="343"/>
        <v>Parc00CA</v>
      </c>
      <c r="I4365" s="11" t="str">
        <f t="shared" si="344"/>
        <v>Entrée</v>
      </c>
      <c r="J4365" s="12">
        <v>181.583333333333</v>
      </c>
      <c r="K4365" s="12">
        <f t="shared" si="345"/>
        <v>181.583333333333</v>
      </c>
      <c r="L4365"/>
    </row>
    <row r="4366" spans="1:12" ht="22.5" x14ac:dyDescent="0.2">
      <c r="A4366" s="6" t="e">
        <f>VLOOKUP(Tableau1[[#This Row],[Véhicule]],'[1]Ref DCDC'!E:F,2,0)</f>
        <v>#N/A</v>
      </c>
      <c r="B4366" s="7" t="s">
        <v>125</v>
      </c>
      <c r="C4366" s="7" t="s">
        <v>125</v>
      </c>
      <c r="D4366" s="17" t="s">
        <v>106</v>
      </c>
      <c r="E4366" s="18">
        <v>43734.552071759259</v>
      </c>
      <c r="F4366" s="21">
        <f t="shared" si="341"/>
        <v>43734</v>
      </c>
      <c r="G4366" s="17" t="str">
        <f t="shared" si="342"/>
        <v>Parc00CAAT - Parc CAAT.</v>
      </c>
      <c r="H4366" s="22" t="str">
        <f t="shared" si="343"/>
        <v>Parc00CA</v>
      </c>
      <c r="I4366" s="11" t="str">
        <f t="shared" si="344"/>
        <v>Sortie</v>
      </c>
      <c r="J4366" s="12">
        <v>181.625</v>
      </c>
      <c r="K4366" s="12">
        <f t="shared" si="345"/>
        <v>181.625</v>
      </c>
      <c r="L4366"/>
    </row>
    <row r="4367" spans="1:12" ht="22.5" x14ac:dyDescent="0.2">
      <c r="A4367" s="6" t="e">
        <f>VLOOKUP(Tableau1[[#This Row],[Véhicule]],'[1]Ref DCDC'!E:F,2,0)</f>
        <v>#N/A</v>
      </c>
      <c r="B4367" s="7" t="s">
        <v>125</v>
      </c>
      <c r="C4367" s="7" t="s">
        <v>125</v>
      </c>
      <c r="D4367" s="17" t="s">
        <v>101</v>
      </c>
      <c r="E4367" s="18">
        <v>43734.551793981482</v>
      </c>
      <c r="F4367" s="21">
        <f t="shared" si="341"/>
        <v>43734</v>
      </c>
      <c r="G4367" s="17" t="str">
        <f t="shared" si="342"/>
        <v>Parc00Tethys - Parc Tethys.</v>
      </c>
      <c r="H4367" s="22" t="str">
        <f t="shared" si="343"/>
        <v>Parc00Te</v>
      </c>
      <c r="I4367" s="11" t="str">
        <f t="shared" si="344"/>
        <v>Entrée</v>
      </c>
      <c r="J4367" s="12">
        <v>181.666666666667</v>
      </c>
      <c r="K4367" s="12">
        <f t="shared" si="345"/>
        <v>181.666666666667</v>
      </c>
      <c r="L4367"/>
    </row>
    <row r="4368" spans="1:12" ht="22.5" x14ac:dyDescent="0.2">
      <c r="A4368" s="6" t="e">
        <f>VLOOKUP(Tableau1[[#This Row],[Véhicule]],'[1]Ref DCDC'!E:F,2,0)</f>
        <v>#N/A</v>
      </c>
      <c r="B4368" s="7" t="s">
        <v>125</v>
      </c>
      <c r="C4368" s="7" t="s">
        <v>125</v>
      </c>
      <c r="D4368" s="17" t="s">
        <v>102</v>
      </c>
      <c r="E4368" s="18">
        <v>43734.580266203702</v>
      </c>
      <c r="F4368" s="21">
        <f t="shared" si="341"/>
        <v>43734</v>
      </c>
      <c r="G4368" s="17" t="str">
        <f t="shared" si="342"/>
        <v>Parc00Tethys - Parc Tethys.</v>
      </c>
      <c r="H4368" s="22" t="str">
        <f t="shared" si="343"/>
        <v>Parc00Te</v>
      </c>
      <c r="I4368" s="11" t="str">
        <f t="shared" si="344"/>
        <v>Sortie</v>
      </c>
      <c r="J4368" s="12">
        <v>181.708333333333</v>
      </c>
      <c r="K4368" s="12">
        <f t="shared" si="345"/>
        <v>181.708333333333</v>
      </c>
      <c r="L4368"/>
    </row>
    <row r="4369" spans="1:12" ht="22.5" x14ac:dyDescent="0.2">
      <c r="A4369" s="6" t="e">
        <f>VLOOKUP(Tableau1[[#This Row],[Véhicule]],'[1]Ref DCDC'!E:F,2,0)</f>
        <v>#N/A</v>
      </c>
      <c r="B4369" s="7" t="s">
        <v>125</v>
      </c>
      <c r="C4369" s="7" t="s">
        <v>125</v>
      </c>
      <c r="D4369" s="17" t="s">
        <v>94</v>
      </c>
      <c r="E4369" s="18">
        <v>43734.344826388886</v>
      </c>
      <c r="F4369" s="21">
        <f t="shared" si="341"/>
        <v>43734</v>
      </c>
      <c r="G4369" s="17" t="str">
        <f t="shared" si="342"/>
        <v>Parc00Ortrans - Parc Ortrans.</v>
      </c>
      <c r="H4369" s="22" t="str">
        <f t="shared" si="343"/>
        <v>Parc00Or</v>
      </c>
      <c r="I4369" s="11" t="str">
        <f t="shared" si="344"/>
        <v>Entrée</v>
      </c>
      <c r="J4369" s="12">
        <v>181.75</v>
      </c>
      <c r="K4369" s="12">
        <f t="shared" si="345"/>
        <v>181.75</v>
      </c>
      <c r="L4369"/>
    </row>
    <row r="4370" spans="1:12" ht="22.5" x14ac:dyDescent="0.2">
      <c r="A4370" s="6" t="e">
        <f>VLOOKUP(Tableau1[[#This Row],[Véhicule]],'[1]Ref DCDC'!E:F,2,0)</f>
        <v>#N/A</v>
      </c>
      <c r="B4370" s="7" t="s">
        <v>125</v>
      </c>
      <c r="C4370" s="7" t="s">
        <v>125</v>
      </c>
      <c r="D4370" s="17" t="s">
        <v>95</v>
      </c>
      <c r="E4370" s="18">
        <v>43734.414004629631</v>
      </c>
      <c r="F4370" s="21">
        <f t="shared" si="341"/>
        <v>43734</v>
      </c>
      <c r="G4370" s="17" t="str">
        <f t="shared" si="342"/>
        <v>Parc00Ortrans - Parc Ortrans.</v>
      </c>
      <c r="H4370" s="22" t="str">
        <f t="shared" si="343"/>
        <v>Parc00Or</v>
      </c>
      <c r="I4370" s="11" t="str">
        <f t="shared" si="344"/>
        <v>Sortie</v>
      </c>
      <c r="J4370" s="12">
        <v>181.791666666667</v>
      </c>
      <c r="K4370" s="12">
        <f t="shared" si="345"/>
        <v>181.791666666667</v>
      </c>
      <c r="L4370"/>
    </row>
    <row r="4371" spans="1:12" ht="22.5" x14ac:dyDescent="0.2">
      <c r="A4371" s="6" t="e">
        <f>VLOOKUP(Tableau1[[#This Row],[Véhicule]],'[1]Ref DCDC'!E:F,2,0)</f>
        <v>#N/A</v>
      </c>
      <c r="B4371" s="7" t="s">
        <v>125</v>
      </c>
      <c r="C4371" s="7" t="s">
        <v>125</v>
      </c>
      <c r="D4371" s="17" t="s">
        <v>94</v>
      </c>
      <c r="E4371" s="18">
        <v>43734.704097222224</v>
      </c>
      <c r="F4371" s="21">
        <f t="shared" si="341"/>
        <v>43734</v>
      </c>
      <c r="G4371" s="17" t="str">
        <f t="shared" si="342"/>
        <v>Parc00Ortrans - Parc Ortrans.</v>
      </c>
      <c r="H4371" s="22" t="str">
        <f t="shared" si="343"/>
        <v>Parc00Or</v>
      </c>
      <c r="I4371" s="11" t="str">
        <f t="shared" si="344"/>
        <v>Entrée</v>
      </c>
      <c r="J4371" s="12">
        <v>181.833333333333</v>
      </c>
      <c r="K4371" s="12">
        <f t="shared" si="345"/>
        <v>181.833333333333</v>
      </c>
      <c r="L4371"/>
    </row>
    <row r="4372" spans="1:12" ht="22.5" x14ac:dyDescent="0.2">
      <c r="A4372" s="6" t="e">
        <f>VLOOKUP(Tableau1[[#This Row],[Véhicule]],'[1]Ref DCDC'!E:F,2,0)</f>
        <v>#N/A</v>
      </c>
      <c r="B4372" s="7" t="s">
        <v>125</v>
      </c>
      <c r="C4372" s="7" t="s">
        <v>125</v>
      </c>
      <c r="D4372" s="17" t="s">
        <v>95</v>
      </c>
      <c r="E4372" s="18">
        <v>43734.739212962959</v>
      </c>
      <c r="F4372" s="21">
        <f t="shared" si="341"/>
        <v>43734</v>
      </c>
      <c r="G4372" s="17" t="str">
        <f t="shared" si="342"/>
        <v>Parc00Ortrans - Parc Ortrans.</v>
      </c>
      <c r="H4372" s="22" t="str">
        <f t="shared" si="343"/>
        <v>Parc00Or</v>
      </c>
      <c r="I4372" s="11" t="str">
        <f t="shared" si="344"/>
        <v>Sortie</v>
      </c>
      <c r="J4372" s="12">
        <v>181.875</v>
      </c>
      <c r="K4372" s="12">
        <f t="shared" si="345"/>
        <v>181.875</v>
      </c>
      <c r="L4372"/>
    </row>
    <row r="4373" spans="1:12" ht="33.75" x14ac:dyDescent="0.2">
      <c r="A4373" s="6" t="e">
        <f>VLOOKUP(Tableau1[[#This Row],[Véhicule]],'[1]Ref DCDC'!E:F,2,0)</f>
        <v>#N/A</v>
      </c>
      <c r="B4373" s="7" t="s">
        <v>125</v>
      </c>
      <c r="C4373" s="7" t="s">
        <v>125</v>
      </c>
      <c r="D4373" s="17" t="s">
        <v>86</v>
      </c>
      <c r="E4373" s="18">
        <v>43734.391967592594</v>
      </c>
      <c r="F4373" s="21">
        <f t="shared" si="341"/>
        <v>43734</v>
      </c>
      <c r="G4373" s="17" t="str">
        <f t="shared" si="342"/>
        <v>Parc00Valtrans (côté Valtrans) - Parc Valtrans (côté Valtrans).</v>
      </c>
      <c r="H4373" s="22" t="str">
        <f t="shared" si="343"/>
        <v>Parc00Va</v>
      </c>
      <c r="I4373" s="11" t="str">
        <f t="shared" si="344"/>
        <v>Entrée</v>
      </c>
      <c r="J4373" s="12">
        <v>181.916666666667</v>
      </c>
      <c r="K4373" s="12">
        <f t="shared" si="345"/>
        <v>181.916666666667</v>
      </c>
      <c r="L4373"/>
    </row>
    <row r="4374" spans="1:12" ht="33.75" x14ac:dyDescent="0.2">
      <c r="A4374" s="6" t="e">
        <f>VLOOKUP(Tableau1[[#This Row],[Véhicule]],'[1]Ref DCDC'!E:F,2,0)</f>
        <v>#N/A</v>
      </c>
      <c r="B4374" s="7" t="s">
        <v>125</v>
      </c>
      <c r="C4374" s="7" t="s">
        <v>125</v>
      </c>
      <c r="D4374" s="17" t="s">
        <v>96</v>
      </c>
      <c r="E4374" s="18">
        <v>43734.424490740741</v>
      </c>
      <c r="F4374" s="21">
        <f t="shared" si="341"/>
        <v>43734</v>
      </c>
      <c r="G4374" s="17" t="str">
        <f t="shared" si="342"/>
        <v>Parc00Valtrans (côté Valtrans) - Parc Valtrans (côté Valtrans).</v>
      </c>
      <c r="H4374" s="22" t="str">
        <f t="shared" si="343"/>
        <v>Parc00Va</v>
      </c>
      <c r="I4374" s="11" t="str">
        <f t="shared" si="344"/>
        <v>Sortie</v>
      </c>
      <c r="J4374" s="12">
        <v>181.958333333333</v>
      </c>
      <c r="K4374" s="12">
        <f t="shared" si="345"/>
        <v>181.958333333333</v>
      </c>
      <c r="L4374"/>
    </row>
    <row r="4375" spans="1:12" ht="33.75" x14ac:dyDescent="0.2">
      <c r="A4375" s="6" t="e">
        <f>VLOOKUP(Tableau1[[#This Row],[Véhicule]],'[1]Ref DCDC'!E:F,2,0)</f>
        <v>#N/A</v>
      </c>
      <c r="B4375" s="7" t="s">
        <v>125</v>
      </c>
      <c r="C4375" s="7" t="s">
        <v>125</v>
      </c>
      <c r="D4375" s="17" t="s">
        <v>86</v>
      </c>
      <c r="E4375" s="18">
        <v>43734.502245370371</v>
      </c>
      <c r="F4375" s="21">
        <f t="shared" si="341"/>
        <v>43734</v>
      </c>
      <c r="G4375" s="17" t="str">
        <f t="shared" si="342"/>
        <v>Parc00Valtrans (côté Valtrans) - Parc Valtrans (côté Valtrans).</v>
      </c>
      <c r="H4375" s="22" t="str">
        <f t="shared" si="343"/>
        <v>Parc00Va</v>
      </c>
      <c r="I4375" s="11" t="str">
        <f t="shared" si="344"/>
        <v>Entrée</v>
      </c>
      <c r="J4375" s="12">
        <v>182</v>
      </c>
      <c r="K4375" s="12">
        <f t="shared" si="345"/>
        <v>182</v>
      </c>
      <c r="L4375"/>
    </row>
    <row r="4376" spans="1:12" ht="33.75" x14ac:dyDescent="0.2">
      <c r="A4376" s="6" t="e">
        <f>VLOOKUP(Tableau1[[#This Row],[Véhicule]],'[1]Ref DCDC'!E:F,2,0)</f>
        <v>#N/A</v>
      </c>
      <c r="B4376" s="7" t="s">
        <v>125</v>
      </c>
      <c r="C4376" s="7" t="s">
        <v>125</v>
      </c>
      <c r="D4376" s="17" t="s">
        <v>96</v>
      </c>
      <c r="E4376" s="18">
        <v>43734.55667824074</v>
      </c>
      <c r="F4376" s="21">
        <f t="shared" si="341"/>
        <v>43734</v>
      </c>
      <c r="G4376" s="17" t="str">
        <f t="shared" si="342"/>
        <v>Parc00Valtrans (côté Valtrans) - Parc Valtrans (côté Valtrans).</v>
      </c>
      <c r="H4376" s="22" t="str">
        <f t="shared" si="343"/>
        <v>Parc00Va</v>
      </c>
      <c r="I4376" s="11" t="str">
        <f t="shared" si="344"/>
        <v>Sortie</v>
      </c>
      <c r="J4376" s="12">
        <v>182.041666666667</v>
      </c>
      <c r="K4376" s="12">
        <f t="shared" si="345"/>
        <v>182.041666666667</v>
      </c>
      <c r="L4376"/>
    </row>
    <row r="4377" spans="1:12" ht="33.75" x14ac:dyDescent="0.2">
      <c r="A4377" s="6" t="e">
        <f>VLOOKUP(Tableau1[[#This Row],[Véhicule]],'[1]Ref DCDC'!E:F,2,0)</f>
        <v>#N/A</v>
      </c>
      <c r="B4377" s="7" t="s">
        <v>125</v>
      </c>
      <c r="C4377" s="7" t="s">
        <v>125</v>
      </c>
      <c r="D4377" s="17" t="s">
        <v>86</v>
      </c>
      <c r="E4377" s="18">
        <v>43734.290879629625</v>
      </c>
      <c r="F4377" s="21">
        <f t="shared" si="341"/>
        <v>43734</v>
      </c>
      <c r="G4377" s="17" t="str">
        <f t="shared" si="342"/>
        <v>Parc00Valtrans (côté Valtrans) - Parc Valtrans (côté Valtrans).</v>
      </c>
      <c r="H4377" s="22" t="str">
        <f t="shared" si="343"/>
        <v>Parc00Va</v>
      </c>
      <c r="I4377" s="11" t="str">
        <f t="shared" si="344"/>
        <v>Entrée</v>
      </c>
      <c r="J4377" s="12">
        <v>182.083333333333</v>
      </c>
      <c r="K4377" s="12">
        <f t="shared" si="345"/>
        <v>182.083333333333</v>
      </c>
      <c r="L4377"/>
    </row>
    <row r="4378" spans="1:12" ht="33.75" x14ac:dyDescent="0.2">
      <c r="A4378" s="6" t="e">
        <f>VLOOKUP(Tableau1[[#This Row],[Véhicule]],'[1]Ref DCDC'!E:F,2,0)</f>
        <v>#N/A</v>
      </c>
      <c r="B4378" s="7" t="s">
        <v>125</v>
      </c>
      <c r="C4378" s="7" t="s">
        <v>125</v>
      </c>
      <c r="D4378" s="17" t="s">
        <v>96</v>
      </c>
      <c r="E4378" s="18">
        <v>43734.338425925926</v>
      </c>
      <c r="F4378" s="21">
        <f t="shared" si="341"/>
        <v>43734</v>
      </c>
      <c r="G4378" s="17" t="str">
        <f t="shared" si="342"/>
        <v>Parc00Valtrans (côté Valtrans) - Parc Valtrans (côté Valtrans).</v>
      </c>
      <c r="H4378" s="22" t="str">
        <f t="shared" si="343"/>
        <v>Parc00Va</v>
      </c>
      <c r="I4378" s="11" t="str">
        <f t="shared" si="344"/>
        <v>Sortie</v>
      </c>
      <c r="J4378" s="12">
        <v>182.125</v>
      </c>
      <c r="K4378" s="12">
        <f t="shared" si="345"/>
        <v>182.125</v>
      </c>
      <c r="L4378"/>
    </row>
    <row r="4379" spans="1:12" ht="33.75" x14ac:dyDescent="0.2">
      <c r="A4379" s="6" t="e">
        <f>VLOOKUP(Tableau1[[#This Row],[Véhicule]],'[1]Ref DCDC'!E:F,2,0)</f>
        <v>#N/A</v>
      </c>
      <c r="B4379" s="7" t="s">
        <v>125</v>
      </c>
      <c r="C4379" s="7" t="s">
        <v>125</v>
      </c>
      <c r="D4379" s="17" t="s">
        <v>86</v>
      </c>
      <c r="E4379" s="18">
        <v>43734.507222222222</v>
      </c>
      <c r="F4379" s="21">
        <f t="shared" si="341"/>
        <v>43734</v>
      </c>
      <c r="G4379" s="17" t="str">
        <f t="shared" si="342"/>
        <v>Parc00Valtrans (côté Valtrans) - Parc Valtrans (côté Valtrans).</v>
      </c>
      <c r="H4379" s="22" t="str">
        <f t="shared" si="343"/>
        <v>Parc00Va</v>
      </c>
      <c r="I4379" s="11" t="str">
        <f t="shared" si="344"/>
        <v>Entrée</v>
      </c>
      <c r="J4379" s="12">
        <v>182.166666666667</v>
      </c>
      <c r="K4379" s="12">
        <f t="shared" si="345"/>
        <v>182.166666666667</v>
      </c>
      <c r="L4379"/>
    </row>
    <row r="4380" spans="1:12" ht="33.75" x14ac:dyDescent="0.2">
      <c r="A4380" s="6" t="e">
        <f>VLOOKUP(Tableau1[[#This Row],[Véhicule]],'[1]Ref DCDC'!E:F,2,0)</f>
        <v>#N/A</v>
      </c>
      <c r="B4380" s="7" t="s">
        <v>125</v>
      </c>
      <c r="C4380" s="7" t="s">
        <v>125</v>
      </c>
      <c r="D4380" s="17" t="s">
        <v>96</v>
      </c>
      <c r="E4380" s="18">
        <v>43734.555671296293</v>
      </c>
      <c r="F4380" s="21">
        <f t="shared" si="341"/>
        <v>43734</v>
      </c>
      <c r="G4380" s="17" t="str">
        <f t="shared" si="342"/>
        <v>Parc00Valtrans (côté Valtrans) - Parc Valtrans (côté Valtrans).</v>
      </c>
      <c r="H4380" s="22" t="str">
        <f t="shared" si="343"/>
        <v>Parc00Va</v>
      </c>
      <c r="I4380" s="11" t="str">
        <f t="shared" si="344"/>
        <v>Sortie</v>
      </c>
      <c r="J4380" s="12">
        <v>182.208333333333</v>
      </c>
      <c r="K4380" s="12">
        <f t="shared" si="345"/>
        <v>182.208333333333</v>
      </c>
      <c r="L4380"/>
    </row>
    <row r="4381" spans="1:12" ht="22.5" x14ac:dyDescent="0.2">
      <c r="A4381" s="6" t="e">
        <f>VLOOKUP(Tableau1[[#This Row],[Véhicule]],'[1]Ref DCDC'!E:F,2,0)</f>
        <v>#N/A</v>
      </c>
      <c r="B4381" s="7" t="s">
        <v>125</v>
      </c>
      <c r="C4381" s="7" t="s">
        <v>125</v>
      </c>
      <c r="D4381" s="17" t="s">
        <v>85</v>
      </c>
      <c r="E4381" s="18">
        <v>43734.348738425921</v>
      </c>
      <c r="F4381" s="21">
        <f t="shared" si="341"/>
        <v>43734</v>
      </c>
      <c r="G4381" s="17" t="str">
        <f t="shared" si="342"/>
        <v>Parc00Tarnos - Parc Tarnos.</v>
      </c>
      <c r="H4381" s="22" t="str">
        <f t="shared" si="343"/>
        <v>Parc00Ta</v>
      </c>
      <c r="I4381" s="11" t="str">
        <f t="shared" si="344"/>
        <v>Entrée</v>
      </c>
      <c r="J4381" s="12">
        <v>182.25</v>
      </c>
      <c r="K4381" s="12">
        <f t="shared" si="345"/>
        <v>182.25</v>
      </c>
      <c r="L4381"/>
    </row>
    <row r="4382" spans="1:12" ht="22.5" x14ac:dyDescent="0.2">
      <c r="A4382" s="6" t="e">
        <f>VLOOKUP(Tableau1[[#This Row],[Véhicule]],'[1]Ref DCDC'!E:F,2,0)</f>
        <v>#N/A</v>
      </c>
      <c r="B4382" s="7" t="s">
        <v>125</v>
      </c>
      <c r="C4382" s="7" t="s">
        <v>125</v>
      </c>
      <c r="D4382" s="17" t="s">
        <v>84</v>
      </c>
      <c r="E4382" s="18">
        <v>43734.486967592587</v>
      </c>
      <c r="F4382" s="21">
        <f t="shared" si="341"/>
        <v>43734</v>
      </c>
      <c r="G4382" s="17" t="str">
        <f t="shared" si="342"/>
        <v>Parc00Tarnos - Parc Tarnos.</v>
      </c>
      <c r="H4382" s="22" t="str">
        <f t="shared" si="343"/>
        <v>Parc00Ta</v>
      </c>
      <c r="I4382" s="11" t="str">
        <f t="shared" si="344"/>
        <v>Sortie</v>
      </c>
      <c r="J4382" s="12">
        <v>182.291666666667</v>
      </c>
      <c r="K4382" s="12">
        <f t="shared" si="345"/>
        <v>182.291666666667</v>
      </c>
      <c r="L4382"/>
    </row>
    <row r="4383" spans="1:12" ht="33.75" x14ac:dyDescent="0.2">
      <c r="A4383" s="6" t="e">
        <f>VLOOKUP(Tableau1[[#This Row],[Véhicule]],'[1]Ref DCDC'!E:F,2,0)</f>
        <v>#N/A</v>
      </c>
      <c r="B4383" s="7" t="s">
        <v>125</v>
      </c>
      <c r="C4383" s="7" t="s">
        <v>125</v>
      </c>
      <c r="D4383" s="17" t="s">
        <v>99</v>
      </c>
      <c r="E4383" s="18">
        <v>43734.423287037032</v>
      </c>
      <c r="F4383" s="21">
        <f t="shared" si="341"/>
        <v>43734</v>
      </c>
      <c r="G4383" s="17" t="str">
        <f t="shared" si="342"/>
        <v>Parc00Villogistique - Parc Villogistique.</v>
      </c>
      <c r="H4383" s="22" t="str">
        <f t="shared" si="343"/>
        <v>Parc00Vi</v>
      </c>
      <c r="I4383" s="11" t="str">
        <f t="shared" si="344"/>
        <v>Entrée</v>
      </c>
      <c r="J4383" s="12">
        <v>182.333333333333</v>
      </c>
      <c r="K4383" s="12">
        <f t="shared" si="345"/>
        <v>182.333333333333</v>
      </c>
      <c r="L4383"/>
    </row>
    <row r="4384" spans="1:12" ht="33.75" x14ac:dyDescent="0.2">
      <c r="A4384" s="6" t="e">
        <f>VLOOKUP(Tableau1[[#This Row],[Véhicule]],'[1]Ref DCDC'!E:F,2,0)</f>
        <v>#N/A</v>
      </c>
      <c r="B4384" s="7" t="s">
        <v>125</v>
      </c>
      <c r="C4384" s="7" t="s">
        <v>125</v>
      </c>
      <c r="D4384" s="17" t="s">
        <v>100</v>
      </c>
      <c r="E4384" s="18">
        <v>43734.45239583333</v>
      </c>
      <c r="F4384" s="21">
        <f t="shared" si="341"/>
        <v>43734</v>
      </c>
      <c r="G4384" s="17" t="str">
        <f t="shared" si="342"/>
        <v>Parc00Villogistique - Parc Villogistique.</v>
      </c>
      <c r="H4384" s="22" t="str">
        <f t="shared" si="343"/>
        <v>Parc00Vi</v>
      </c>
      <c r="I4384" s="11" t="str">
        <f t="shared" si="344"/>
        <v>Sortie</v>
      </c>
      <c r="J4384" s="12">
        <v>182.375</v>
      </c>
      <c r="K4384" s="12">
        <f t="shared" si="345"/>
        <v>182.375</v>
      </c>
      <c r="L4384"/>
    </row>
    <row r="4385" spans="1:12" ht="33.75" x14ac:dyDescent="0.2">
      <c r="A4385" s="6" t="e">
        <f>VLOOKUP(Tableau1[[#This Row],[Véhicule]],'[1]Ref DCDC'!E:F,2,0)</f>
        <v>#N/A</v>
      </c>
      <c r="B4385" s="7" t="s">
        <v>125</v>
      </c>
      <c r="C4385" s="7" t="s">
        <v>125</v>
      </c>
      <c r="D4385" s="17" t="s">
        <v>72</v>
      </c>
      <c r="E4385" s="18">
        <v>43734.306087962963</v>
      </c>
      <c r="F4385" s="21">
        <f t="shared" si="341"/>
        <v>43734</v>
      </c>
      <c r="G4385" s="17" t="str">
        <f t="shared" si="342"/>
        <v>Parc00EgerlandForbach - Parc Egerland.</v>
      </c>
      <c r="H4385" s="22" t="str">
        <f t="shared" si="343"/>
        <v>Parc00Eg</v>
      </c>
      <c r="I4385" s="11" t="str">
        <f t="shared" si="344"/>
        <v>Sortie</v>
      </c>
      <c r="J4385" s="12">
        <v>182.416666666667</v>
      </c>
      <c r="K4385" s="12">
        <f t="shared" si="345"/>
        <v>182.416666666667</v>
      </c>
      <c r="L4385"/>
    </row>
    <row r="4386" spans="1:12" ht="33.75" x14ac:dyDescent="0.2">
      <c r="A4386" s="6" t="e">
        <f>VLOOKUP(Tableau1[[#This Row],[Véhicule]],'[1]Ref DCDC'!E:F,2,0)</f>
        <v>#N/A</v>
      </c>
      <c r="B4386" s="7" t="s">
        <v>125</v>
      </c>
      <c r="C4386" s="7" t="s">
        <v>125</v>
      </c>
      <c r="D4386" s="17" t="s">
        <v>73</v>
      </c>
      <c r="E4386" s="18">
        <v>43734.732199074075</v>
      </c>
      <c r="F4386" s="21">
        <f t="shared" si="341"/>
        <v>43734</v>
      </c>
      <c r="G4386" s="17" t="str">
        <f t="shared" si="342"/>
        <v>Parc00EgerlandForbach - Parc Egerland.</v>
      </c>
      <c r="H4386" s="22" t="str">
        <f t="shared" si="343"/>
        <v>Parc00Eg</v>
      </c>
      <c r="I4386" s="11" t="str">
        <f t="shared" si="344"/>
        <v>Entrée</v>
      </c>
      <c r="J4386" s="12">
        <v>182.458333333333</v>
      </c>
      <c r="K4386" s="12">
        <f t="shared" si="345"/>
        <v>182.458333333333</v>
      </c>
      <c r="L4386"/>
    </row>
    <row r="4387" spans="1:12" ht="22.5" x14ac:dyDescent="0.2">
      <c r="A4387" s="6" t="e">
        <f>VLOOKUP(Tableau1[[#This Row],[Véhicule]],'[1]Ref DCDC'!E:F,2,0)</f>
        <v>#N/A</v>
      </c>
      <c r="B4387" s="7" t="s">
        <v>125</v>
      </c>
      <c r="C4387" s="7" t="s">
        <v>125</v>
      </c>
      <c r="D4387" s="17" t="s">
        <v>101</v>
      </c>
      <c r="E4387" s="18">
        <v>43734.37877314815</v>
      </c>
      <c r="F4387" s="21">
        <f t="shared" si="341"/>
        <v>43734</v>
      </c>
      <c r="G4387" s="17" t="str">
        <f t="shared" si="342"/>
        <v>Parc00Tethys - Parc Tethys.</v>
      </c>
      <c r="H4387" s="22" t="str">
        <f t="shared" si="343"/>
        <v>Parc00Te</v>
      </c>
      <c r="I4387" s="11" t="str">
        <f t="shared" si="344"/>
        <v>Entrée</v>
      </c>
      <c r="J4387" s="12">
        <v>182.5</v>
      </c>
      <c r="K4387" s="12">
        <f t="shared" si="345"/>
        <v>182.5</v>
      </c>
      <c r="L4387"/>
    </row>
    <row r="4388" spans="1:12" ht="22.5" x14ac:dyDescent="0.2">
      <c r="A4388" s="6" t="e">
        <f>VLOOKUP(Tableau1[[#This Row],[Véhicule]],'[1]Ref DCDC'!E:F,2,0)</f>
        <v>#N/A</v>
      </c>
      <c r="B4388" s="7" t="s">
        <v>125</v>
      </c>
      <c r="C4388" s="7" t="s">
        <v>125</v>
      </c>
      <c r="D4388" s="17" t="s">
        <v>102</v>
      </c>
      <c r="E4388" s="18">
        <v>43734.42150462963</v>
      </c>
      <c r="F4388" s="21">
        <f t="shared" si="341"/>
        <v>43734</v>
      </c>
      <c r="G4388" s="17" t="str">
        <f t="shared" si="342"/>
        <v>Parc00Tethys - Parc Tethys.</v>
      </c>
      <c r="H4388" s="22" t="str">
        <f t="shared" si="343"/>
        <v>Parc00Te</v>
      </c>
      <c r="I4388" s="11" t="str">
        <f t="shared" si="344"/>
        <v>Sortie</v>
      </c>
      <c r="J4388" s="12">
        <v>182.541666666667</v>
      </c>
      <c r="K4388" s="12">
        <f t="shared" si="345"/>
        <v>182.541666666667</v>
      </c>
      <c r="L4388"/>
    </row>
    <row r="4389" spans="1:12" ht="22.5" x14ac:dyDescent="0.2">
      <c r="A4389" s="6" t="e">
        <f>VLOOKUP(Tableau1[[#This Row],[Véhicule]],'[1]Ref DCDC'!E:F,2,0)</f>
        <v>#N/A</v>
      </c>
      <c r="B4389" s="7" t="s">
        <v>125</v>
      </c>
      <c r="C4389" s="7" t="s">
        <v>125</v>
      </c>
      <c r="D4389" s="17" t="s">
        <v>87</v>
      </c>
      <c r="E4389" s="18">
        <v>43734.351770833331</v>
      </c>
      <c r="F4389" s="21">
        <f t="shared" si="341"/>
        <v>43734</v>
      </c>
      <c r="G4389" s="17" t="str">
        <f t="shared" si="342"/>
        <v>Parc00Miramas - Parc Miramas.</v>
      </c>
      <c r="H4389" s="22" t="str">
        <f t="shared" si="343"/>
        <v>Parc00Mi</v>
      </c>
      <c r="I4389" s="11" t="str">
        <f t="shared" si="344"/>
        <v>Entrée</v>
      </c>
      <c r="J4389" s="12">
        <v>182.583333333333</v>
      </c>
      <c r="K4389" s="12">
        <f t="shared" si="345"/>
        <v>182.583333333333</v>
      </c>
      <c r="L4389"/>
    </row>
    <row r="4390" spans="1:12" ht="22.5" x14ac:dyDescent="0.2">
      <c r="A4390" s="6" t="e">
        <f>VLOOKUP(Tableau1[[#This Row],[Véhicule]],'[1]Ref DCDC'!E:F,2,0)</f>
        <v>#N/A</v>
      </c>
      <c r="B4390" s="7" t="s">
        <v>125</v>
      </c>
      <c r="C4390" s="7" t="s">
        <v>125</v>
      </c>
      <c r="D4390" s="17" t="s">
        <v>88</v>
      </c>
      <c r="E4390" s="18">
        <v>43734.385787037034</v>
      </c>
      <c r="F4390" s="21">
        <f t="shared" si="341"/>
        <v>43734</v>
      </c>
      <c r="G4390" s="17" t="str">
        <f t="shared" si="342"/>
        <v>Parc00Miramas - Parc Miramas.</v>
      </c>
      <c r="H4390" s="22" t="str">
        <f t="shared" si="343"/>
        <v>Parc00Mi</v>
      </c>
      <c r="I4390" s="11" t="str">
        <f t="shared" si="344"/>
        <v>Sortie</v>
      </c>
      <c r="J4390" s="12">
        <v>182.625</v>
      </c>
      <c r="K4390" s="12">
        <f t="shared" si="345"/>
        <v>182.625</v>
      </c>
      <c r="L4390"/>
    </row>
    <row r="4391" spans="1:12" ht="22.5" x14ac:dyDescent="0.2">
      <c r="A4391" s="6" t="e">
        <f>VLOOKUP(Tableau1[[#This Row],[Véhicule]],'[1]Ref DCDC'!E:F,2,0)</f>
        <v>#N/A</v>
      </c>
      <c r="B4391" s="7" t="s">
        <v>125</v>
      </c>
      <c r="C4391" s="7" t="s">
        <v>125</v>
      </c>
      <c r="D4391" s="17" t="s">
        <v>94</v>
      </c>
      <c r="E4391" s="18">
        <v>43734.483263888884</v>
      </c>
      <c r="F4391" s="21">
        <f t="shared" si="341"/>
        <v>43734</v>
      </c>
      <c r="G4391" s="17" t="str">
        <f t="shared" si="342"/>
        <v>Parc00Ortrans - Parc Ortrans.</v>
      </c>
      <c r="H4391" s="22" t="str">
        <f t="shared" si="343"/>
        <v>Parc00Or</v>
      </c>
      <c r="I4391" s="11" t="str">
        <f t="shared" si="344"/>
        <v>Entrée</v>
      </c>
      <c r="J4391" s="12">
        <v>182.666666666667</v>
      </c>
      <c r="K4391" s="12">
        <f t="shared" si="345"/>
        <v>182.666666666667</v>
      </c>
      <c r="L4391"/>
    </row>
    <row r="4392" spans="1:12" ht="22.5" x14ac:dyDescent="0.2">
      <c r="A4392" s="6" t="e">
        <f>VLOOKUP(Tableau1[[#This Row],[Véhicule]],'[1]Ref DCDC'!E:F,2,0)</f>
        <v>#N/A</v>
      </c>
      <c r="B4392" s="7" t="s">
        <v>125</v>
      </c>
      <c r="C4392" s="7" t="s">
        <v>125</v>
      </c>
      <c r="D4392" s="17" t="s">
        <v>95</v>
      </c>
      <c r="E4392" s="18">
        <v>43734.58112268518</v>
      </c>
      <c r="F4392" s="21">
        <f t="shared" si="341"/>
        <v>43734</v>
      </c>
      <c r="G4392" s="17" t="str">
        <f t="shared" si="342"/>
        <v>Parc00Ortrans - Parc Ortrans.</v>
      </c>
      <c r="H4392" s="22" t="str">
        <f t="shared" si="343"/>
        <v>Parc00Or</v>
      </c>
      <c r="I4392" s="11" t="str">
        <f t="shared" si="344"/>
        <v>Sortie</v>
      </c>
      <c r="J4392" s="12">
        <v>182.708333333333</v>
      </c>
      <c r="K4392" s="12">
        <f t="shared" si="345"/>
        <v>182.708333333333</v>
      </c>
      <c r="L4392"/>
    </row>
    <row r="4393" spans="1:12" ht="22.5" x14ac:dyDescent="0.2">
      <c r="A4393" s="6" t="e">
        <f>VLOOKUP(Tableau1[[#This Row],[Véhicule]],'[1]Ref DCDC'!E:F,2,0)</f>
        <v>#N/A</v>
      </c>
      <c r="B4393" s="7" t="s">
        <v>125</v>
      </c>
      <c r="C4393" s="7" t="s">
        <v>125</v>
      </c>
      <c r="D4393" s="17" t="s">
        <v>85</v>
      </c>
      <c r="E4393" s="18">
        <v>43734.336087962962</v>
      </c>
      <c r="F4393" s="21">
        <f t="shared" si="341"/>
        <v>43734</v>
      </c>
      <c r="G4393" s="17" t="str">
        <f t="shared" si="342"/>
        <v>Parc00Tarnos - Parc Tarnos.</v>
      </c>
      <c r="H4393" s="22" t="str">
        <f t="shared" si="343"/>
        <v>Parc00Ta</v>
      </c>
      <c r="I4393" s="11" t="str">
        <f t="shared" si="344"/>
        <v>Entrée</v>
      </c>
      <c r="J4393" s="12">
        <v>182.75</v>
      </c>
      <c r="K4393" s="12">
        <f t="shared" si="345"/>
        <v>182.75</v>
      </c>
      <c r="L4393"/>
    </row>
    <row r="4394" spans="1:12" ht="22.5" x14ac:dyDescent="0.2">
      <c r="A4394" s="6" t="e">
        <f>VLOOKUP(Tableau1[[#This Row],[Véhicule]],'[1]Ref DCDC'!E:F,2,0)</f>
        <v>#N/A</v>
      </c>
      <c r="B4394" s="7" t="s">
        <v>125</v>
      </c>
      <c r="C4394" s="7" t="s">
        <v>125</v>
      </c>
      <c r="D4394" s="17" t="s">
        <v>84</v>
      </c>
      <c r="E4394" s="18">
        <v>43734.444212962961</v>
      </c>
      <c r="F4394" s="21">
        <f t="shared" si="341"/>
        <v>43734</v>
      </c>
      <c r="G4394" s="17" t="str">
        <f t="shared" si="342"/>
        <v>Parc00Tarnos - Parc Tarnos.</v>
      </c>
      <c r="H4394" s="22" t="str">
        <f t="shared" si="343"/>
        <v>Parc00Ta</v>
      </c>
      <c r="I4394" s="11" t="str">
        <f t="shared" si="344"/>
        <v>Sortie</v>
      </c>
      <c r="J4394" s="12">
        <v>182.791666666667</v>
      </c>
      <c r="K4394" s="12">
        <f t="shared" si="345"/>
        <v>182.791666666667</v>
      </c>
      <c r="L4394"/>
    </row>
    <row r="4395" spans="1:12" ht="33.75" x14ac:dyDescent="0.2">
      <c r="A4395" s="6" t="e">
        <f>VLOOKUP(Tableau1[[#This Row],[Véhicule]],'[1]Ref DCDC'!E:F,2,0)</f>
        <v>#N/A</v>
      </c>
      <c r="B4395" s="7" t="s">
        <v>125</v>
      </c>
      <c r="C4395" s="7" t="s">
        <v>125</v>
      </c>
      <c r="D4395" s="17" t="s">
        <v>76</v>
      </c>
      <c r="E4395" s="18">
        <v>43734.390497685185</v>
      </c>
      <c r="F4395" s="21">
        <f t="shared" si="341"/>
        <v>43734</v>
      </c>
      <c r="G4395" s="17" t="str">
        <f t="shared" si="342"/>
        <v>Parc00Normanche - Parc Normanche.</v>
      </c>
      <c r="H4395" s="22" t="str">
        <f t="shared" si="343"/>
        <v>Parc00No</v>
      </c>
      <c r="I4395" s="11" t="str">
        <f t="shared" si="344"/>
        <v>Entrée</v>
      </c>
      <c r="J4395" s="12">
        <v>182.833333333333</v>
      </c>
      <c r="K4395" s="12">
        <f t="shared" si="345"/>
        <v>182.833333333333</v>
      </c>
      <c r="L4395"/>
    </row>
    <row r="4396" spans="1:12" ht="33.75" x14ac:dyDescent="0.2">
      <c r="A4396" s="6" t="e">
        <f>VLOOKUP(Tableau1[[#This Row],[Véhicule]],'[1]Ref DCDC'!E:F,2,0)</f>
        <v>#N/A</v>
      </c>
      <c r="B4396" s="7" t="s">
        <v>125</v>
      </c>
      <c r="C4396" s="7" t="s">
        <v>125</v>
      </c>
      <c r="D4396" s="17" t="s">
        <v>77</v>
      </c>
      <c r="E4396" s="18">
        <v>43734.442604166667</v>
      </c>
      <c r="F4396" s="21">
        <f t="shared" si="341"/>
        <v>43734</v>
      </c>
      <c r="G4396" s="17" t="str">
        <f t="shared" si="342"/>
        <v>Parc00Normanche - Parc Normanche.</v>
      </c>
      <c r="H4396" s="22" t="str">
        <f t="shared" si="343"/>
        <v>Parc00No</v>
      </c>
      <c r="I4396" s="11" t="str">
        <f t="shared" si="344"/>
        <v>Sortie</v>
      </c>
      <c r="J4396" s="12">
        <v>182.875</v>
      </c>
      <c r="K4396" s="12">
        <f t="shared" si="345"/>
        <v>182.875</v>
      </c>
      <c r="L4396"/>
    </row>
    <row r="4397" spans="1:12" ht="33.75" x14ac:dyDescent="0.2">
      <c r="A4397" s="6" t="e">
        <f>VLOOKUP(Tableau1[[#This Row],[Véhicule]],'[1]Ref DCDC'!E:F,2,0)</f>
        <v>#N/A</v>
      </c>
      <c r="B4397" s="7" t="s">
        <v>125</v>
      </c>
      <c r="C4397" s="7" t="s">
        <v>125</v>
      </c>
      <c r="D4397" s="17" t="s">
        <v>76</v>
      </c>
      <c r="E4397" s="18">
        <v>43734.528495370367</v>
      </c>
      <c r="F4397" s="21">
        <f t="shared" si="341"/>
        <v>43734</v>
      </c>
      <c r="G4397" s="17" t="str">
        <f t="shared" si="342"/>
        <v>Parc00Normanche - Parc Normanche.</v>
      </c>
      <c r="H4397" s="22" t="str">
        <f t="shared" si="343"/>
        <v>Parc00No</v>
      </c>
      <c r="I4397" s="11" t="str">
        <f t="shared" si="344"/>
        <v>Entrée</v>
      </c>
      <c r="J4397" s="12">
        <v>182.916666666667</v>
      </c>
      <c r="K4397" s="12">
        <f t="shared" si="345"/>
        <v>182.916666666667</v>
      </c>
      <c r="L4397"/>
    </row>
    <row r="4398" spans="1:12" ht="33.75" x14ac:dyDescent="0.2">
      <c r="A4398" s="6" t="e">
        <f>VLOOKUP(Tableau1[[#This Row],[Véhicule]],'[1]Ref DCDC'!E:F,2,0)</f>
        <v>#N/A</v>
      </c>
      <c r="B4398" s="7" t="s">
        <v>125</v>
      </c>
      <c r="C4398" s="7" t="s">
        <v>125</v>
      </c>
      <c r="D4398" s="17" t="s">
        <v>77</v>
      </c>
      <c r="E4398" s="18">
        <v>43734.578101851846</v>
      </c>
      <c r="F4398" s="21">
        <f t="shared" si="341"/>
        <v>43734</v>
      </c>
      <c r="G4398" s="17" t="str">
        <f t="shared" si="342"/>
        <v>Parc00Normanche - Parc Normanche.</v>
      </c>
      <c r="H4398" s="22" t="str">
        <f t="shared" si="343"/>
        <v>Parc00No</v>
      </c>
      <c r="I4398" s="11" t="str">
        <f t="shared" si="344"/>
        <v>Sortie</v>
      </c>
      <c r="J4398" s="12">
        <v>182.958333333333</v>
      </c>
      <c r="K4398" s="12">
        <f t="shared" si="345"/>
        <v>182.958333333333</v>
      </c>
      <c r="L4398"/>
    </row>
    <row r="4399" spans="1:12" ht="33.75" x14ac:dyDescent="0.2">
      <c r="A4399" s="6" t="e">
        <f>VLOOKUP(Tableau1[[#This Row],[Véhicule]],'[1]Ref DCDC'!E:F,2,0)</f>
        <v>#N/A</v>
      </c>
      <c r="B4399" s="7" t="s">
        <v>125</v>
      </c>
      <c r="C4399" s="7" t="s">
        <v>125</v>
      </c>
      <c r="D4399" s="17" t="s">
        <v>99</v>
      </c>
      <c r="E4399" s="18">
        <v>43734.698946759258</v>
      </c>
      <c r="F4399" s="21">
        <f t="shared" si="341"/>
        <v>43734</v>
      </c>
      <c r="G4399" s="17" t="str">
        <f t="shared" si="342"/>
        <v>Parc00Villogistique - Parc Villogistique.</v>
      </c>
      <c r="H4399" s="22" t="str">
        <f t="shared" si="343"/>
        <v>Parc00Vi</v>
      </c>
      <c r="I4399" s="11" t="str">
        <f t="shared" si="344"/>
        <v>Entrée</v>
      </c>
      <c r="J4399" s="12">
        <v>183</v>
      </c>
      <c r="K4399" s="12">
        <f t="shared" si="345"/>
        <v>183</v>
      </c>
      <c r="L4399"/>
    </row>
    <row r="4400" spans="1:12" ht="22.5" x14ac:dyDescent="0.2">
      <c r="A4400" s="6" t="e">
        <f>VLOOKUP(Tableau1[[#This Row],[Véhicule]],'[1]Ref DCDC'!E:F,2,0)</f>
        <v>#N/A</v>
      </c>
      <c r="B4400" s="7" t="s">
        <v>125</v>
      </c>
      <c r="C4400" s="7" t="s">
        <v>125</v>
      </c>
      <c r="D4400" s="17" t="s">
        <v>109</v>
      </c>
      <c r="E4400" s="18">
        <v>43734.336516203701</v>
      </c>
      <c r="F4400" s="21">
        <f t="shared" si="341"/>
        <v>43734</v>
      </c>
      <c r="G4400" s="17" t="str">
        <f t="shared" si="342"/>
        <v>PARC00NEUSS - PARC00NEUSS.</v>
      </c>
      <c r="H4400" s="22" t="str">
        <f t="shared" si="343"/>
        <v>PARC00NE</v>
      </c>
      <c r="I4400" s="11" t="str">
        <f t="shared" si="344"/>
        <v>Entrée</v>
      </c>
      <c r="J4400" s="12">
        <v>183.041666666667</v>
      </c>
      <c r="K4400" s="12">
        <f t="shared" si="345"/>
        <v>183.041666666667</v>
      </c>
      <c r="L4400"/>
    </row>
    <row r="4401" spans="1:12" ht="22.5" x14ac:dyDescent="0.2">
      <c r="A4401" s="6" t="e">
        <f>VLOOKUP(Tableau1[[#This Row],[Véhicule]],'[1]Ref DCDC'!E:F,2,0)</f>
        <v>#N/A</v>
      </c>
      <c r="B4401" s="7" t="s">
        <v>125</v>
      </c>
      <c r="C4401" s="7" t="s">
        <v>125</v>
      </c>
      <c r="D4401" s="17" t="s">
        <v>110</v>
      </c>
      <c r="E4401" s="18">
        <v>43734.412395833329</v>
      </c>
      <c r="F4401" s="21">
        <f t="shared" si="341"/>
        <v>43734</v>
      </c>
      <c r="G4401" s="17" t="str">
        <f t="shared" si="342"/>
        <v>PARC00NEUSS - PARC00NEUSS.</v>
      </c>
      <c r="H4401" s="22" t="str">
        <f t="shared" si="343"/>
        <v>PARC00NE</v>
      </c>
      <c r="I4401" s="11" t="str">
        <f t="shared" si="344"/>
        <v>Sortie</v>
      </c>
      <c r="J4401" s="12">
        <v>183.083333333333</v>
      </c>
      <c r="K4401" s="12">
        <f t="shared" si="345"/>
        <v>183.083333333333</v>
      </c>
      <c r="L4401"/>
    </row>
    <row r="4402" spans="1:12" ht="22.5" x14ac:dyDescent="0.2">
      <c r="A4402" s="6" t="e">
        <f>VLOOKUP(Tableau1[[#This Row],[Véhicule]],'[1]Ref DCDC'!E:F,2,0)</f>
        <v>#N/A</v>
      </c>
      <c r="B4402" s="7" t="s">
        <v>125</v>
      </c>
      <c r="C4402" s="7" t="s">
        <v>125</v>
      </c>
      <c r="D4402" s="17" t="s">
        <v>115</v>
      </c>
      <c r="E4402" s="18">
        <v>43734.460405092592</v>
      </c>
      <c r="F4402" s="21">
        <f t="shared" si="341"/>
        <v>43734</v>
      </c>
      <c r="G4402" s="17" t="str">
        <f t="shared" si="342"/>
        <v>PARC00ZULPI - PARC00ZULPI.</v>
      </c>
      <c r="H4402" s="22" t="str">
        <f t="shared" si="343"/>
        <v>PARC00ZU</v>
      </c>
      <c r="I4402" s="11" t="str">
        <f t="shared" si="344"/>
        <v>Entrée</v>
      </c>
      <c r="J4402" s="12">
        <v>183.125</v>
      </c>
      <c r="K4402" s="12">
        <f t="shared" si="345"/>
        <v>183.125</v>
      </c>
      <c r="L4402"/>
    </row>
    <row r="4403" spans="1:12" ht="22.5" x14ac:dyDescent="0.2">
      <c r="A4403" s="6" t="e">
        <f>VLOOKUP(Tableau1[[#This Row],[Véhicule]],'[1]Ref DCDC'!E:F,2,0)</f>
        <v>#N/A</v>
      </c>
      <c r="B4403" s="7" t="s">
        <v>125</v>
      </c>
      <c r="C4403" s="7" t="s">
        <v>125</v>
      </c>
      <c r="D4403" s="17" t="s">
        <v>116</v>
      </c>
      <c r="E4403" s="18">
        <v>43734.533645833333</v>
      </c>
      <c r="F4403" s="21">
        <f t="shared" si="341"/>
        <v>43734</v>
      </c>
      <c r="G4403" s="17" t="str">
        <f t="shared" si="342"/>
        <v>PARC00ZULPI - PARC00ZULPI.</v>
      </c>
      <c r="H4403" s="22" t="str">
        <f t="shared" si="343"/>
        <v>PARC00ZU</v>
      </c>
      <c r="I4403" s="11" t="str">
        <f t="shared" si="344"/>
        <v>Sortie</v>
      </c>
      <c r="J4403" s="12">
        <v>183.166666666667</v>
      </c>
      <c r="K4403" s="12">
        <f t="shared" si="345"/>
        <v>183.166666666667</v>
      </c>
      <c r="L4403"/>
    </row>
    <row r="4404" spans="1:12" ht="33.75" x14ac:dyDescent="0.2">
      <c r="A4404" s="6" t="e">
        <f>VLOOKUP(Tableau1[[#This Row],[Véhicule]],'[1]Ref DCDC'!E:F,2,0)</f>
        <v>#N/A</v>
      </c>
      <c r="B4404" s="7" t="s">
        <v>125</v>
      </c>
      <c r="C4404" s="7" t="s">
        <v>125</v>
      </c>
      <c r="D4404" s="17" t="s">
        <v>121</v>
      </c>
      <c r="E4404" s="18">
        <v>43734.358923611107</v>
      </c>
      <c r="F4404" s="21">
        <f t="shared" si="341"/>
        <v>43734</v>
      </c>
      <c r="G4404" s="17" t="str">
        <f t="shared" si="342"/>
        <v>PARC00KNAUS - PARC00KNAUS.</v>
      </c>
      <c r="H4404" s="22" t="str">
        <f t="shared" si="343"/>
        <v>PARC00KN</v>
      </c>
      <c r="I4404" s="11" t="str">
        <f t="shared" si="344"/>
        <v>Entrée</v>
      </c>
      <c r="J4404" s="12">
        <v>183.208333333333</v>
      </c>
      <c r="K4404" s="12">
        <f t="shared" si="345"/>
        <v>183.208333333333</v>
      </c>
      <c r="L4404"/>
    </row>
    <row r="4405" spans="1:12" ht="22.5" x14ac:dyDescent="0.2">
      <c r="A4405" s="6" t="e">
        <f>VLOOKUP(Tableau1[[#This Row],[Véhicule]],'[1]Ref DCDC'!E:F,2,0)</f>
        <v>#N/A</v>
      </c>
      <c r="B4405" s="7" t="s">
        <v>125</v>
      </c>
      <c r="C4405" s="7" t="s">
        <v>125</v>
      </c>
      <c r="D4405" s="17" t="s">
        <v>122</v>
      </c>
      <c r="E4405" s="18">
        <v>43734.400162037033</v>
      </c>
      <c r="F4405" s="21">
        <f t="shared" si="341"/>
        <v>43734</v>
      </c>
      <c r="G4405" s="17" t="str">
        <f t="shared" si="342"/>
        <v>PARC00KNAUS - PARC00KNAUS.</v>
      </c>
      <c r="H4405" s="22" t="str">
        <f t="shared" si="343"/>
        <v>PARC00KN</v>
      </c>
      <c r="I4405" s="11" t="str">
        <f t="shared" si="344"/>
        <v>Sortie</v>
      </c>
      <c r="J4405" s="12">
        <v>183.25</v>
      </c>
      <c r="K4405" s="12">
        <f t="shared" si="345"/>
        <v>183.25</v>
      </c>
      <c r="L4405"/>
    </row>
    <row r="4406" spans="1:12" ht="22.5" x14ac:dyDescent="0.2">
      <c r="A4406" s="6" t="e">
        <f>VLOOKUP(Tableau1[[#This Row],[Véhicule]],'[1]Ref DCDC'!E:F,2,0)</f>
        <v>#N/A</v>
      </c>
      <c r="B4406" s="7" t="s">
        <v>125</v>
      </c>
      <c r="C4406" s="7" t="s">
        <v>125</v>
      </c>
      <c r="D4406" s="17" t="s">
        <v>109</v>
      </c>
      <c r="E4406" s="18">
        <v>43734.523645833331</v>
      </c>
      <c r="F4406" s="21">
        <f t="shared" si="341"/>
        <v>43734</v>
      </c>
      <c r="G4406" s="17" t="str">
        <f t="shared" si="342"/>
        <v>PARC00NEUSS - PARC00NEUSS.</v>
      </c>
      <c r="H4406" s="22" t="str">
        <f t="shared" si="343"/>
        <v>PARC00NE</v>
      </c>
      <c r="I4406" s="11" t="str">
        <f t="shared" si="344"/>
        <v>Entrée</v>
      </c>
      <c r="J4406" s="12">
        <v>183.291666666667</v>
      </c>
      <c r="K4406" s="12">
        <f t="shared" si="345"/>
        <v>183.291666666667</v>
      </c>
      <c r="L4406"/>
    </row>
    <row r="4407" spans="1:12" ht="22.5" x14ac:dyDescent="0.2">
      <c r="A4407" s="6" t="e">
        <f>VLOOKUP(Tableau1[[#This Row],[Véhicule]],'[1]Ref DCDC'!E:F,2,0)</f>
        <v>#N/A</v>
      </c>
      <c r="B4407" s="7" t="s">
        <v>125</v>
      </c>
      <c r="C4407" s="7" t="s">
        <v>125</v>
      </c>
      <c r="D4407" s="17" t="s">
        <v>110</v>
      </c>
      <c r="E4407" s="18">
        <v>43734.549699074072</v>
      </c>
      <c r="F4407" s="21">
        <f t="shared" si="341"/>
        <v>43734</v>
      </c>
      <c r="G4407" s="17" t="str">
        <f t="shared" si="342"/>
        <v>PARC00NEUSS - PARC00NEUSS.</v>
      </c>
      <c r="H4407" s="22" t="str">
        <f t="shared" si="343"/>
        <v>PARC00NE</v>
      </c>
      <c r="I4407" s="11" t="str">
        <f t="shared" si="344"/>
        <v>Sortie</v>
      </c>
      <c r="J4407" s="12">
        <v>183.333333333333</v>
      </c>
      <c r="K4407" s="12">
        <f t="shared" si="345"/>
        <v>183.333333333333</v>
      </c>
      <c r="L4407"/>
    </row>
    <row r="4408" spans="1:12" ht="22.5" x14ac:dyDescent="0.2">
      <c r="A4408" s="6" t="e">
        <f>VLOOKUP(Tableau1[[#This Row],[Véhicule]],'[1]Ref DCDC'!E:F,2,0)</f>
        <v>#N/A</v>
      </c>
      <c r="B4408" s="7" t="s">
        <v>125</v>
      </c>
      <c r="C4408" s="7" t="s">
        <v>125</v>
      </c>
      <c r="D4408" s="17" t="s">
        <v>70</v>
      </c>
      <c r="E4408" s="18">
        <v>43734.349039351851</v>
      </c>
      <c r="F4408" s="21">
        <f t="shared" si="341"/>
        <v>43734</v>
      </c>
      <c r="G4408" s="17" t="str">
        <f t="shared" si="342"/>
        <v>PARC00BREME - PARC00BREME.</v>
      </c>
      <c r="H4408" s="22" t="str">
        <f t="shared" si="343"/>
        <v>PARC00BR</v>
      </c>
      <c r="I4408" s="11" t="str">
        <f t="shared" si="344"/>
        <v>Entrée</v>
      </c>
      <c r="J4408" s="12">
        <v>183.375</v>
      </c>
      <c r="K4408" s="12">
        <f t="shared" si="345"/>
        <v>183.375</v>
      </c>
      <c r="L4408"/>
    </row>
    <row r="4409" spans="1:12" ht="22.5" x14ac:dyDescent="0.2">
      <c r="A4409" s="6" t="e">
        <f>VLOOKUP(Tableau1[[#This Row],[Véhicule]],'[1]Ref DCDC'!E:F,2,0)</f>
        <v>#N/A</v>
      </c>
      <c r="B4409" s="7" t="s">
        <v>125</v>
      </c>
      <c r="C4409" s="7" t="s">
        <v>125</v>
      </c>
      <c r="D4409" s="17" t="s">
        <v>71</v>
      </c>
      <c r="E4409" s="18">
        <v>43734.48438657407</v>
      </c>
      <c r="F4409" s="21">
        <f t="shared" si="341"/>
        <v>43734</v>
      </c>
      <c r="G4409" s="17" t="str">
        <f t="shared" si="342"/>
        <v>PARC00BREME - PARC00BREME.</v>
      </c>
      <c r="H4409" s="22" t="str">
        <f t="shared" si="343"/>
        <v>PARC00BR</v>
      </c>
      <c r="I4409" s="11" t="str">
        <f t="shared" si="344"/>
        <v>Sortie</v>
      </c>
      <c r="J4409" s="12">
        <v>183.416666666667</v>
      </c>
      <c r="K4409" s="12">
        <f t="shared" si="345"/>
        <v>183.416666666667</v>
      </c>
      <c r="L4409"/>
    </row>
    <row r="4410" spans="1:12" ht="22.5" x14ac:dyDescent="0.2">
      <c r="A4410" s="6" t="e">
        <f>VLOOKUP(Tableau1[[#This Row],[Véhicule]],'[1]Ref DCDC'!E:F,2,0)</f>
        <v>#N/A</v>
      </c>
      <c r="B4410" s="7" t="s">
        <v>125</v>
      </c>
      <c r="C4410" s="7" t="s">
        <v>125</v>
      </c>
      <c r="D4410" s="17" t="s">
        <v>115</v>
      </c>
      <c r="E4410" s="18">
        <v>43734.371273148143</v>
      </c>
      <c r="F4410" s="21">
        <f t="shared" si="341"/>
        <v>43734</v>
      </c>
      <c r="G4410" s="17" t="str">
        <f t="shared" si="342"/>
        <v>PARC00ZULPI - PARC00ZULPI.</v>
      </c>
      <c r="H4410" s="22" t="str">
        <f t="shared" si="343"/>
        <v>PARC00ZU</v>
      </c>
      <c r="I4410" s="11" t="str">
        <f t="shared" si="344"/>
        <v>Entrée</v>
      </c>
      <c r="J4410" s="12">
        <v>183.458333333333</v>
      </c>
      <c r="K4410" s="12">
        <f t="shared" si="345"/>
        <v>183.458333333333</v>
      </c>
      <c r="L4410"/>
    </row>
    <row r="4411" spans="1:12" ht="22.5" x14ac:dyDescent="0.2">
      <c r="A4411" s="6" t="e">
        <f>VLOOKUP(Tableau1[[#This Row],[Véhicule]],'[1]Ref DCDC'!E:F,2,0)</f>
        <v>#N/A</v>
      </c>
      <c r="B4411" s="7" t="s">
        <v>125</v>
      </c>
      <c r="C4411" s="7" t="s">
        <v>125</v>
      </c>
      <c r="D4411" s="17" t="s">
        <v>116</v>
      </c>
      <c r="E4411" s="18">
        <v>43734.441134259258</v>
      </c>
      <c r="F4411" s="21">
        <f t="shared" si="341"/>
        <v>43734</v>
      </c>
      <c r="G4411" s="17" t="str">
        <f t="shared" si="342"/>
        <v>PARC00ZULPI - PARC00ZULPI.</v>
      </c>
      <c r="H4411" s="22" t="str">
        <f t="shared" si="343"/>
        <v>PARC00ZU</v>
      </c>
      <c r="I4411" s="11" t="str">
        <f t="shared" si="344"/>
        <v>Sortie</v>
      </c>
      <c r="J4411" s="12">
        <v>183.5</v>
      </c>
      <c r="K4411" s="12">
        <f t="shared" si="345"/>
        <v>183.5</v>
      </c>
      <c r="L4411"/>
    </row>
    <row r="4412" spans="1:12" ht="33.75" x14ac:dyDescent="0.2">
      <c r="A4412" s="6" t="e">
        <f>VLOOKUP(Tableau1[[#This Row],[Véhicule]],'[1]Ref DCDC'!E:F,2,0)</f>
        <v>#N/A</v>
      </c>
      <c r="B4412" s="7" t="s">
        <v>125</v>
      </c>
      <c r="C4412" s="7" t="s">
        <v>125</v>
      </c>
      <c r="D4412" s="17" t="s">
        <v>86</v>
      </c>
      <c r="E4412" s="18">
        <v>43734.462060185186</v>
      </c>
      <c r="F4412" s="21">
        <f t="shared" si="341"/>
        <v>43734</v>
      </c>
      <c r="G4412" s="17" t="str">
        <f t="shared" si="342"/>
        <v>Parc00Valtrans (côté Valtrans) - Parc Valtrans (côté Valtrans).</v>
      </c>
      <c r="H4412" s="22" t="str">
        <f t="shared" si="343"/>
        <v>Parc00Va</v>
      </c>
      <c r="I4412" s="11" t="str">
        <f t="shared" si="344"/>
        <v>Entrée</v>
      </c>
      <c r="J4412" s="12">
        <v>183.541666666667</v>
      </c>
      <c r="K4412" s="12">
        <f t="shared" si="345"/>
        <v>183.541666666667</v>
      </c>
      <c r="L4412"/>
    </row>
    <row r="4413" spans="1:12" ht="33.75" x14ac:dyDescent="0.2">
      <c r="A4413" s="6" t="e">
        <f>VLOOKUP(Tableau1[[#This Row],[Véhicule]],'[1]Ref DCDC'!E:F,2,0)</f>
        <v>#N/A</v>
      </c>
      <c r="B4413" s="7" t="s">
        <v>125</v>
      </c>
      <c r="C4413" s="7" t="s">
        <v>125</v>
      </c>
      <c r="D4413" s="17" t="s">
        <v>96</v>
      </c>
      <c r="E4413" s="18">
        <v>43734.537326388891</v>
      </c>
      <c r="F4413" s="21">
        <f t="shared" si="341"/>
        <v>43734</v>
      </c>
      <c r="G4413" s="17" t="str">
        <f t="shared" si="342"/>
        <v>Parc00Valtrans (côté Valtrans) - Parc Valtrans (côté Valtrans).</v>
      </c>
      <c r="H4413" s="22" t="str">
        <f t="shared" si="343"/>
        <v>Parc00Va</v>
      </c>
      <c r="I4413" s="11" t="str">
        <f t="shared" si="344"/>
        <v>Sortie</v>
      </c>
      <c r="J4413" s="12">
        <v>183.583333333333</v>
      </c>
      <c r="K4413" s="12">
        <f t="shared" si="345"/>
        <v>183.583333333333</v>
      </c>
      <c r="L4413"/>
    </row>
    <row r="4414" spans="1:12" ht="22.5" x14ac:dyDescent="0.2">
      <c r="A4414" s="6" t="e">
        <f>VLOOKUP(Tableau1[[#This Row],[Véhicule]],'[1]Ref DCDC'!E:F,2,0)</f>
        <v>#N/A</v>
      </c>
      <c r="B4414" s="7" t="s">
        <v>125</v>
      </c>
      <c r="C4414" s="7" t="s">
        <v>125</v>
      </c>
      <c r="D4414" s="17" t="s">
        <v>82</v>
      </c>
      <c r="E4414" s="18">
        <v>43734.607662037037</v>
      </c>
      <c r="F4414" s="21">
        <f t="shared" si="341"/>
        <v>43734</v>
      </c>
      <c r="G4414" s="17" t="str">
        <f t="shared" si="342"/>
        <v>Parc00Akidis - Parc00Akidis.</v>
      </c>
      <c r="H4414" s="22" t="str">
        <f t="shared" si="343"/>
        <v>Parc00Ak</v>
      </c>
      <c r="I4414" s="11" t="str">
        <f t="shared" si="344"/>
        <v>Entrée</v>
      </c>
      <c r="J4414" s="12">
        <v>183.625</v>
      </c>
      <c r="K4414" s="12">
        <f t="shared" si="345"/>
        <v>183.625</v>
      </c>
      <c r="L4414"/>
    </row>
    <row r="4415" spans="1:12" ht="22.5" x14ac:dyDescent="0.2">
      <c r="A4415" s="6" t="e">
        <f>VLOOKUP(Tableau1[[#This Row],[Véhicule]],'[1]Ref DCDC'!E:F,2,0)</f>
        <v>#N/A</v>
      </c>
      <c r="B4415" s="7" t="s">
        <v>125</v>
      </c>
      <c r="C4415" s="7" t="s">
        <v>125</v>
      </c>
      <c r="D4415" s="17" t="s">
        <v>83</v>
      </c>
      <c r="E4415" s="18">
        <v>43734.655648148146</v>
      </c>
      <c r="F4415" s="21">
        <f t="shared" si="341"/>
        <v>43734</v>
      </c>
      <c r="G4415" s="17" t="str">
        <f t="shared" si="342"/>
        <v>Parc00Akidis - Parc00Akidis.</v>
      </c>
      <c r="H4415" s="22" t="str">
        <f t="shared" si="343"/>
        <v>Parc00Ak</v>
      </c>
      <c r="I4415" s="11" t="str">
        <f t="shared" si="344"/>
        <v>Sortie</v>
      </c>
      <c r="J4415" s="12">
        <v>183.666666666667</v>
      </c>
      <c r="K4415" s="12">
        <f t="shared" si="345"/>
        <v>183.666666666667</v>
      </c>
      <c r="L4415"/>
    </row>
    <row r="4416" spans="1:12" ht="33.75" x14ac:dyDescent="0.2">
      <c r="A4416" s="6" t="e">
        <f>VLOOKUP(Tableau1[[#This Row],[Véhicule]],'[1]Ref DCDC'!E:F,2,0)</f>
        <v>#N/A</v>
      </c>
      <c r="B4416" s="7" t="s">
        <v>125</v>
      </c>
      <c r="C4416" s="7" t="s">
        <v>125</v>
      </c>
      <c r="D4416" s="17" t="s">
        <v>121</v>
      </c>
      <c r="E4416" s="18">
        <v>43734.4533912037</v>
      </c>
      <c r="F4416" s="21">
        <f t="shared" si="341"/>
        <v>43734</v>
      </c>
      <c r="G4416" s="17" t="str">
        <f t="shared" si="342"/>
        <v>PARC00KNAUS - PARC00KNAUS.</v>
      </c>
      <c r="H4416" s="22" t="str">
        <f t="shared" si="343"/>
        <v>PARC00KN</v>
      </c>
      <c r="I4416" s="11" t="str">
        <f t="shared" si="344"/>
        <v>Entrée</v>
      </c>
      <c r="J4416" s="12">
        <v>183.708333333333</v>
      </c>
      <c r="K4416" s="12">
        <f t="shared" si="345"/>
        <v>183.708333333333</v>
      </c>
      <c r="L4416"/>
    </row>
    <row r="4417" spans="1:12" ht="22.5" x14ac:dyDescent="0.2">
      <c r="A4417" s="6" t="e">
        <f>VLOOKUP(Tableau1[[#This Row],[Véhicule]],'[1]Ref DCDC'!E:F,2,0)</f>
        <v>#N/A</v>
      </c>
      <c r="B4417" s="7" t="s">
        <v>125</v>
      </c>
      <c r="C4417" s="7" t="s">
        <v>125</v>
      </c>
      <c r="D4417" s="17" t="s">
        <v>122</v>
      </c>
      <c r="E4417" s="18">
        <v>43734.493171296293</v>
      </c>
      <c r="F4417" s="21">
        <f t="shared" si="341"/>
        <v>43734</v>
      </c>
      <c r="G4417" s="17" t="str">
        <f t="shared" si="342"/>
        <v>PARC00KNAUS - PARC00KNAUS.</v>
      </c>
      <c r="H4417" s="22" t="str">
        <f t="shared" si="343"/>
        <v>PARC00KN</v>
      </c>
      <c r="I4417" s="11" t="str">
        <f t="shared" si="344"/>
        <v>Sortie</v>
      </c>
      <c r="J4417" s="12">
        <v>183.75</v>
      </c>
      <c r="K4417" s="12">
        <f t="shared" si="345"/>
        <v>183.75</v>
      </c>
      <c r="L4417"/>
    </row>
    <row r="4418" spans="1:12" ht="22.5" x14ac:dyDescent="0.2">
      <c r="A4418" s="6" t="e">
        <f>VLOOKUP(Tableau1[[#This Row],[Véhicule]],'[1]Ref DCDC'!E:F,2,0)</f>
        <v>#N/A</v>
      </c>
      <c r="B4418" s="7" t="s">
        <v>125</v>
      </c>
      <c r="C4418" s="7" t="s">
        <v>125</v>
      </c>
      <c r="D4418" s="17" t="s">
        <v>109</v>
      </c>
      <c r="E4418" s="18">
        <v>43734.532962962963</v>
      </c>
      <c r="F4418" s="21">
        <f t="shared" ref="F4418:F4481" si="346">INT(E4418*1)</f>
        <v>43734</v>
      </c>
      <c r="G4418" s="17" t="str">
        <f t="shared" ref="G4418:G4481" si="347">IF(MID(D4418,21,6)="entrée",MID(D4418,38,100),MID(D4418,36,100))</f>
        <v>PARC00NEUSS - PARC00NEUSS.</v>
      </c>
      <c r="H4418" s="22" t="str">
        <f t="shared" ref="H4418:H4481" si="348">LEFT(G4418,8)</f>
        <v>PARC00NE</v>
      </c>
      <c r="I4418" s="11" t="str">
        <f t="shared" ref="I4418:I4481" si="349">MID(D4418,21,6)</f>
        <v>Entrée</v>
      </c>
      <c r="J4418" s="12">
        <v>183.791666666667</v>
      </c>
      <c r="K4418" s="12">
        <f t="shared" si="345"/>
        <v>183.791666666667</v>
      </c>
      <c r="L4418"/>
    </row>
    <row r="4419" spans="1:12" ht="22.5" x14ac:dyDescent="0.2">
      <c r="A4419" s="6" t="e">
        <f>VLOOKUP(Tableau1[[#This Row],[Véhicule]],'[1]Ref DCDC'!E:F,2,0)</f>
        <v>#N/A</v>
      </c>
      <c r="B4419" s="7" t="s">
        <v>125</v>
      </c>
      <c r="C4419" s="7" t="s">
        <v>125</v>
      </c>
      <c r="D4419" s="17" t="s">
        <v>110</v>
      </c>
      <c r="E4419" s="18">
        <v>43734.559502314813</v>
      </c>
      <c r="F4419" s="21">
        <f t="shared" si="346"/>
        <v>43734</v>
      </c>
      <c r="G4419" s="17" t="str">
        <f t="shared" si="347"/>
        <v>PARC00NEUSS - PARC00NEUSS.</v>
      </c>
      <c r="H4419" s="22" t="str">
        <f t="shared" si="348"/>
        <v>PARC00NE</v>
      </c>
      <c r="I4419" s="11" t="str">
        <f t="shared" si="349"/>
        <v>Sortie</v>
      </c>
      <c r="J4419" s="12">
        <v>183.833333333333</v>
      </c>
      <c r="K4419" s="12">
        <f t="shared" si="345"/>
        <v>183.833333333333</v>
      </c>
      <c r="L4419"/>
    </row>
    <row r="4420" spans="1:12" ht="22.5" x14ac:dyDescent="0.2">
      <c r="A4420" s="6" t="e">
        <f>VLOOKUP(Tableau1[[#This Row],[Véhicule]],'[1]Ref DCDC'!E:F,2,0)</f>
        <v>#N/A</v>
      </c>
      <c r="B4420" s="7" t="s">
        <v>125</v>
      </c>
      <c r="C4420" s="7" t="s">
        <v>125</v>
      </c>
      <c r="D4420" s="17" t="s">
        <v>78</v>
      </c>
      <c r="E4420" s="18">
        <v>43734.384328703702</v>
      </c>
      <c r="F4420" s="21">
        <f t="shared" si="346"/>
        <v>43734</v>
      </c>
      <c r="G4420" s="17" t="str">
        <f t="shared" si="347"/>
        <v>PARC00HESSI - PARC00HESSI.</v>
      </c>
      <c r="H4420" s="22" t="str">
        <f t="shared" si="348"/>
        <v>PARC00HE</v>
      </c>
      <c r="I4420" s="11" t="str">
        <f t="shared" si="349"/>
        <v>Entrée</v>
      </c>
      <c r="J4420" s="12">
        <v>183.875</v>
      </c>
      <c r="K4420" s="12">
        <f t="shared" si="345"/>
        <v>183.875</v>
      </c>
      <c r="L4420"/>
    </row>
    <row r="4421" spans="1:12" ht="22.5" x14ac:dyDescent="0.2">
      <c r="A4421" s="6" t="e">
        <f>VLOOKUP(Tableau1[[#This Row],[Véhicule]],'[1]Ref DCDC'!E:F,2,0)</f>
        <v>#N/A</v>
      </c>
      <c r="B4421" s="7" t="s">
        <v>125</v>
      </c>
      <c r="C4421" s="7" t="s">
        <v>125</v>
      </c>
      <c r="D4421" s="17" t="s">
        <v>79</v>
      </c>
      <c r="E4421" s="18">
        <v>43734.441828703704</v>
      </c>
      <c r="F4421" s="21">
        <f t="shared" si="346"/>
        <v>43734</v>
      </c>
      <c r="G4421" s="17" t="str">
        <f t="shared" si="347"/>
        <v>PARC00HESSI - PARC00HESSI.</v>
      </c>
      <c r="H4421" s="22" t="str">
        <f t="shared" si="348"/>
        <v>PARC00HE</v>
      </c>
      <c r="I4421" s="11" t="str">
        <f t="shared" si="349"/>
        <v>Sortie</v>
      </c>
      <c r="J4421" s="12">
        <v>183.916666666667</v>
      </c>
      <c r="K4421" s="12">
        <f t="shared" si="345"/>
        <v>183.916666666667</v>
      </c>
      <c r="L4421"/>
    </row>
    <row r="4422" spans="1:12" ht="33.75" x14ac:dyDescent="0.2">
      <c r="A4422" s="6" t="e">
        <f>VLOOKUP(Tableau1[[#This Row],[Véhicule]],'[1]Ref DCDC'!E:F,2,0)</f>
        <v>#N/A</v>
      </c>
      <c r="B4422" s="7" t="s">
        <v>125</v>
      </c>
      <c r="C4422" s="7" t="s">
        <v>125</v>
      </c>
      <c r="D4422" s="17" t="s">
        <v>113</v>
      </c>
      <c r="E4422" s="18">
        <v>43734.485682870371</v>
      </c>
      <c r="F4422" s="21">
        <f t="shared" si="346"/>
        <v>43734</v>
      </c>
      <c r="G4422" s="17" t="str">
        <f t="shared" si="347"/>
        <v>PARC00SONTR - PARC00SONTR.</v>
      </c>
      <c r="H4422" s="22" t="str">
        <f t="shared" si="348"/>
        <v>PARC00SO</v>
      </c>
      <c r="I4422" s="11" t="str">
        <f t="shared" si="349"/>
        <v>Entrée</v>
      </c>
      <c r="J4422" s="12">
        <v>183.958333333333</v>
      </c>
      <c r="K4422" s="12">
        <f t="shared" si="345"/>
        <v>183.958333333333</v>
      </c>
      <c r="L4422"/>
    </row>
    <row r="4423" spans="1:12" ht="22.5" x14ac:dyDescent="0.2">
      <c r="A4423" s="6" t="e">
        <f>VLOOKUP(Tableau1[[#This Row],[Véhicule]],'[1]Ref DCDC'!E:F,2,0)</f>
        <v>#N/A</v>
      </c>
      <c r="B4423" s="7" t="s">
        <v>125</v>
      </c>
      <c r="C4423" s="7" t="s">
        <v>125</v>
      </c>
      <c r="D4423" s="17" t="s">
        <v>114</v>
      </c>
      <c r="E4423" s="18">
        <v>43734.537627314814</v>
      </c>
      <c r="F4423" s="21">
        <f t="shared" si="346"/>
        <v>43734</v>
      </c>
      <c r="G4423" s="17" t="str">
        <f t="shared" si="347"/>
        <v>PARC00SONTR - PARC00SONTR.</v>
      </c>
      <c r="H4423" s="22" t="str">
        <f t="shared" si="348"/>
        <v>PARC00SO</v>
      </c>
      <c r="I4423" s="11" t="str">
        <f t="shared" si="349"/>
        <v>Sortie</v>
      </c>
      <c r="J4423" s="12">
        <v>184</v>
      </c>
      <c r="K4423" s="12">
        <f t="shared" si="345"/>
        <v>184</v>
      </c>
      <c r="L4423"/>
    </row>
    <row r="4424" spans="1:12" ht="22.5" x14ac:dyDescent="0.2">
      <c r="A4424" s="6" t="e">
        <f>VLOOKUP(Tableau1[[#This Row],[Véhicule]],'[1]Ref DCDC'!E:F,2,0)</f>
        <v>#N/A</v>
      </c>
      <c r="B4424" s="7" t="s">
        <v>125</v>
      </c>
      <c r="C4424" s="7" t="s">
        <v>125</v>
      </c>
      <c r="D4424" s="17" t="s">
        <v>115</v>
      </c>
      <c r="E4424" s="18">
        <v>43734.389432870368</v>
      </c>
      <c r="F4424" s="21">
        <f t="shared" si="346"/>
        <v>43734</v>
      </c>
      <c r="G4424" s="17" t="str">
        <f t="shared" si="347"/>
        <v>PARC00ZULPI - PARC00ZULPI.</v>
      </c>
      <c r="H4424" s="22" t="str">
        <f t="shared" si="348"/>
        <v>PARC00ZU</v>
      </c>
      <c r="I4424" s="11" t="str">
        <f t="shared" si="349"/>
        <v>Entrée</v>
      </c>
      <c r="J4424" s="12">
        <v>184.041666666667</v>
      </c>
      <c r="K4424" s="12">
        <f t="shared" ref="K4424:K4487" si="350">IF(J4424&lt;0.021,0,J4424)</f>
        <v>184.041666666667</v>
      </c>
      <c r="L4424"/>
    </row>
    <row r="4425" spans="1:12" ht="22.5" x14ac:dyDescent="0.2">
      <c r="A4425" s="6" t="e">
        <f>VLOOKUP(Tableau1[[#This Row],[Véhicule]],'[1]Ref DCDC'!E:F,2,0)</f>
        <v>#N/A</v>
      </c>
      <c r="B4425" s="7" t="s">
        <v>125</v>
      </c>
      <c r="C4425" s="7" t="s">
        <v>125</v>
      </c>
      <c r="D4425" s="17" t="s">
        <v>116</v>
      </c>
      <c r="E4425" s="18">
        <v>43734.474502314813</v>
      </c>
      <c r="F4425" s="21">
        <f t="shared" si="346"/>
        <v>43734</v>
      </c>
      <c r="G4425" s="17" t="str">
        <f t="shared" si="347"/>
        <v>PARC00ZULPI - PARC00ZULPI.</v>
      </c>
      <c r="H4425" s="22" t="str">
        <f t="shared" si="348"/>
        <v>PARC00ZU</v>
      </c>
      <c r="I4425" s="11" t="str">
        <f t="shared" si="349"/>
        <v>Sortie</v>
      </c>
      <c r="J4425" s="12">
        <v>184.083333333333</v>
      </c>
      <c r="K4425" s="12">
        <f t="shared" si="350"/>
        <v>184.083333333333</v>
      </c>
      <c r="L4425"/>
    </row>
    <row r="4426" spans="1:12" ht="22.5" x14ac:dyDescent="0.2">
      <c r="A4426" s="6" t="e">
        <f>VLOOKUP(Tableau1[[#This Row],[Véhicule]],'[1]Ref DCDC'!E:F,2,0)</f>
        <v>#N/A</v>
      </c>
      <c r="B4426" s="7" t="s">
        <v>125</v>
      </c>
      <c r="C4426" s="7" t="s">
        <v>125</v>
      </c>
      <c r="D4426" s="17" t="s">
        <v>115</v>
      </c>
      <c r="E4426" s="18">
        <v>43734.329479166663</v>
      </c>
      <c r="F4426" s="21">
        <f t="shared" si="346"/>
        <v>43734</v>
      </c>
      <c r="G4426" s="17" t="str">
        <f t="shared" si="347"/>
        <v>PARC00ZULPI - PARC00ZULPI.</v>
      </c>
      <c r="H4426" s="22" t="str">
        <f t="shared" si="348"/>
        <v>PARC00ZU</v>
      </c>
      <c r="I4426" s="11" t="str">
        <f t="shared" si="349"/>
        <v>Entrée</v>
      </c>
      <c r="J4426" s="12">
        <v>184.125</v>
      </c>
      <c r="K4426" s="12">
        <f t="shared" si="350"/>
        <v>184.125</v>
      </c>
      <c r="L4426"/>
    </row>
    <row r="4427" spans="1:12" ht="22.5" x14ac:dyDescent="0.2">
      <c r="A4427" s="6" t="e">
        <f>VLOOKUP(Tableau1[[#This Row],[Véhicule]],'[1]Ref DCDC'!E:F,2,0)</f>
        <v>#N/A</v>
      </c>
      <c r="B4427" s="7" t="s">
        <v>125</v>
      </c>
      <c r="C4427" s="7" t="s">
        <v>125</v>
      </c>
      <c r="D4427" s="17" t="s">
        <v>116</v>
      </c>
      <c r="E4427" s="18">
        <v>43734.41407407407</v>
      </c>
      <c r="F4427" s="21">
        <f t="shared" si="346"/>
        <v>43734</v>
      </c>
      <c r="G4427" s="17" t="str">
        <f t="shared" si="347"/>
        <v>PARC00ZULPI - PARC00ZULPI.</v>
      </c>
      <c r="H4427" s="22" t="str">
        <f t="shared" si="348"/>
        <v>PARC00ZU</v>
      </c>
      <c r="I4427" s="11" t="str">
        <f t="shared" si="349"/>
        <v>Sortie</v>
      </c>
      <c r="J4427" s="12">
        <v>184.166666666667</v>
      </c>
      <c r="K4427" s="12">
        <f t="shared" si="350"/>
        <v>184.166666666667</v>
      </c>
      <c r="L4427"/>
    </row>
    <row r="4428" spans="1:12" ht="22.5" x14ac:dyDescent="0.2">
      <c r="A4428" s="6" t="e">
        <f>VLOOKUP(Tableau1[[#This Row],[Véhicule]],'[1]Ref DCDC'!E:F,2,0)</f>
        <v>#N/A</v>
      </c>
      <c r="B4428" s="7" t="s">
        <v>125</v>
      </c>
      <c r="C4428" s="7" t="s">
        <v>125</v>
      </c>
      <c r="D4428" s="17" t="s">
        <v>85</v>
      </c>
      <c r="E4428" s="18">
        <v>43734.585439814815</v>
      </c>
      <c r="F4428" s="21">
        <f t="shared" si="346"/>
        <v>43734</v>
      </c>
      <c r="G4428" s="17" t="str">
        <f t="shared" si="347"/>
        <v>Parc00Tarnos - Parc Tarnos.</v>
      </c>
      <c r="H4428" s="22" t="str">
        <f t="shared" si="348"/>
        <v>Parc00Ta</v>
      </c>
      <c r="I4428" s="11" t="str">
        <f t="shared" si="349"/>
        <v>Entrée</v>
      </c>
      <c r="J4428" s="12">
        <v>184.208333333333</v>
      </c>
      <c r="K4428" s="12">
        <f t="shared" si="350"/>
        <v>184.208333333333</v>
      </c>
      <c r="L4428"/>
    </row>
    <row r="4429" spans="1:12" ht="22.5" x14ac:dyDescent="0.2">
      <c r="A4429" s="6" t="e">
        <f>VLOOKUP(Tableau1[[#This Row],[Véhicule]],'[1]Ref DCDC'!E:F,2,0)</f>
        <v>#N/A</v>
      </c>
      <c r="B4429" s="7" t="s">
        <v>125</v>
      </c>
      <c r="C4429" s="7" t="s">
        <v>125</v>
      </c>
      <c r="D4429" s="17" t="s">
        <v>84</v>
      </c>
      <c r="E4429" s="18">
        <v>43734.611793981479</v>
      </c>
      <c r="F4429" s="21">
        <f t="shared" si="346"/>
        <v>43734</v>
      </c>
      <c r="G4429" s="17" t="str">
        <f t="shared" si="347"/>
        <v>Parc00Tarnos - Parc Tarnos.</v>
      </c>
      <c r="H4429" s="22" t="str">
        <f t="shared" si="348"/>
        <v>Parc00Ta</v>
      </c>
      <c r="I4429" s="11" t="str">
        <f t="shared" si="349"/>
        <v>Sortie</v>
      </c>
      <c r="J4429" s="12">
        <v>184.25</v>
      </c>
      <c r="K4429" s="12">
        <f t="shared" si="350"/>
        <v>184.25</v>
      </c>
      <c r="L4429"/>
    </row>
    <row r="4430" spans="1:12" ht="22.5" x14ac:dyDescent="0.2">
      <c r="A4430" s="6" t="e">
        <f>VLOOKUP(Tableau1[[#This Row],[Véhicule]],'[1]Ref DCDC'!E:F,2,0)</f>
        <v>#N/A</v>
      </c>
      <c r="B4430" s="7" t="s">
        <v>125</v>
      </c>
      <c r="C4430" s="7" t="s">
        <v>125</v>
      </c>
      <c r="D4430" s="17" t="s">
        <v>109</v>
      </c>
      <c r="E4430" s="18">
        <v>43734.346157407403</v>
      </c>
      <c r="F4430" s="21">
        <f t="shared" si="346"/>
        <v>43734</v>
      </c>
      <c r="G4430" s="17" t="str">
        <f t="shared" si="347"/>
        <v>PARC00NEUSS - PARC00NEUSS.</v>
      </c>
      <c r="H4430" s="22" t="str">
        <f t="shared" si="348"/>
        <v>PARC00NE</v>
      </c>
      <c r="I4430" s="11" t="str">
        <f t="shared" si="349"/>
        <v>Entrée</v>
      </c>
      <c r="J4430" s="12">
        <v>184.291666666667</v>
      </c>
      <c r="K4430" s="12">
        <f t="shared" si="350"/>
        <v>184.291666666667</v>
      </c>
      <c r="L4430"/>
    </row>
    <row r="4431" spans="1:12" ht="22.5" x14ac:dyDescent="0.2">
      <c r="A4431" s="6" t="e">
        <f>VLOOKUP(Tableau1[[#This Row],[Véhicule]],'[1]Ref DCDC'!E:F,2,0)</f>
        <v>#N/A</v>
      </c>
      <c r="B4431" s="7" t="s">
        <v>125</v>
      </c>
      <c r="C4431" s="7" t="s">
        <v>125</v>
      </c>
      <c r="D4431" s="17" t="s">
        <v>110</v>
      </c>
      <c r="E4431" s="18">
        <v>43734.423692129625</v>
      </c>
      <c r="F4431" s="21">
        <f t="shared" si="346"/>
        <v>43734</v>
      </c>
      <c r="G4431" s="17" t="str">
        <f t="shared" si="347"/>
        <v>PARC00NEUSS - PARC00NEUSS.</v>
      </c>
      <c r="H4431" s="22" t="str">
        <f t="shared" si="348"/>
        <v>PARC00NE</v>
      </c>
      <c r="I4431" s="11" t="str">
        <f t="shared" si="349"/>
        <v>Sortie</v>
      </c>
      <c r="J4431" s="12">
        <v>184.333333333333</v>
      </c>
      <c r="K4431" s="12">
        <f t="shared" si="350"/>
        <v>184.333333333333</v>
      </c>
      <c r="L4431"/>
    </row>
    <row r="4432" spans="1:12" ht="33.75" x14ac:dyDescent="0.2">
      <c r="A4432" s="6" t="e">
        <f>VLOOKUP(Tableau1[[#This Row],[Véhicule]],'[1]Ref DCDC'!E:F,2,0)</f>
        <v>#N/A</v>
      </c>
      <c r="B4432" s="7" t="s">
        <v>125</v>
      </c>
      <c r="C4432" s="7" t="s">
        <v>125</v>
      </c>
      <c r="D4432" s="17" t="s">
        <v>92</v>
      </c>
      <c r="E4432" s="18">
        <v>43734.367685185185</v>
      </c>
      <c r="F4432" s="21">
        <f t="shared" si="346"/>
        <v>43734</v>
      </c>
      <c r="G4432" s="17" t="str">
        <f t="shared" si="347"/>
        <v>Parc00Asnières (Bourges - Parc Asnières (Bourges).</v>
      </c>
      <c r="H4432" s="22" t="str">
        <f t="shared" si="348"/>
        <v>Parc00As</v>
      </c>
      <c r="I4432" s="11" t="str">
        <f t="shared" si="349"/>
        <v>Entrée</v>
      </c>
      <c r="J4432" s="12">
        <v>184.375</v>
      </c>
      <c r="K4432" s="12">
        <f t="shared" si="350"/>
        <v>184.375</v>
      </c>
      <c r="L4432"/>
    </row>
    <row r="4433" spans="1:12" ht="33.75" x14ac:dyDescent="0.2">
      <c r="A4433" s="6" t="e">
        <f>VLOOKUP(Tableau1[[#This Row],[Véhicule]],'[1]Ref DCDC'!E:F,2,0)</f>
        <v>#N/A</v>
      </c>
      <c r="B4433" s="7" t="s">
        <v>125</v>
      </c>
      <c r="C4433" s="7" t="s">
        <v>125</v>
      </c>
      <c r="D4433" s="17" t="s">
        <v>93</v>
      </c>
      <c r="E4433" s="18">
        <v>43734.413518518515</v>
      </c>
      <c r="F4433" s="21">
        <f t="shared" si="346"/>
        <v>43734</v>
      </c>
      <c r="G4433" s="17" t="str">
        <f t="shared" si="347"/>
        <v>Parc00Asnières (Bourges - Parc Asnières (Bourges).</v>
      </c>
      <c r="H4433" s="22" t="str">
        <f t="shared" si="348"/>
        <v>Parc00As</v>
      </c>
      <c r="I4433" s="11" t="str">
        <f t="shared" si="349"/>
        <v>Sortie</v>
      </c>
      <c r="J4433" s="12">
        <v>184.416666666667</v>
      </c>
      <c r="K4433" s="12">
        <f t="shared" si="350"/>
        <v>184.416666666667</v>
      </c>
      <c r="L4433"/>
    </row>
    <row r="4434" spans="1:12" ht="33.75" x14ac:dyDescent="0.2">
      <c r="A4434" s="6" t="e">
        <f>VLOOKUP(Tableau1[[#This Row],[Véhicule]],'[1]Ref DCDC'!E:F,2,0)</f>
        <v>#N/A</v>
      </c>
      <c r="B4434" s="7" t="s">
        <v>125</v>
      </c>
      <c r="C4434" s="7" t="s">
        <v>125</v>
      </c>
      <c r="D4434" s="17" t="s">
        <v>86</v>
      </c>
      <c r="E4434" s="18">
        <v>43734.42046296296</v>
      </c>
      <c r="F4434" s="21">
        <f t="shared" si="346"/>
        <v>43734</v>
      </c>
      <c r="G4434" s="17" t="str">
        <f t="shared" si="347"/>
        <v>Parc00Valtrans (côté Valtrans) - Parc Valtrans (côté Valtrans).</v>
      </c>
      <c r="H4434" s="22" t="str">
        <f t="shared" si="348"/>
        <v>Parc00Va</v>
      </c>
      <c r="I4434" s="11" t="str">
        <f t="shared" si="349"/>
        <v>Entrée</v>
      </c>
      <c r="J4434" s="12">
        <v>184.458333333333</v>
      </c>
      <c r="K4434" s="12">
        <f t="shared" si="350"/>
        <v>184.458333333333</v>
      </c>
      <c r="L4434"/>
    </row>
    <row r="4435" spans="1:12" ht="33.75" x14ac:dyDescent="0.2">
      <c r="A4435" s="6" t="e">
        <f>VLOOKUP(Tableau1[[#This Row],[Véhicule]],'[1]Ref DCDC'!E:F,2,0)</f>
        <v>#N/A</v>
      </c>
      <c r="B4435" s="7" t="s">
        <v>125</v>
      </c>
      <c r="C4435" s="7" t="s">
        <v>125</v>
      </c>
      <c r="D4435" s="17" t="s">
        <v>96</v>
      </c>
      <c r="E4435" s="18">
        <v>43734.475972222222</v>
      </c>
      <c r="F4435" s="21">
        <f t="shared" si="346"/>
        <v>43734</v>
      </c>
      <c r="G4435" s="17" t="str">
        <f t="shared" si="347"/>
        <v>Parc00Valtrans (côté Valtrans) - Parc Valtrans (côté Valtrans).</v>
      </c>
      <c r="H4435" s="22" t="str">
        <f t="shared" si="348"/>
        <v>Parc00Va</v>
      </c>
      <c r="I4435" s="11" t="str">
        <f t="shared" si="349"/>
        <v>Sortie</v>
      </c>
      <c r="J4435" s="12">
        <v>184.5</v>
      </c>
      <c r="K4435" s="12">
        <f t="shared" si="350"/>
        <v>184.5</v>
      </c>
      <c r="L4435"/>
    </row>
    <row r="4436" spans="1:12" ht="33.75" x14ac:dyDescent="0.2">
      <c r="A4436" s="6" t="e">
        <f>VLOOKUP(Tableau1[[#This Row],[Véhicule]],'[1]Ref DCDC'!E:F,2,0)</f>
        <v>#N/A</v>
      </c>
      <c r="B4436" s="7" t="s">
        <v>125</v>
      </c>
      <c r="C4436" s="7" t="s">
        <v>125</v>
      </c>
      <c r="D4436" s="17" t="s">
        <v>96</v>
      </c>
      <c r="E4436" s="18">
        <v>43734.342268518514</v>
      </c>
      <c r="F4436" s="21">
        <f t="shared" si="346"/>
        <v>43734</v>
      </c>
      <c r="G4436" s="17" t="str">
        <f t="shared" si="347"/>
        <v>Parc00Valtrans (côté Valtrans) - Parc Valtrans (côté Valtrans).</v>
      </c>
      <c r="H4436" s="22" t="str">
        <f t="shared" si="348"/>
        <v>Parc00Va</v>
      </c>
      <c r="I4436" s="11" t="str">
        <f t="shared" si="349"/>
        <v>Sortie</v>
      </c>
      <c r="J4436" s="12">
        <v>184.541666666667</v>
      </c>
      <c r="K4436" s="12">
        <f t="shared" si="350"/>
        <v>184.541666666667</v>
      </c>
      <c r="L4436"/>
    </row>
    <row r="4437" spans="1:12" ht="33.75" x14ac:dyDescent="0.2">
      <c r="A4437" s="6" t="e">
        <f>VLOOKUP(Tableau1[[#This Row],[Véhicule]],'[1]Ref DCDC'!E:F,2,0)</f>
        <v>#N/A</v>
      </c>
      <c r="B4437" s="7" t="s">
        <v>125</v>
      </c>
      <c r="C4437" s="7" t="s">
        <v>125</v>
      </c>
      <c r="D4437" s="17" t="s">
        <v>96</v>
      </c>
      <c r="E4437" s="18">
        <v>43734.300671296296</v>
      </c>
      <c r="F4437" s="21">
        <f t="shared" si="346"/>
        <v>43734</v>
      </c>
      <c r="G4437" s="17" t="str">
        <f t="shared" si="347"/>
        <v>Parc00Valtrans (côté Valtrans) - Parc Valtrans (côté Valtrans).</v>
      </c>
      <c r="H4437" s="22" t="str">
        <f t="shared" si="348"/>
        <v>Parc00Va</v>
      </c>
      <c r="I4437" s="11" t="str">
        <f t="shared" si="349"/>
        <v>Sortie</v>
      </c>
      <c r="J4437" s="12">
        <v>184.583333333333</v>
      </c>
      <c r="K4437" s="12">
        <f t="shared" si="350"/>
        <v>184.583333333333</v>
      </c>
      <c r="L4437"/>
    </row>
    <row r="4438" spans="1:12" ht="33.75" x14ac:dyDescent="0.2">
      <c r="A4438" s="6" t="e">
        <f>VLOOKUP(Tableau1[[#This Row],[Véhicule]],'[1]Ref DCDC'!E:F,2,0)</f>
        <v>#N/A</v>
      </c>
      <c r="B4438" s="7" t="s">
        <v>125</v>
      </c>
      <c r="C4438" s="7" t="s">
        <v>125</v>
      </c>
      <c r="D4438" s="17" t="s">
        <v>86</v>
      </c>
      <c r="E4438" s="18">
        <v>43734.311053240737</v>
      </c>
      <c r="F4438" s="21">
        <f t="shared" si="346"/>
        <v>43734</v>
      </c>
      <c r="G4438" s="17" t="str">
        <f t="shared" si="347"/>
        <v>Parc00Valtrans (côté Valtrans) - Parc Valtrans (côté Valtrans).</v>
      </c>
      <c r="H4438" s="22" t="str">
        <f t="shared" si="348"/>
        <v>Parc00Va</v>
      </c>
      <c r="I4438" s="11" t="str">
        <f t="shared" si="349"/>
        <v>Entrée</v>
      </c>
      <c r="J4438" s="12">
        <v>184.625</v>
      </c>
      <c r="K4438" s="12">
        <f t="shared" si="350"/>
        <v>184.625</v>
      </c>
      <c r="L4438"/>
    </row>
    <row r="4439" spans="1:12" ht="33.75" x14ac:dyDescent="0.2">
      <c r="A4439" s="6" t="e">
        <f>VLOOKUP(Tableau1[[#This Row],[Véhicule]],'[1]Ref DCDC'!E:F,2,0)</f>
        <v>#N/A</v>
      </c>
      <c r="B4439" s="7" t="s">
        <v>125</v>
      </c>
      <c r="C4439" s="7" t="s">
        <v>125</v>
      </c>
      <c r="D4439" s="17" t="s">
        <v>96</v>
      </c>
      <c r="E4439" s="18">
        <v>43734.340254629627</v>
      </c>
      <c r="F4439" s="21">
        <f t="shared" si="346"/>
        <v>43734</v>
      </c>
      <c r="G4439" s="17" t="str">
        <f t="shared" si="347"/>
        <v>Parc00Valtrans (côté Valtrans) - Parc Valtrans (côté Valtrans).</v>
      </c>
      <c r="H4439" s="22" t="str">
        <f t="shared" si="348"/>
        <v>Parc00Va</v>
      </c>
      <c r="I4439" s="11" t="str">
        <f t="shared" si="349"/>
        <v>Sortie</v>
      </c>
      <c r="J4439" s="12">
        <v>184.666666666667</v>
      </c>
      <c r="K4439" s="12">
        <f t="shared" si="350"/>
        <v>184.666666666667</v>
      </c>
      <c r="L4439"/>
    </row>
    <row r="4440" spans="1:12" ht="33.75" x14ac:dyDescent="0.2">
      <c r="A4440" s="6" t="e">
        <f>VLOOKUP(Tableau1[[#This Row],[Véhicule]],'[1]Ref DCDC'!E:F,2,0)</f>
        <v>#N/A</v>
      </c>
      <c r="B4440" s="7" t="s">
        <v>125</v>
      </c>
      <c r="C4440" s="7" t="s">
        <v>125</v>
      </c>
      <c r="D4440" s="17" t="s">
        <v>77</v>
      </c>
      <c r="E4440" s="18">
        <v>43734.333668981482</v>
      </c>
      <c r="F4440" s="21">
        <f t="shared" si="346"/>
        <v>43734</v>
      </c>
      <c r="G4440" s="17" t="str">
        <f t="shared" si="347"/>
        <v>Parc00Normanche - Parc Normanche.</v>
      </c>
      <c r="H4440" s="22" t="str">
        <f t="shared" si="348"/>
        <v>Parc00No</v>
      </c>
      <c r="I4440" s="11" t="str">
        <f t="shared" si="349"/>
        <v>Sortie</v>
      </c>
      <c r="J4440" s="12">
        <v>184.708333333333</v>
      </c>
      <c r="K4440" s="12">
        <f t="shared" si="350"/>
        <v>184.708333333333</v>
      </c>
      <c r="L4440"/>
    </row>
    <row r="4441" spans="1:12" ht="33.75" x14ac:dyDescent="0.2">
      <c r="A4441" s="6" t="e">
        <f>VLOOKUP(Tableau1[[#This Row],[Véhicule]],'[1]Ref DCDC'!E:F,2,0)</f>
        <v>#N/A</v>
      </c>
      <c r="B4441" s="7" t="s">
        <v>125</v>
      </c>
      <c r="C4441" s="7" t="s">
        <v>125</v>
      </c>
      <c r="D4441" s="17" t="s">
        <v>68</v>
      </c>
      <c r="E4441" s="18">
        <v>43734.498437499999</v>
      </c>
      <c r="F4441" s="21">
        <f t="shared" si="346"/>
        <v>43734</v>
      </c>
      <c r="G4441" s="17" t="str">
        <f t="shared" si="347"/>
        <v>PARC00SAARL - PARC00SAARL.</v>
      </c>
      <c r="H4441" s="22" t="str">
        <f t="shared" si="348"/>
        <v>PARC00SA</v>
      </c>
      <c r="I4441" s="11" t="str">
        <f t="shared" si="349"/>
        <v>Entrée</v>
      </c>
      <c r="J4441" s="12">
        <v>184.75</v>
      </c>
      <c r="K4441" s="12">
        <f t="shared" si="350"/>
        <v>184.75</v>
      </c>
      <c r="L4441"/>
    </row>
    <row r="4442" spans="1:12" ht="22.5" x14ac:dyDescent="0.2">
      <c r="A4442" s="6" t="e">
        <f>VLOOKUP(Tableau1[[#This Row],[Véhicule]],'[1]Ref DCDC'!E:F,2,0)</f>
        <v>#N/A</v>
      </c>
      <c r="B4442" s="7" t="s">
        <v>125</v>
      </c>
      <c r="C4442" s="7" t="s">
        <v>125</v>
      </c>
      <c r="D4442" s="17" t="s">
        <v>69</v>
      </c>
      <c r="E4442" s="18">
        <v>43734.561030092591</v>
      </c>
      <c r="F4442" s="21">
        <f t="shared" si="346"/>
        <v>43734</v>
      </c>
      <c r="G4442" s="17" t="str">
        <f t="shared" si="347"/>
        <v>PARC00SAARL - PARC00SAARL.</v>
      </c>
      <c r="H4442" s="22" t="str">
        <f t="shared" si="348"/>
        <v>PARC00SA</v>
      </c>
      <c r="I4442" s="11" t="str">
        <f t="shared" si="349"/>
        <v>Sortie</v>
      </c>
      <c r="J4442" s="12">
        <v>184.791666666667</v>
      </c>
      <c r="K4442" s="12">
        <f t="shared" si="350"/>
        <v>184.791666666667</v>
      </c>
      <c r="L4442"/>
    </row>
    <row r="4443" spans="1:12" ht="33.75" x14ac:dyDescent="0.2">
      <c r="A4443" s="6" t="e">
        <f>VLOOKUP(Tableau1[[#This Row],[Véhicule]],'[1]Ref DCDC'!E:F,2,0)</f>
        <v>#N/A</v>
      </c>
      <c r="B4443" s="7" t="s">
        <v>125</v>
      </c>
      <c r="C4443" s="7" t="s">
        <v>125</v>
      </c>
      <c r="D4443" s="17" t="s">
        <v>121</v>
      </c>
      <c r="E4443" s="18">
        <v>43734.56313657407</v>
      </c>
      <c r="F4443" s="21">
        <f t="shared" si="346"/>
        <v>43734</v>
      </c>
      <c r="G4443" s="17" t="str">
        <f t="shared" si="347"/>
        <v>PARC00KNAUS - PARC00KNAUS.</v>
      </c>
      <c r="H4443" s="22" t="str">
        <f t="shared" si="348"/>
        <v>PARC00KN</v>
      </c>
      <c r="I4443" s="11" t="str">
        <f t="shared" si="349"/>
        <v>Entrée</v>
      </c>
      <c r="J4443" s="12">
        <v>184.833333333333</v>
      </c>
      <c r="K4443" s="12">
        <f t="shared" si="350"/>
        <v>184.833333333333</v>
      </c>
      <c r="L4443"/>
    </row>
    <row r="4444" spans="1:12" ht="22.5" x14ac:dyDescent="0.2">
      <c r="A4444" s="6" t="e">
        <f>VLOOKUP(Tableau1[[#This Row],[Véhicule]],'[1]Ref DCDC'!E:F,2,0)</f>
        <v>#N/A</v>
      </c>
      <c r="B4444" s="7" t="s">
        <v>125</v>
      </c>
      <c r="C4444" s="7" t="s">
        <v>125</v>
      </c>
      <c r="D4444" s="17" t="s">
        <v>122</v>
      </c>
      <c r="E4444" s="18">
        <v>43734.651990740742</v>
      </c>
      <c r="F4444" s="21">
        <f t="shared" si="346"/>
        <v>43734</v>
      </c>
      <c r="G4444" s="17" t="str">
        <f t="shared" si="347"/>
        <v>PARC00KNAUS - PARC00KNAUS.</v>
      </c>
      <c r="H4444" s="22" t="str">
        <f t="shared" si="348"/>
        <v>PARC00KN</v>
      </c>
      <c r="I4444" s="11" t="str">
        <f t="shared" si="349"/>
        <v>Sortie</v>
      </c>
      <c r="J4444" s="12">
        <v>184.875</v>
      </c>
      <c r="K4444" s="12">
        <f t="shared" si="350"/>
        <v>184.875</v>
      </c>
      <c r="L4444"/>
    </row>
    <row r="4445" spans="1:12" ht="33.75" x14ac:dyDescent="0.2">
      <c r="A4445" s="6" t="e">
        <f>VLOOKUP(Tableau1[[#This Row],[Véhicule]],'[1]Ref DCDC'!E:F,2,0)</f>
        <v>#N/A</v>
      </c>
      <c r="B4445" s="7" t="s">
        <v>125</v>
      </c>
      <c r="C4445" s="7" t="s">
        <v>125</v>
      </c>
      <c r="D4445" s="17" t="s">
        <v>89</v>
      </c>
      <c r="E4445" s="18">
        <v>43734.620428240742</v>
      </c>
      <c r="F4445" s="21">
        <f t="shared" si="346"/>
        <v>43734</v>
      </c>
      <c r="G4445" s="17" t="str">
        <f t="shared" si="347"/>
        <v>Parc00Le Boulou - Parc Le Boulou.</v>
      </c>
      <c r="H4445" s="22" t="str">
        <f t="shared" si="348"/>
        <v>Parc00Le</v>
      </c>
      <c r="I4445" s="11" t="str">
        <f t="shared" si="349"/>
        <v>Entrée</v>
      </c>
      <c r="J4445" s="12">
        <v>184.916666666667</v>
      </c>
      <c r="K4445" s="12">
        <f t="shared" si="350"/>
        <v>184.916666666667</v>
      </c>
      <c r="L4445"/>
    </row>
    <row r="4446" spans="1:12" ht="22.5" x14ac:dyDescent="0.2">
      <c r="A4446" s="6" t="e">
        <f>VLOOKUP(Tableau1[[#This Row],[Véhicule]],'[1]Ref DCDC'!E:F,2,0)</f>
        <v>#N/A</v>
      </c>
      <c r="B4446" s="7" t="s">
        <v>125</v>
      </c>
      <c r="C4446" s="7" t="s">
        <v>125</v>
      </c>
      <c r="D4446" s="17" t="s">
        <v>90</v>
      </c>
      <c r="E4446" s="18">
        <v>43734.692754629628</v>
      </c>
      <c r="F4446" s="21">
        <f t="shared" si="346"/>
        <v>43734</v>
      </c>
      <c r="G4446" s="17" t="str">
        <f t="shared" si="347"/>
        <v>Parc00Le Boulou - Parc Le Boulou.</v>
      </c>
      <c r="H4446" s="22" t="str">
        <f t="shared" si="348"/>
        <v>Parc00Le</v>
      </c>
      <c r="I4446" s="11" t="str">
        <f t="shared" si="349"/>
        <v>Sortie</v>
      </c>
      <c r="J4446" s="12">
        <v>184.958333333333</v>
      </c>
      <c r="K4446" s="12">
        <f t="shared" si="350"/>
        <v>184.958333333333</v>
      </c>
      <c r="L4446"/>
    </row>
    <row r="4447" spans="1:12" ht="22.5" x14ac:dyDescent="0.2">
      <c r="A4447" s="6" t="e">
        <f>VLOOKUP(Tableau1[[#This Row],[Véhicule]],'[1]Ref DCDC'!E:F,2,0)</f>
        <v>#N/A</v>
      </c>
      <c r="B4447" s="7" t="s">
        <v>125</v>
      </c>
      <c r="C4447" s="7" t="s">
        <v>125</v>
      </c>
      <c r="D4447" s="17" t="s">
        <v>88</v>
      </c>
      <c r="E4447" s="18">
        <v>43734.254652777774</v>
      </c>
      <c r="F4447" s="21">
        <f t="shared" si="346"/>
        <v>43734</v>
      </c>
      <c r="G4447" s="17" t="str">
        <f t="shared" si="347"/>
        <v>Parc00Miramas - Parc Miramas.</v>
      </c>
      <c r="H4447" s="22" t="str">
        <f t="shared" si="348"/>
        <v>Parc00Mi</v>
      </c>
      <c r="I4447" s="11" t="str">
        <f t="shared" si="349"/>
        <v>Sortie</v>
      </c>
      <c r="J4447" s="12">
        <v>185</v>
      </c>
      <c r="K4447" s="12">
        <f t="shared" si="350"/>
        <v>185</v>
      </c>
      <c r="L4447"/>
    </row>
    <row r="4448" spans="1:12" ht="22.5" x14ac:dyDescent="0.2">
      <c r="A4448" s="6" t="e">
        <f>VLOOKUP(Tableau1[[#This Row],[Véhicule]],'[1]Ref DCDC'!E:F,2,0)</f>
        <v>#N/A</v>
      </c>
      <c r="B4448" s="7" t="s">
        <v>125</v>
      </c>
      <c r="C4448" s="7" t="s">
        <v>125</v>
      </c>
      <c r="D4448" s="19" t="s">
        <v>87</v>
      </c>
      <c r="E4448" s="20">
        <v>43734.565995370365</v>
      </c>
      <c r="F4448" s="21">
        <f t="shared" si="346"/>
        <v>43734</v>
      </c>
      <c r="G4448" s="17" t="str">
        <f t="shared" si="347"/>
        <v>Parc00Miramas - Parc Miramas.</v>
      </c>
      <c r="H4448" s="22" t="str">
        <f t="shared" si="348"/>
        <v>Parc00Mi</v>
      </c>
      <c r="I4448" s="11" t="str">
        <f t="shared" si="349"/>
        <v>Entrée</v>
      </c>
      <c r="J4448" s="12">
        <v>185.041666666667</v>
      </c>
      <c r="K4448" s="12">
        <f t="shared" si="350"/>
        <v>185.041666666667</v>
      </c>
      <c r="L4448"/>
    </row>
    <row r="4449" spans="1:12" ht="22.5" x14ac:dyDescent="0.2">
      <c r="A4449" s="6" t="e">
        <f>VLOOKUP(Tableau1[[#This Row],[Véhicule]],'[1]Ref DCDC'!E:F,2,0)</f>
        <v>#N/A</v>
      </c>
      <c r="B4449" s="7" t="s">
        <v>125</v>
      </c>
      <c r="C4449" s="7" t="s">
        <v>125</v>
      </c>
      <c r="D4449" s="17" t="s">
        <v>24</v>
      </c>
      <c r="E4449" s="18">
        <v>43735.637731481482</v>
      </c>
      <c r="F4449" s="21">
        <f t="shared" si="346"/>
        <v>43735</v>
      </c>
      <c r="G4449" s="17" t="str">
        <f t="shared" si="347"/>
        <v>CLE00VAL - CLE00VAL.</v>
      </c>
      <c r="H4449" s="22" t="str">
        <f t="shared" si="348"/>
        <v>CLE00VAL</v>
      </c>
      <c r="I4449" s="11" t="str">
        <f t="shared" si="349"/>
        <v>Entrée</v>
      </c>
      <c r="J4449" s="12">
        <v>185.083333333333</v>
      </c>
      <c r="K4449" s="12">
        <f t="shared" si="350"/>
        <v>185.083333333333</v>
      </c>
      <c r="L4449"/>
    </row>
    <row r="4450" spans="1:12" ht="22.5" x14ac:dyDescent="0.2">
      <c r="A4450" s="6" t="e">
        <f>VLOOKUP(Tableau1[[#This Row],[Véhicule]],'[1]Ref DCDC'!E:F,2,0)</f>
        <v>#N/A</v>
      </c>
      <c r="B4450" s="7" t="s">
        <v>125</v>
      </c>
      <c r="C4450" s="7" t="s">
        <v>125</v>
      </c>
      <c r="D4450" s="17" t="s">
        <v>22</v>
      </c>
      <c r="E4450" s="18">
        <v>43735.710196759261</v>
      </c>
      <c r="F4450" s="21">
        <f t="shared" si="346"/>
        <v>43735</v>
      </c>
      <c r="G4450" s="17" t="str">
        <f t="shared" si="347"/>
        <v>CLE00VAL - CLE00VAL.</v>
      </c>
      <c r="H4450" s="22" t="str">
        <f t="shared" si="348"/>
        <v>CLE00VAL</v>
      </c>
      <c r="I4450" s="11" t="str">
        <f t="shared" si="349"/>
        <v>Sortie</v>
      </c>
      <c r="J4450" s="12">
        <v>185.125</v>
      </c>
      <c r="K4450" s="12">
        <f t="shared" si="350"/>
        <v>185.125</v>
      </c>
      <c r="L4450"/>
    </row>
    <row r="4451" spans="1:12" ht="22.5" x14ac:dyDescent="0.2">
      <c r="A4451" s="6" t="e">
        <f>VLOOKUP(Tableau1[[#This Row],[Véhicule]],'[1]Ref DCDC'!E:F,2,0)</f>
        <v>#N/A</v>
      </c>
      <c r="B4451" s="7" t="s">
        <v>125</v>
      </c>
      <c r="C4451" s="7" t="s">
        <v>125</v>
      </c>
      <c r="D4451" s="17" t="s">
        <v>19</v>
      </c>
      <c r="E4451" s="18">
        <v>43735.675416666665</v>
      </c>
      <c r="F4451" s="21">
        <f t="shared" si="346"/>
        <v>43735</v>
      </c>
      <c r="G4451" s="17" t="str">
        <f t="shared" si="347"/>
        <v>CLE00PAL - CLE00PAL.</v>
      </c>
      <c r="H4451" s="22" t="str">
        <f t="shared" si="348"/>
        <v>CLE00PAL</v>
      </c>
      <c r="I4451" s="11" t="str">
        <f t="shared" si="349"/>
        <v>Entrée</v>
      </c>
      <c r="J4451" s="12">
        <v>185.166666666667</v>
      </c>
      <c r="K4451" s="12">
        <f t="shared" si="350"/>
        <v>185.166666666667</v>
      </c>
      <c r="L4451"/>
    </row>
    <row r="4452" spans="1:12" ht="22.5" x14ac:dyDescent="0.2">
      <c r="A4452" s="6" t="e">
        <f>VLOOKUP(Tableau1[[#This Row],[Véhicule]],'[1]Ref DCDC'!E:F,2,0)</f>
        <v>#N/A</v>
      </c>
      <c r="B4452" s="7" t="s">
        <v>125</v>
      </c>
      <c r="C4452" s="7" t="s">
        <v>125</v>
      </c>
      <c r="D4452" s="17" t="s">
        <v>21</v>
      </c>
      <c r="E4452" s="18">
        <v>43735.74381944444</v>
      </c>
      <c r="F4452" s="21">
        <f t="shared" si="346"/>
        <v>43735</v>
      </c>
      <c r="G4452" s="17" t="str">
        <f t="shared" si="347"/>
        <v>CLE00PAL - CLE00PAL.</v>
      </c>
      <c r="H4452" s="22" t="str">
        <f t="shared" si="348"/>
        <v>CLE00PAL</v>
      </c>
      <c r="I4452" s="11" t="str">
        <f t="shared" si="349"/>
        <v>Sortie</v>
      </c>
      <c r="J4452" s="12">
        <v>185.208333333333</v>
      </c>
      <c r="K4452" s="12">
        <f t="shared" si="350"/>
        <v>185.208333333333</v>
      </c>
      <c r="L4452"/>
    </row>
    <row r="4453" spans="1:12" ht="22.5" x14ac:dyDescent="0.2">
      <c r="A4453" s="6" t="e">
        <f>VLOOKUP(Tableau1[[#This Row],[Véhicule]],'[1]Ref DCDC'!E:F,2,0)</f>
        <v>#N/A</v>
      </c>
      <c r="B4453" s="7" t="s">
        <v>125</v>
      </c>
      <c r="C4453" s="7" t="s">
        <v>125</v>
      </c>
      <c r="D4453" s="17" t="s">
        <v>24</v>
      </c>
      <c r="E4453" s="18">
        <v>43735.564247685186</v>
      </c>
      <c r="F4453" s="21">
        <f t="shared" si="346"/>
        <v>43735</v>
      </c>
      <c r="G4453" s="17" t="str">
        <f t="shared" si="347"/>
        <v>CLE00VAL - CLE00VAL.</v>
      </c>
      <c r="H4453" s="22" t="str">
        <f t="shared" si="348"/>
        <v>CLE00VAL</v>
      </c>
      <c r="I4453" s="11" t="str">
        <f t="shared" si="349"/>
        <v>Entrée</v>
      </c>
      <c r="J4453" s="12">
        <v>185.25</v>
      </c>
      <c r="K4453" s="12">
        <f t="shared" si="350"/>
        <v>185.25</v>
      </c>
      <c r="L4453"/>
    </row>
    <row r="4454" spans="1:12" ht="22.5" x14ac:dyDescent="0.2">
      <c r="A4454" s="6" t="e">
        <f>VLOOKUP(Tableau1[[#This Row],[Véhicule]],'[1]Ref DCDC'!E:F,2,0)</f>
        <v>#N/A</v>
      </c>
      <c r="B4454" s="7" t="s">
        <v>125</v>
      </c>
      <c r="C4454" s="7" t="s">
        <v>125</v>
      </c>
      <c r="D4454" s="17" t="s">
        <v>22</v>
      </c>
      <c r="E4454" s="18">
        <v>43735.6321412037</v>
      </c>
      <c r="F4454" s="21">
        <f t="shared" si="346"/>
        <v>43735</v>
      </c>
      <c r="G4454" s="17" t="str">
        <f t="shared" si="347"/>
        <v>CLE00VAL - CLE00VAL.</v>
      </c>
      <c r="H4454" s="22" t="str">
        <f t="shared" si="348"/>
        <v>CLE00VAL</v>
      </c>
      <c r="I4454" s="11" t="str">
        <f t="shared" si="349"/>
        <v>Sortie</v>
      </c>
      <c r="J4454" s="12">
        <v>185.291666666667</v>
      </c>
      <c r="K4454" s="12">
        <f t="shared" si="350"/>
        <v>185.291666666667</v>
      </c>
      <c r="L4454"/>
    </row>
    <row r="4455" spans="1:12" ht="22.5" x14ac:dyDescent="0.2">
      <c r="A4455" s="6" t="e">
        <f>VLOOKUP(Tableau1[[#This Row],[Véhicule]],'[1]Ref DCDC'!E:F,2,0)</f>
        <v>#N/A</v>
      </c>
      <c r="B4455" s="7" t="s">
        <v>125</v>
      </c>
      <c r="C4455" s="7" t="s">
        <v>125</v>
      </c>
      <c r="D4455" s="17" t="s">
        <v>32</v>
      </c>
      <c r="E4455" s="18">
        <v>43735.411724537036</v>
      </c>
      <c r="F4455" s="21">
        <f t="shared" si="346"/>
        <v>43735</v>
      </c>
      <c r="G4455" s="17" t="str">
        <f t="shared" si="347"/>
        <v>CLE00MAU - CLE00MAU.</v>
      </c>
      <c r="H4455" s="22" t="str">
        <f t="shared" si="348"/>
        <v>CLE00MAU</v>
      </c>
      <c r="I4455" s="11" t="str">
        <f t="shared" si="349"/>
        <v>Entrée</v>
      </c>
      <c r="J4455" s="12">
        <v>185.333333333333</v>
      </c>
      <c r="K4455" s="12">
        <f t="shared" si="350"/>
        <v>185.333333333333</v>
      </c>
      <c r="L4455"/>
    </row>
    <row r="4456" spans="1:12" ht="22.5" x14ac:dyDescent="0.2">
      <c r="A4456" s="6" t="e">
        <f>VLOOKUP(Tableau1[[#This Row],[Véhicule]],'[1]Ref DCDC'!E:F,2,0)</f>
        <v>#N/A</v>
      </c>
      <c r="B4456" s="7" t="s">
        <v>125</v>
      </c>
      <c r="C4456" s="7" t="s">
        <v>125</v>
      </c>
      <c r="D4456" s="17" t="s">
        <v>33</v>
      </c>
      <c r="E4456" s="18">
        <v>43735.497511574074</v>
      </c>
      <c r="F4456" s="21">
        <f t="shared" si="346"/>
        <v>43735</v>
      </c>
      <c r="G4456" s="17" t="str">
        <f t="shared" si="347"/>
        <v>CLE00MAU - CLE00MAU.</v>
      </c>
      <c r="H4456" s="22" t="str">
        <f t="shared" si="348"/>
        <v>CLE00MAU</v>
      </c>
      <c r="I4456" s="11" t="str">
        <f t="shared" si="349"/>
        <v>Sortie</v>
      </c>
      <c r="J4456" s="12">
        <v>185.375</v>
      </c>
      <c r="K4456" s="12">
        <f t="shared" si="350"/>
        <v>185.375</v>
      </c>
      <c r="L4456"/>
    </row>
    <row r="4457" spans="1:12" ht="22.5" x14ac:dyDescent="0.2">
      <c r="A4457" s="6" t="e">
        <f>VLOOKUP(Tableau1[[#This Row],[Véhicule]],'[1]Ref DCDC'!E:F,2,0)</f>
        <v>#N/A</v>
      </c>
      <c r="B4457" s="7" t="s">
        <v>125</v>
      </c>
      <c r="C4457" s="7" t="s">
        <v>125</v>
      </c>
      <c r="D4457" s="17" t="s">
        <v>19</v>
      </c>
      <c r="E4457" s="18">
        <v>43735.363819444443</v>
      </c>
      <c r="F4457" s="21">
        <f t="shared" si="346"/>
        <v>43735</v>
      </c>
      <c r="G4457" s="17" t="str">
        <f t="shared" si="347"/>
        <v>CLE00PAL - CLE00PAL.</v>
      </c>
      <c r="H4457" s="22" t="str">
        <f t="shared" si="348"/>
        <v>CLE00PAL</v>
      </c>
      <c r="I4457" s="11" t="str">
        <f t="shared" si="349"/>
        <v>Entrée</v>
      </c>
      <c r="J4457" s="12">
        <v>185.416666666667</v>
      </c>
      <c r="K4457" s="12">
        <f t="shared" si="350"/>
        <v>185.416666666667</v>
      </c>
      <c r="L4457"/>
    </row>
    <row r="4458" spans="1:12" ht="22.5" x14ac:dyDescent="0.2">
      <c r="A4458" s="6" t="e">
        <f>VLOOKUP(Tableau1[[#This Row],[Véhicule]],'[1]Ref DCDC'!E:F,2,0)</f>
        <v>#N/A</v>
      </c>
      <c r="B4458" s="7" t="s">
        <v>125</v>
      </c>
      <c r="C4458" s="7" t="s">
        <v>125</v>
      </c>
      <c r="D4458" s="17" t="s">
        <v>21</v>
      </c>
      <c r="E4458" s="18">
        <v>43735.492256944446</v>
      </c>
      <c r="F4458" s="21">
        <f t="shared" si="346"/>
        <v>43735</v>
      </c>
      <c r="G4458" s="17" t="str">
        <f t="shared" si="347"/>
        <v>CLE00PAL - CLE00PAL.</v>
      </c>
      <c r="H4458" s="22" t="str">
        <f t="shared" si="348"/>
        <v>CLE00PAL</v>
      </c>
      <c r="I4458" s="11" t="str">
        <f t="shared" si="349"/>
        <v>Sortie</v>
      </c>
      <c r="J4458" s="12">
        <v>185.458333333333</v>
      </c>
      <c r="K4458" s="12">
        <f t="shared" si="350"/>
        <v>185.458333333333</v>
      </c>
      <c r="L4458"/>
    </row>
    <row r="4459" spans="1:12" ht="22.5" x14ac:dyDescent="0.2">
      <c r="A4459" s="6" t="e">
        <f>VLOOKUP(Tableau1[[#This Row],[Véhicule]],'[1]Ref DCDC'!E:F,2,0)</f>
        <v>#N/A</v>
      </c>
      <c r="B4459" s="7" t="s">
        <v>125</v>
      </c>
      <c r="C4459" s="7" t="s">
        <v>125</v>
      </c>
      <c r="D4459" s="17" t="s">
        <v>42</v>
      </c>
      <c r="E4459" s="18">
        <v>43735.689108796294</v>
      </c>
      <c r="F4459" s="21">
        <f t="shared" si="346"/>
        <v>43735</v>
      </c>
      <c r="G4459" s="17" t="str">
        <f t="shared" si="347"/>
        <v>CLE00RTB - CLE00RTB.</v>
      </c>
      <c r="H4459" s="22" t="str">
        <f t="shared" si="348"/>
        <v>CLE00RTB</v>
      </c>
      <c r="I4459" s="11" t="str">
        <f t="shared" si="349"/>
        <v>Entrée</v>
      </c>
      <c r="J4459" s="12">
        <v>185.5</v>
      </c>
      <c r="K4459" s="12">
        <f t="shared" si="350"/>
        <v>185.5</v>
      </c>
      <c r="L4459"/>
    </row>
    <row r="4460" spans="1:12" ht="22.5" x14ac:dyDescent="0.2">
      <c r="A4460" s="6" t="e">
        <f>VLOOKUP(Tableau1[[#This Row],[Véhicule]],'[1]Ref DCDC'!E:F,2,0)</f>
        <v>#N/A</v>
      </c>
      <c r="B4460" s="7" t="s">
        <v>125</v>
      </c>
      <c r="C4460" s="7" t="s">
        <v>125</v>
      </c>
      <c r="D4460" s="17" t="s">
        <v>43</v>
      </c>
      <c r="E4460" s="18">
        <v>43735.746782407405</v>
      </c>
      <c r="F4460" s="21">
        <f t="shared" si="346"/>
        <v>43735</v>
      </c>
      <c r="G4460" s="17" t="str">
        <f t="shared" si="347"/>
        <v>CLE00RTB - CLE00RTB.</v>
      </c>
      <c r="H4460" s="22" t="str">
        <f t="shared" si="348"/>
        <v>CLE00RTB</v>
      </c>
      <c r="I4460" s="11" t="str">
        <f t="shared" si="349"/>
        <v>Sortie</v>
      </c>
      <c r="J4460" s="12">
        <v>185.541666666667</v>
      </c>
      <c r="K4460" s="12">
        <f t="shared" si="350"/>
        <v>185.541666666667</v>
      </c>
      <c r="L4460"/>
    </row>
    <row r="4461" spans="1:12" ht="22.5" x14ac:dyDescent="0.2">
      <c r="A4461" s="6" t="e">
        <f>VLOOKUP(Tableau1[[#This Row],[Véhicule]],'[1]Ref DCDC'!E:F,2,0)</f>
        <v>#N/A</v>
      </c>
      <c r="B4461" s="7" t="s">
        <v>125</v>
      </c>
      <c r="C4461" s="7" t="s">
        <v>125</v>
      </c>
      <c r="D4461" s="17" t="s">
        <v>19</v>
      </c>
      <c r="E4461" s="18">
        <v>43735.534791666665</v>
      </c>
      <c r="F4461" s="21">
        <f t="shared" si="346"/>
        <v>43735</v>
      </c>
      <c r="G4461" s="17" t="str">
        <f t="shared" si="347"/>
        <v>CLE00PAL - CLE00PAL.</v>
      </c>
      <c r="H4461" s="22" t="str">
        <f t="shared" si="348"/>
        <v>CLE00PAL</v>
      </c>
      <c r="I4461" s="11" t="str">
        <f t="shared" si="349"/>
        <v>Entrée</v>
      </c>
      <c r="J4461" s="12">
        <v>185.583333333333</v>
      </c>
      <c r="K4461" s="12">
        <f t="shared" si="350"/>
        <v>185.583333333333</v>
      </c>
      <c r="L4461"/>
    </row>
    <row r="4462" spans="1:12" ht="22.5" x14ac:dyDescent="0.2">
      <c r="A4462" s="6" t="e">
        <f>VLOOKUP(Tableau1[[#This Row],[Véhicule]],'[1]Ref DCDC'!E:F,2,0)</f>
        <v>#N/A</v>
      </c>
      <c r="B4462" s="7" t="s">
        <v>125</v>
      </c>
      <c r="C4462" s="7" t="s">
        <v>125</v>
      </c>
      <c r="D4462" s="17" t="s">
        <v>21</v>
      </c>
      <c r="E4462" s="18">
        <v>43735.604571759257</v>
      </c>
      <c r="F4462" s="21">
        <f t="shared" si="346"/>
        <v>43735</v>
      </c>
      <c r="G4462" s="17" t="str">
        <f t="shared" si="347"/>
        <v>CLE00PAL - CLE00PAL.</v>
      </c>
      <c r="H4462" s="22" t="str">
        <f t="shared" si="348"/>
        <v>CLE00PAL</v>
      </c>
      <c r="I4462" s="11" t="str">
        <f t="shared" si="349"/>
        <v>Sortie</v>
      </c>
      <c r="J4462" s="12">
        <v>185.625</v>
      </c>
      <c r="K4462" s="12">
        <f t="shared" si="350"/>
        <v>185.625</v>
      </c>
      <c r="L4462"/>
    </row>
    <row r="4463" spans="1:12" ht="22.5" x14ac:dyDescent="0.2">
      <c r="A4463" s="6" t="e">
        <f>VLOOKUP(Tableau1[[#This Row],[Véhicule]],'[1]Ref DCDC'!E:F,2,0)</f>
        <v>#N/A</v>
      </c>
      <c r="B4463" s="7" t="s">
        <v>125</v>
      </c>
      <c r="C4463" s="7" t="s">
        <v>125</v>
      </c>
      <c r="D4463" s="17" t="s">
        <v>19</v>
      </c>
      <c r="E4463" s="18">
        <v>43735.552037037036</v>
      </c>
      <c r="F4463" s="21">
        <f t="shared" si="346"/>
        <v>43735</v>
      </c>
      <c r="G4463" s="17" t="str">
        <f t="shared" si="347"/>
        <v>CLE00PAL - CLE00PAL.</v>
      </c>
      <c r="H4463" s="22" t="str">
        <f t="shared" si="348"/>
        <v>CLE00PAL</v>
      </c>
      <c r="I4463" s="11" t="str">
        <f t="shared" si="349"/>
        <v>Entrée</v>
      </c>
      <c r="J4463" s="12">
        <v>185.666666666667</v>
      </c>
      <c r="K4463" s="12">
        <f t="shared" si="350"/>
        <v>185.666666666667</v>
      </c>
      <c r="L4463"/>
    </row>
    <row r="4464" spans="1:12" ht="22.5" x14ac:dyDescent="0.2">
      <c r="A4464" s="6" t="e">
        <f>VLOOKUP(Tableau1[[#This Row],[Véhicule]],'[1]Ref DCDC'!E:F,2,0)</f>
        <v>#N/A</v>
      </c>
      <c r="B4464" s="7" t="s">
        <v>125</v>
      </c>
      <c r="C4464" s="7" t="s">
        <v>125</v>
      </c>
      <c r="D4464" s="17" t="s">
        <v>21</v>
      </c>
      <c r="E4464" s="18">
        <v>43735.611747685187</v>
      </c>
      <c r="F4464" s="21">
        <f t="shared" si="346"/>
        <v>43735</v>
      </c>
      <c r="G4464" s="17" t="str">
        <f t="shared" si="347"/>
        <v>CLE00PAL - CLE00PAL.</v>
      </c>
      <c r="H4464" s="22" t="str">
        <f t="shared" si="348"/>
        <v>CLE00PAL</v>
      </c>
      <c r="I4464" s="11" t="str">
        <f t="shared" si="349"/>
        <v>Sortie</v>
      </c>
      <c r="J4464" s="12">
        <v>185.708333333333</v>
      </c>
      <c r="K4464" s="12">
        <f t="shared" si="350"/>
        <v>185.708333333333</v>
      </c>
      <c r="L4464"/>
    </row>
    <row r="4465" spans="1:12" ht="22.5" x14ac:dyDescent="0.2">
      <c r="A4465" s="6" t="e">
        <f>VLOOKUP(Tableau1[[#This Row],[Véhicule]],'[1]Ref DCDC'!E:F,2,0)</f>
        <v>#N/A</v>
      </c>
      <c r="B4465" s="7" t="s">
        <v>125</v>
      </c>
      <c r="C4465" s="7" t="s">
        <v>125</v>
      </c>
      <c r="D4465" s="17" t="s">
        <v>38</v>
      </c>
      <c r="E4465" s="18">
        <v>43735.469849537032</v>
      </c>
      <c r="F4465" s="21">
        <f t="shared" si="346"/>
        <v>43735</v>
      </c>
      <c r="G4465" s="17" t="str">
        <f t="shared" si="347"/>
        <v>CLE00SAN - CLE00SAN.</v>
      </c>
      <c r="H4465" s="22" t="str">
        <f t="shared" si="348"/>
        <v>CLE00SAN</v>
      </c>
      <c r="I4465" s="11" t="str">
        <f t="shared" si="349"/>
        <v>Entrée</v>
      </c>
      <c r="J4465" s="12">
        <v>185.75</v>
      </c>
      <c r="K4465" s="12">
        <f t="shared" si="350"/>
        <v>185.75</v>
      </c>
      <c r="L4465"/>
    </row>
    <row r="4466" spans="1:12" ht="22.5" x14ac:dyDescent="0.2">
      <c r="A4466" s="6" t="e">
        <f>VLOOKUP(Tableau1[[#This Row],[Véhicule]],'[1]Ref DCDC'!E:F,2,0)</f>
        <v>#N/A</v>
      </c>
      <c r="B4466" s="7" t="s">
        <v>125</v>
      </c>
      <c r="C4466" s="7" t="s">
        <v>125</v>
      </c>
      <c r="D4466" s="17" t="s">
        <v>39</v>
      </c>
      <c r="E4466" s="18">
        <v>43735.545300925922</v>
      </c>
      <c r="F4466" s="21">
        <f t="shared" si="346"/>
        <v>43735</v>
      </c>
      <c r="G4466" s="17" t="str">
        <f t="shared" si="347"/>
        <v>CLE00SAN - CLE00SAN.</v>
      </c>
      <c r="H4466" s="22" t="str">
        <f t="shared" si="348"/>
        <v>CLE00SAN</v>
      </c>
      <c r="I4466" s="11" t="str">
        <f t="shared" si="349"/>
        <v>Sortie</v>
      </c>
      <c r="J4466" s="12">
        <v>185.791666666667</v>
      </c>
      <c r="K4466" s="12">
        <f t="shared" si="350"/>
        <v>185.791666666667</v>
      </c>
      <c r="L4466"/>
    </row>
    <row r="4467" spans="1:12" ht="22.5" x14ac:dyDescent="0.2">
      <c r="A4467" s="6" t="e">
        <f>VLOOKUP(Tableau1[[#This Row],[Véhicule]],'[1]Ref DCDC'!E:F,2,0)</f>
        <v>#N/A</v>
      </c>
      <c r="B4467" s="7" t="s">
        <v>125</v>
      </c>
      <c r="C4467" s="7" t="s">
        <v>125</v>
      </c>
      <c r="D4467" s="17" t="s">
        <v>24</v>
      </c>
      <c r="E4467" s="18">
        <v>43735.661469907405</v>
      </c>
      <c r="F4467" s="21">
        <f t="shared" si="346"/>
        <v>43735</v>
      </c>
      <c r="G4467" s="17" t="str">
        <f t="shared" si="347"/>
        <v>CLE00VAL - CLE00VAL.</v>
      </c>
      <c r="H4467" s="22" t="str">
        <f t="shared" si="348"/>
        <v>CLE00VAL</v>
      </c>
      <c r="I4467" s="11" t="str">
        <f t="shared" si="349"/>
        <v>Entrée</v>
      </c>
      <c r="J4467" s="12">
        <v>185.833333333333</v>
      </c>
      <c r="K4467" s="12">
        <f t="shared" si="350"/>
        <v>185.833333333333</v>
      </c>
      <c r="L4467"/>
    </row>
    <row r="4468" spans="1:12" ht="22.5" x14ac:dyDescent="0.2">
      <c r="A4468" s="6" t="e">
        <f>VLOOKUP(Tableau1[[#This Row],[Véhicule]],'[1]Ref DCDC'!E:F,2,0)</f>
        <v>#N/A</v>
      </c>
      <c r="B4468" s="7" t="s">
        <v>125</v>
      </c>
      <c r="C4468" s="7" t="s">
        <v>125</v>
      </c>
      <c r="D4468" s="17" t="s">
        <v>22</v>
      </c>
      <c r="E4468" s="18">
        <v>43735.762511574074</v>
      </c>
      <c r="F4468" s="21">
        <f t="shared" si="346"/>
        <v>43735</v>
      </c>
      <c r="G4468" s="17" t="str">
        <f t="shared" si="347"/>
        <v>CLE00VAL - CLE00VAL.</v>
      </c>
      <c r="H4468" s="22" t="str">
        <f t="shared" si="348"/>
        <v>CLE00VAL</v>
      </c>
      <c r="I4468" s="11" t="str">
        <f t="shared" si="349"/>
        <v>Sortie</v>
      </c>
      <c r="J4468" s="12">
        <v>185.875</v>
      </c>
      <c r="K4468" s="12">
        <f t="shared" si="350"/>
        <v>185.875</v>
      </c>
      <c r="L4468"/>
    </row>
    <row r="4469" spans="1:12" ht="22.5" x14ac:dyDescent="0.2">
      <c r="A4469" s="6" t="e">
        <f>VLOOKUP(Tableau1[[#This Row],[Véhicule]],'[1]Ref DCDC'!E:F,2,0)</f>
        <v>#N/A</v>
      </c>
      <c r="B4469" s="7" t="s">
        <v>125</v>
      </c>
      <c r="C4469" s="7" t="s">
        <v>125</v>
      </c>
      <c r="D4469" s="17" t="s">
        <v>24</v>
      </c>
      <c r="E4469" s="18">
        <v>43735.558136574073</v>
      </c>
      <c r="F4469" s="21">
        <f t="shared" si="346"/>
        <v>43735</v>
      </c>
      <c r="G4469" s="17" t="str">
        <f t="shared" si="347"/>
        <v>CLE00VAL - CLE00VAL.</v>
      </c>
      <c r="H4469" s="22" t="str">
        <f t="shared" si="348"/>
        <v>CLE00VAL</v>
      </c>
      <c r="I4469" s="11" t="str">
        <f t="shared" si="349"/>
        <v>Entrée</v>
      </c>
      <c r="J4469" s="12">
        <v>185.916666666667</v>
      </c>
      <c r="K4469" s="12">
        <f t="shared" si="350"/>
        <v>185.916666666667</v>
      </c>
      <c r="L4469"/>
    </row>
    <row r="4470" spans="1:12" ht="22.5" x14ac:dyDescent="0.2">
      <c r="A4470" s="6" t="e">
        <f>VLOOKUP(Tableau1[[#This Row],[Véhicule]],'[1]Ref DCDC'!E:F,2,0)</f>
        <v>#N/A</v>
      </c>
      <c r="B4470" s="7" t="s">
        <v>125</v>
      </c>
      <c r="C4470" s="7" t="s">
        <v>125</v>
      </c>
      <c r="D4470" s="17" t="s">
        <v>22</v>
      </c>
      <c r="E4470" s="18">
        <v>43735.630173611113</v>
      </c>
      <c r="F4470" s="21">
        <f t="shared" si="346"/>
        <v>43735</v>
      </c>
      <c r="G4470" s="17" t="str">
        <f t="shared" si="347"/>
        <v>CLE00VAL - CLE00VAL.</v>
      </c>
      <c r="H4470" s="22" t="str">
        <f t="shared" si="348"/>
        <v>CLE00VAL</v>
      </c>
      <c r="I4470" s="11" t="str">
        <f t="shared" si="349"/>
        <v>Sortie</v>
      </c>
      <c r="J4470" s="12">
        <v>185.958333333333</v>
      </c>
      <c r="K4470" s="12">
        <f t="shared" si="350"/>
        <v>185.958333333333</v>
      </c>
      <c r="L4470"/>
    </row>
    <row r="4471" spans="1:12" ht="22.5" x14ac:dyDescent="0.2">
      <c r="A4471" s="6" t="e">
        <f>VLOOKUP(Tableau1[[#This Row],[Véhicule]],'[1]Ref DCDC'!E:F,2,0)</f>
        <v>#N/A</v>
      </c>
      <c r="B4471" s="7" t="s">
        <v>125</v>
      </c>
      <c r="C4471" s="7" t="s">
        <v>125</v>
      </c>
      <c r="D4471" s="17" t="s">
        <v>24</v>
      </c>
      <c r="E4471" s="18">
        <v>43735.460636574069</v>
      </c>
      <c r="F4471" s="21">
        <f t="shared" si="346"/>
        <v>43735</v>
      </c>
      <c r="G4471" s="17" t="str">
        <f t="shared" si="347"/>
        <v>CLE00VAL - CLE00VAL.</v>
      </c>
      <c r="H4471" s="22" t="str">
        <f t="shared" si="348"/>
        <v>CLE00VAL</v>
      </c>
      <c r="I4471" s="11" t="str">
        <f t="shared" si="349"/>
        <v>Entrée</v>
      </c>
      <c r="J4471" s="12">
        <v>186</v>
      </c>
      <c r="K4471" s="12">
        <f t="shared" si="350"/>
        <v>186</v>
      </c>
      <c r="L4471"/>
    </row>
    <row r="4472" spans="1:12" ht="22.5" x14ac:dyDescent="0.2">
      <c r="A4472" s="6" t="e">
        <f>VLOOKUP(Tableau1[[#This Row],[Véhicule]],'[1]Ref DCDC'!E:F,2,0)</f>
        <v>#N/A</v>
      </c>
      <c r="B4472" s="7" t="s">
        <v>125</v>
      </c>
      <c r="C4472" s="7" t="s">
        <v>125</v>
      </c>
      <c r="D4472" s="17" t="s">
        <v>22</v>
      </c>
      <c r="E4472" s="18">
        <v>43735.540532407409</v>
      </c>
      <c r="F4472" s="21">
        <f t="shared" si="346"/>
        <v>43735</v>
      </c>
      <c r="G4472" s="17" t="str">
        <f t="shared" si="347"/>
        <v>CLE00VAL - CLE00VAL.</v>
      </c>
      <c r="H4472" s="22" t="str">
        <f t="shared" si="348"/>
        <v>CLE00VAL</v>
      </c>
      <c r="I4472" s="11" t="str">
        <f t="shared" si="349"/>
        <v>Sortie</v>
      </c>
      <c r="J4472" s="12">
        <v>186.041666666667</v>
      </c>
      <c r="K4472" s="12">
        <f t="shared" si="350"/>
        <v>186.041666666667</v>
      </c>
      <c r="L4472"/>
    </row>
    <row r="4473" spans="1:12" ht="22.5" x14ac:dyDescent="0.2">
      <c r="A4473" s="6" t="e">
        <f>VLOOKUP(Tableau1[[#This Row],[Véhicule]],'[1]Ref DCDC'!E:F,2,0)</f>
        <v>#N/A</v>
      </c>
      <c r="B4473" s="7" t="s">
        <v>125</v>
      </c>
      <c r="C4473" s="7" t="s">
        <v>125</v>
      </c>
      <c r="D4473" s="17" t="s">
        <v>24</v>
      </c>
      <c r="E4473" s="18">
        <v>43735.409363425926</v>
      </c>
      <c r="F4473" s="21">
        <f t="shared" si="346"/>
        <v>43735</v>
      </c>
      <c r="G4473" s="17" t="str">
        <f t="shared" si="347"/>
        <v>CLE00VAL - CLE00VAL.</v>
      </c>
      <c r="H4473" s="22" t="str">
        <f t="shared" si="348"/>
        <v>CLE00VAL</v>
      </c>
      <c r="I4473" s="11" t="str">
        <f t="shared" si="349"/>
        <v>Entrée</v>
      </c>
      <c r="J4473" s="12">
        <v>186.083333333333</v>
      </c>
      <c r="K4473" s="12">
        <f t="shared" si="350"/>
        <v>186.083333333333</v>
      </c>
      <c r="L4473"/>
    </row>
    <row r="4474" spans="1:12" ht="22.5" x14ac:dyDescent="0.2">
      <c r="A4474" s="6" t="e">
        <f>VLOOKUP(Tableau1[[#This Row],[Véhicule]],'[1]Ref DCDC'!E:F,2,0)</f>
        <v>#N/A</v>
      </c>
      <c r="B4474" s="7" t="s">
        <v>125</v>
      </c>
      <c r="C4474" s="7" t="s">
        <v>125</v>
      </c>
      <c r="D4474" s="17" t="s">
        <v>22</v>
      </c>
      <c r="E4474" s="18">
        <v>43735.506493055553</v>
      </c>
      <c r="F4474" s="21">
        <f t="shared" si="346"/>
        <v>43735</v>
      </c>
      <c r="G4474" s="17" t="str">
        <f t="shared" si="347"/>
        <v>CLE00VAL - CLE00VAL.</v>
      </c>
      <c r="H4474" s="22" t="str">
        <f t="shared" si="348"/>
        <v>CLE00VAL</v>
      </c>
      <c r="I4474" s="11" t="str">
        <f t="shared" si="349"/>
        <v>Sortie</v>
      </c>
      <c r="J4474" s="12">
        <v>186.125</v>
      </c>
      <c r="K4474" s="12">
        <f t="shared" si="350"/>
        <v>186.125</v>
      </c>
      <c r="L4474"/>
    </row>
    <row r="4475" spans="1:12" ht="22.5" x14ac:dyDescent="0.2">
      <c r="A4475" s="6" t="e">
        <f>VLOOKUP(Tableau1[[#This Row],[Véhicule]],'[1]Ref DCDC'!E:F,2,0)</f>
        <v>#N/A</v>
      </c>
      <c r="B4475" s="7" t="s">
        <v>125</v>
      </c>
      <c r="C4475" s="7" t="s">
        <v>125</v>
      </c>
      <c r="D4475" s="17" t="s">
        <v>19</v>
      </c>
      <c r="E4475" s="18">
        <v>43735.654918981483</v>
      </c>
      <c r="F4475" s="21">
        <f t="shared" si="346"/>
        <v>43735</v>
      </c>
      <c r="G4475" s="17" t="str">
        <f t="shared" si="347"/>
        <v>CLE00PAL - CLE00PAL.</v>
      </c>
      <c r="H4475" s="22" t="str">
        <f t="shared" si="348"/>
        <v>CLE00PAL</v>
      </c>
      <c r="I4475" s="11" t="str">
        <f t="shared" si="349"/>
        <v>Entrée</v>
      </c>
      <c r="J4475" s="12">
        <v>186.166666666667</v>
      </c>
      <c r="K4475" s="12">
        <f t="shared" si="350"/>
        <v>186.166666666667</v>
      </c>
      <c r="L4475"/>
    </row>
    <row r="4476" spans="1:12" ht="22.5" x14ac:dyDescent="0.2">
      <c r="A4476" s="6" t="e">
        <f>VLOOKUP(Tableau1[[#This Row],[Véhicule]],'[1]Ref DCDC'!E:F,2,0)</f>
        <v>#N/A</v>
      </c>
      <c r="B4476" s="7" t="s">
        <v>125</v>
      </c>
      <c r="C4476" s="7" t="s">
        <v>125</v>
      </c>
      <c r="D4476" s="17" t="s">
        <v>21</v>
      </c>
      <c r="E4476" s="18">
        <v>43735.734224537038</v>
      </c>
      <c r="F4476" s="21">
        <f t="shared" si="346"/>
        <v>43735</v>
      </c>
      <c r="G4476" s="17" t="str">
        <f t="shared" si="347"/>
        <v>CLE00PAL - CLE00PAL.</v>
      </c>
      <c r="H4476" s="22" t="str">
        <f t="shared" si="348"/>
        <v>CLE00PAL</v>
      </c>
      <c r="I4476" s="11" t="str">
        <f t="shared" si="349"/>
        <v>Sortie</v>
      </c>
      <c r="J4476" s="12">
        <v>186.208333333333</v>
      </c>
      <c r="K4476" s="12">
        <f t="shared" si="350"/>
        <v>186.208333333333</v>
      </c>
      <c r="L4476"/>
    </row>
    <row r="4477" spans="1:12" ht="22.5" x14ac:dyDescent="0.2">
      <c r="A4477" s="6" t="e">
        <f>VLOOKUP(Tableau1[[#This Row],[Véhicule]],'[1]Ref DCDC'!E:F,2,0)</f>
        <v>#N/A</v>
      </c>
      <c r="B4477" s="7" t="s">
        <v>125</v>
      </c>
      <c r="C4477" s="7" t="s">
        <v>125</v>
      </c>
      <c r="D4477" s="17" t="s">
        <v>28</v>
      </c>
      <c r="E4477" s="18">
        <v>43735.401099537034</v>
      </c>
      <c r="F4477" s="21">
        <f t="shared" si="346"/>
        <v>43735</v>
      </c>
      <c r="G4477" s="17" t="str">
        <f t="shared" si="347"/>
        <v>CLE00HAV - CLE00HAV.</v>
      </c>
      <c r="H4477" s="22" t="str">
        <f t="shared" si="348"/>
        <v>CLE00HAV</v>
      </c>
      <c r="I4477" s="11" t="str">
        <f t="shared" si="349"/>
        <v>Entrée</v>
      </c>
      <c r="J4477" s="12">
        <v>186.25</v>
      </c>
      <c r="K4477" s="12">
        <f t="shared" si="350"/>
        <v>186.25</v>
      </c>
      <c r="L4477"/>
    </row>
    <row r="4478" spans="1:12" ht="22.5" x14ac:dyDescent="0.2">
      <c r="A4478" s="6" t="e">
        <f>VLOOKUP(Tableau1[[#This Row],[Véhicule]],'[1]Ref DCDC'!E:F,2,0)</f>
        <v>#N/A</v>
      </c>
      <c r="B4478" s="7" t="s">
        <v>125</v>
      </c>
      <c r="C4478" s="7" t="s">
        <v>125</v>
      </c>
      <c r="D4478" s="17" t="s">
        <v>29</v>
      </c>
      <c r="E4478" s="18">
        <v>43735.511064814811</v>
      </c>
      <c r="F4478" s="21">
        <f t="shared" si="346"/>
        <v>43735</v>
      </c>
      <c r="G4478" s="17" t="str">
        <f t="shared" si="347"/>
        <v>CLE00HAV - CLE00HAV.</v>
      </c>
      <c r="H4478" s="22" t="str">
        <f t="shared" si="348"/>
        <v>CLE00HAV</v>
      </c>
      <c r="I4478" s="11" t="str">
        <f t="shared" si="349"/>
        <v>Sortie</v>
      </c>
      <c r="J4478" s="12">
        <v>186.291666666667</v>
      </c>
      <c r="K4478" s="12">
        <f t="shared" si="350"/>
        <v>186.291666666667</v>
      </c>
      <c r="L4478"/>
    </row>
    <row r="4479" spans="1:12" ht="22.5" x14ac:dyDescent="0.2">
      <c r="A4479" s="6" t="e">
        <f>VLOOKUP(Tableau1[[#This Row],[Véhicule]],'[1]Ref DCDC'!E:F,2,0)</f>
        <v>#N/A</v>
      </c>
      <c r="B4479" s="7" t="s">
        <v>125</v>
      </c>
      <c r="C4479" s="7" t="s">
        <v>125</v>
      </c>
      <c r="D4479" s="17" t="s">
        <v>24</v>
      </c>
      <c r="E4479" s="18">
        <v>43735.468599537038</v>
      </c>
      <c r="F4479" s="21">
        <f t="shared" si="346"/>
        <v>43735</v>
      </c>
      <c r="G4479" s="17" t="str">
        <f t="shared" si="347"/>
        <v>CLE00VAL - CLE00VAL.</v>
      </c>
      <c r="H4479" s="22" t="str">
        <f t="shared" si="348"/>
        <v>CLE00VAL</v>
      </c>
      <c r="I4479" s="11" t="str">
        <f t="shared" si="349"/>
        <v>Entrée</v>
      </c>
      <c r="J4479" s="12">
        <v>186.333333333333</v>
      </c>
      <c r="K4479" s="12">
        <f t="shared" si="350"/>
        <v>186.333333333333</v>
      </c>
      <c r="L4479"/>
    </row>
    <row r="4480" spans="1:12" ht="22.5" x14ac:dyDescent="0.2">
      <c r="A4480" s="6" t="e">
        <f>VLOOKUP(Tableau1[[#This Row],[Véhicule]],'[1]Ref DCDC'!E:F,2,0)</f>
        <v>#N/A</v>
      </c>
      <c r="B4480" s="7" t="s">
        <v>125</v>
      </c>
      <c r="C4480" s="7" t="s">
        <v>125</v>
      </c>
      <c r="D4480" s="17" t="s">
        <v>22</v>
      </c>
      <c r="E4480" s="18">
        <v>43735.546377314815</v>
      </c>
      <c r="F4480" s="21">
        <f t="shared" si="346"/>
        <v>43735</v>
      </c>
      <c r="G4480" s="17" t="str">
        <f t="shared" si="347"/>
        <v>CLE00VAL - CLE00VAL.</v>
      </c>
      <c r="H4480" s="22" t="str">
        <f t="shared" si="348"/>
        <v>CLE00VAL</v>
      </c>
      <c r="I4480" s="11" t="str">
        <f t="shared" si="349"/>
        <v>Sortie</v>
      </c>
      <c r="J4480" s="12">
        <v>186.375</v>
      </c>
      <c r="K4480" s="12">
        <f t="shared" si="350"/>
        <v>186.375</v>
      </c>
      <c r="L4480"/>
    </row>
    <row r="4481" spans="1:12" ht="22.5" x14ac:dyDescent="0.2">
      <c r="A4481" s="6" t="e">
        <f>VLOOKUP(Tableau1[[#This Row],[Véhicule]],'[1]Ref DCDC'!E:F,2,0)</f>
        <v>#N/A</v>
      </c>
      <c r="B4481" s="7" t="s">
        <v>125</v>
      </c>
      <c r="C4481" s="7" t="s">
        <v>125</v>
      </c>
      <c r="D4481" s="17" t="s">
        <v>19</v>
      </c>
      <c r="E4481" s="18">
        <v>43735.401874999996</v>
      </c>
      <c r="F4481" s="21">
        <f t="shared" si="346"/>
        <v>43735</v>
      </c>
      <c r="G4481" s="17" t="str">
        <f t="shared" si="347"/>
        <v>CLE00PAL - CLE00PAL.</v>
      </c>
      <c r="H4481" s="22" t="str">
        <f t="shared" si="348"/>
        <v>CLE00PAL</v>
      </c>
      <c r="I4481" s="11" t="str">
        <f t="shared" si="349"/>
        <v>Entrée</v>
      </c>
      <c r="J4481" s="12">
        <v>186.416666666667</v>
      </c>
      <c r="K4481" s="12">
        <f t="shared" si="350"/>
        <v>186.416666666667</v>
      </c>
      <c r="L4481"/>
    </row>
    <row r="4482" spans="1:12" ht="22.5" x14ac:dyDescent="0.2">
      <c r="A4482" s="6" t="e">
        <f>VLOOKUP(Tableau1[[#This Row],[Véhicule]],'[1]Ref DCDC'!E:F,2,0)</f>
        <v>#N/A</v>
      </c>
      <c r="B4482" s="7" t="s">
        <v>125</v>
      </c>
      <c r="C4482" s="7" t="s">
        <v>125</v>
      </c>
      <c r="D4482" s="17" t="s">
        <v>21</v>
      </c>
      <c r="E4482" s="18">
        <v>43735.501863425925</v>
      </c>
      <c r="F4482" s="21">
        <f t="shared" ref="F4482:F4545" si="351">INT(E4482*1)</f>
        <v>43735</v>
      </c>
      <c r="G4482" s="17" t="str">
        <f t="shared" ref="G4482:G4545" si="352">IF(MID(D4482,21,6)="entrée",MID(D4482,38,100),MID(D4482,36,100))</f>
        <v>CLE00PAL - CLE00PAL.</v>
      </c>
      <c r="H4482" s="22" t="str">
        <f t="shared" ref="H4482:H4545" si="353">LEFT(G4482,8)</f>
        <v>CLE00PAL</v>
      </c>
      <c r="I4482" s="11" t="str">
        <f t="shared" ref="I4482:I4545" si="354">MID(D4482,21,6)</f>
        <v>Sortie</v>
      </c>
      <c r="J4482" s="12">
        <v>186.458333333333</v>
      </c>
      <c r="K4482" s="12">
        <f t="shared" si="350"/>
        <v>186.458333333333</v>
      </c>
      <c r="L4482"/>
    </row>
    <row r="4483" spans="1:12" ht="22.5" x14ac:dyDescent="0.2">
      <c r="A4483" s="6" t="e">
        <f>VLOOKUP(Tableau1[[#This Row],[Véhicule]],'[1]Ref DCDC'!E:F,2,0)</f>
        <v>#N/A</v>
      </c>
      <c r="B4483" s="7" t="s">
        <v>125</v>
      </c>
      <c r="C4483" s="7" t="s">
        <v>125</v>
      </c>
      <c r="D4483" s="17" t="s">
        <v>30</v>
      </c>
      <c r="E4483" s="18">
        <v>43735.25582175926</v>
      </c>
      <c r="F4483" s="21">
        <f t="shared" si="351"/>
        <v>43735</v>
      </c>
      <c r="G4483" s="17" t="str">
        <f t="shared" si="352"/>
        <v>CLE00TON - CLE00TON.</v>
      </c>
      <c r="H4483" s="22" t="str">
        <f t="shared" si="353"/>
        <v>CLE00TON</v>
      </c>
      <c r="I4483" s="11" t="str">
        <f t="shared" si="354"/>
        <v>Entrée</v>
      </c>
      <c r="J4483" s="12">
        <v>186.5</v>
      </c>
      <c r="K4483" s="12">
        <f t="shared" si="350"/>
        <v>186.5</v>
      </c>
      <c r="L4483"/>
    </row>
    <row r="4484" spans="1:12" ht="22.5" x14ac:dyDescent="0.2">
      <c r="A4484" s="6" t="e">
        <f>VLOOKUP(Tableau1[[#This Row],[Véhicule]],'[1]Ref DCDC'!E:F,2,0)</f>
        <v>#N/A</v>
      </c>
      <c r="B4484" s="7" t="s">
        <v>125</v>
      </c>
      <c r="C4484" s="7" t="s">
        <v>125</v>
      </c>
      <c r="D4484" s="17" t="s">
        <v>31</v>
      </c>
      <c r="E4484" s="18">
        <v>43735.361481481479</v>
      </c>
      <c r="F4484" s="21">
        <f t="shared" si="351"/>
        <v>43735</v>
      </c>
      <c r="G4484" s="17" t="str">
        <f t="shared" si="352"/>
        <v>CLE00TON - CLE00TON.</v>
      </c>
      <c r="H4484" s="22" t="str">
        <f t="shared" si="353"/>
        <v>CLE00TON</v>
      </c>
      <c r="I4484" s="11" t="str">
        <f t="shared" si="354"/>
        <v>Sortie</v>
      </c>
      <c r="J4484" s="12">
        <v>186.541666666667</v>
      </c>
      <c r="K4484" s="12">
        <f t="shared" si="350"/>
        <v>186.541666666667</v>
      </c>
      <c r="L4484"/>
    </row>
    <row r="4485" spans="1:12" ht="22.5" x14ac:dyDescent="0.2">
      <c r="A4485" s="6" t="e">
        <f>VLOOKUP(Tableau1[[#This Row],[Véhicule]],'[1]Ref DCDC'!E:F,2,0)</f>
        <v>#N/A</v>
      </c>
      <c r="B4485" s="7" t="s">
        <v>125</v>
      </c>
      <c r="C4485" s="7" t="s">
        <v>125</v>
      </c>
      <c r="D4485" s="17" t="s">
        <v>30</v>
      </c>
      <c r="E4485" s="18">
        <v>43735.374398148146</v>
      </c>
      <c r="F4485" s="21">
        <f t="shared" si="351"/>
        <v>43735</v>
      </c>
      <c r="G4485" s="17" t="str">
        <f t="shared" si="352"/>
        <v>CLE00TON - CLE00TON.</v>
      </c>
      <c r="H4485" s="22" t="str">
        <f t="shared" si="353"/>
        <v>CLE00TON</v>
      </c>
      <c r="I4485" s="11" t="str">
        <f t="shared" si="354"/>
        <v>Entrée</v>
      </c>
      <c r="J4485" s="12">
        <v>186.583333333333</v>
      </c>
      <c r="K4485" s="12">
        <f t="shared" si="350"/>
        <v>186.583333333333</v>
      </c>
      <c r="L4485"/>
    </row>
    <row r="4486" spans="1:12" ht="22.5" x14ac:dyDescent="0.2">
      <c r="A4486" s="6" t="e">
        <f>VLOOKUP(Tableau1[[#This Row],[Véhicule]],'[1]Ref DCDC'!E:F,2,0)</f>
        <v>#N/A</v>
      </c>
      <c r="B4486" s="7" t="s">
        <v>125</v>
      </c>
      <c r="C4486" s="7" t="s">
        <v>125</v>
      </c>
      <c r="D4486" s="17" t="s">
        <v>31</v>
      </c>
      <c r="E4486" s="18">
        <v>43735.445439814815</v>
      </c>
      <c r="F4486" s="21">
        <f t="shared" si="351"/>
        <v>43735</v>
      </c>
      <c r="G4486" s="17" t="str">
        <f t="shared" si="352"/>
        <v>CLE00TON - CLE00TON.</v>
      </c>
      <c r="H4486" s="22" t="str">
        <f t="shared" si="353"/>
        <v>CLE00TON</v>
      </c>
      <c r="I4486" s="11" t="str">
        <f t="shared" si="354"/>
        <v>Sortie</v>
      </c>
      <c r="J4486" s="12">
        <v>186.625</v>
      </c>
      <c r="K4486" s="12">
        <f t="shared" si="350"/>
        <v>186.625</v>
      </c>
      <c r="L4486"/>
    </row>
    <row r="4487" spans="1:12" ht="22.5" x14ac:dyDescent="0.2">
      <c r="A4487" s="6" t="e">
        <f>VLOOKUP(Tableau1[[#This Row],[Véhicule]],'[1]Ref DCDC'!E:F,2,0)</f>
        <v>#N/A</v>
      </c>
      <c r="B4487" s="7" t="s">
        <v>125</v>
      </c>
      <c r="C4487" s="7" t="s">
        <v>125</v>
      </c>
      <c r="D4487" s="17" t="s">
        <v>28</v>
      </c>
      <c r="E4487" s="18">
        <v>43735.586481481478</v>
      </c>
      <c r="F4487" s="21">
        <f t="shared" si="351"/>
        <v>43735</v>
      </c>
      <c r="G4487" s="17" t="str">
        <f t="shared" si="352"/>
        <v>CLE00HAV - CLE00HAV.</v>
      </c>
      <c r="H4487" s="22" t="str">
        <f t="shared" si="353"/>
        <v>CLE00HAV</v>
      </c>
      <c r="I4487" s="11" t="str">
        <f t="shared" si="354"/>
        <v>Entrée</v>
      </c>
      <c r="J4487" s="12">
        <v>186.666666666667</v>
      </c>
      <c r="K4487" s="12">
        <f t="shared" si="350"/>
        <v>186.666666666667</v>
      </c>
      <c r="L4487"/>
    </row>
    <row r="4488" spans="1:12" ht="22.5" x14ac:dyDescent="0.2">
      <c r="A4488" s="6" t="e">
        <f>VLOOKUP(Tableau1[[#This Row],[Véhicule]],'[1]Ref DCDC'!E:F,2,0)</f>
        <v>#N/A</v>
      </c>
      <c r="B4488" s="7" t="s">
        <v>125</v>
      </c>
      <c r="C4488" s="7" t="s">
        <v>125</v>
      </c>
      <c r="D4488" s="17" t="s">
        <v>29</v>
      </c>
      <c r="E4488" s="18">
        <v>43735.687002314815</v>
      </c>
      <c r="F4488" s="21">
        <f t="shared" si="351"/>
        <v>43735</v>
      </c>
      <c r="G4488" s="17" t="str">
        <f t="shared" si="352"/>
        <v>CLE00HAV - CLE00HAV.</v>
      </c>
      <c r="H4488" s="22" t="str">
        <f t="shared" si="353"/>
        <v>CLE00HAV</v>
      </c>
      <c r="I4488" s="11" t="str">
        <f t="shared" si="354"/>
        <v>Sortie</v>
      </c>
      <c r="J4488" s="12">
        <v>186.708333333333</v>
      </c>
      <c r="K4488" s="12">
        <f t="shared" ref="K4488:K4551" si="355">IF(J4488&lt;0.021,0,J4488)</f>
        <v>186.708333333333</v>
      </c>
      <c r="L4488"/>
    </row>
    <row r="4489" spans="1:12" ht="22.5" x14ac:dyDescent="0.2">
      <c r="A4489" s="6" t="e">
        <f>VLOOKUP(Tableau1[[#This Row],[Véhicule]],'[1]Ref DCDC'!E:F,2,0)</f>
        <v>#N/A</v>
      </c>
      <c r="B4489" s="7" t="s">
        <v>125</v>
      </c>
      <c r="C4489" s="7" t="s">
        <v>125</v>
      </c>
      <c r="D4489" s="17" t="s">
        <v>30</v>
      </c>
      <c r="E4489" s="18">
        <v>43735.623668981483</v>
      </c>
      <c r="F4489" s="21">
        <f t="shared" si="351"/>
        <v>43735</v>
      </c>
      <c r="G4489" s="17" t="str">
        <f t="shared" si="352"/>
        <v>CLE00TON - CLE00TON.</v>
      </c>
      <c r="H4489" s="22" t="str">
        <f t="shared" si="353"/>
        <v>CLE00TON</v>
      </c>
      <c r="I4489" s="11" t="str">
        <f t="shared" si="354"/>
        <v>Entrée</v>
      </c>
      <c r="J4489" s="12">
        <v>186.75</v>
      </c>
      <c r="K4489" s="12">
        <f t="shared" si="355"/>
        <v>186.75</v>
      </c>
      <c r="L4489"/>
    </row>
    <row r="4490" spans="1:12" ht="22.5" x14ac:dyDescent="0.2">
      <c r="A4490" s="6" t="e">
        <f>VLOOKUP(Tableau1[[#This Row],[Véhicule]],'[1]Ref DCDC'!E:F,2,0)</f>
        <v>#N/A</v>
      </c>
      <c r="B4490" s="7" t="s">
        <v>125</v>
      </c>
      <c r="C4490" s="7" t="s">
        <v>125</v>
      </c>
      <c r="D4490" s="17" t="s">
        <v>31</v>
      </c>
      <c r="E4490" s="18">
        <v>43735.762037037035</v>
      </c>
      <c r="F4490" s="21">
        <f t="shared" si="351"/>
        <v>43735</v>
      </c>
      <c r="G4490" s="17" t="str">
        <f t="shared" si="352"/>
        <v>CLE00TON - CLE00TON.</v>
      </c>
      <c r="H4490" s="22" t="str">
        <f t="shared" si="353"/>
        <v>CLE00TON</v>
      </c>
      <c r="I4490" s="11" t="str">
        <f t="shared" si="354"/>
        <v>Sortie</v>
      </c>
      <c r="J4490" s="12">
        <v>186.791666666667</v>
      </c>
      <c r="K4490" s="12">
        <f t="shared" si="355"/>
        <v>186.791666666667</v>
      </c>
      <c r="L4490"/>
    </row>
    <row r="4491" spans="1:12" ht="22.5" x14ac:dyDescent="0.2">
      <c r="A4491" s="6" t="e">
        <f>VLOOKUP(Tableau1[[#This Row],[Véhicule]],'[1]Ref DCDC'!E:F,2,0)</f>
        <v>#N/A</v>
      </c>
      <c r="B4491" s="7" t="s">
        <v>125</v>
      </c>
      <c r="C4491" s="7" t="s">
        <v>125</v>
      </c>
      <c r="D4491" s="17" t="s">
        <v>30</v>
      </c>
      <c r="E4491" s="18">
        <v>43735.662569444445</v>
      </c>
      <c r="F4491" s="21">
        <f t="shared" si="351"/>
        <v>43735</v>
      </c>
      <c r="G4491" s="17" t="str">
        <f t="shared" si="352"/>
        <v>CLE00TON - CLE00TON.</v>
      </c>
      <c r="H4491" s="22" t="str">
        <f t="shared" si="353"/>
        <v>CLE00TON</v>
      </c>
      <c r="I4491" s="11" t="str">
        <f t="shared" si="354"/>
        <v>Entrée</v>
      </c>
      <c r="J4491" s="12">
        <v>186.833333333333</v>
      </c>
      <c r="K4491" s="12">
        <f t="shared" si="355"/>
        <v>186.833333333333</v>
      </c>
      <c r="L4491"/>
    </row>
    <row r="4492" spans="1:12" ht="22.5" x14ac:dyDescent="0.2">
      <c r="A4492" s="6" t="e">
        <f>VLOOKUP(Tableau1[[#This Row],[Véhicule]],'[1]Ref DCDC'!E:F,2,0)</f>
        <v>#N/A</v>
      </c>
      <c r="B4492" s="7" t="s">
        <v>125</v>
      </c>
      <c r="C4492" s="7" t="s">
        <v>125</v>
      </c>
      <c r="D4492" s="17" t="s">
        <v>31</v>
      </c>
      <c r="E4492" s="18">
        <v>43735.777881944443</v>
      </c>
      <c r="F4492" s="21">
        <f t="shared" si="351"/>
        <v>43735</v>
      </c>
      <c r="G4492" s="17" t="str">
        <f t="shared" si="352"/>
        <v>CLE00TON - CLE00TON.</v>
      </c>
      <c r="H4492" s="22" t="str">
        <f t="shared" si="353"/>
        <v>CLE00TON</v>
      </c>
      <c r="I4492" s="11" t="str">
        <f t="shared" si="354"/>
        <v>Sortie</v>
      </c>
      <c r="J4492" s="12">
        <v>186.875</v>
      </c>
      <c r="K4492" s="12">
        <f t="shared" si="355"/>
        <v>186.875</v>
      </c>
      <c r="L4492"/>
    </row>
    <row r="4493" spans="1:12" ht="22.5" x14ac:dyDescent="0.2">
      <c r="A4493" s="6" t="e">
        <f>VLOOKUP(Tableau1[[#This Row],[Véhicule]],'[1]Ref DCDC'!E:F,2,0)</f>
        <v>#N/A</v>
      </c>
      <c r="B4493" s="7" t="s">
        <v>125</v>
      </c>
      <c r="C4493" s="7" t="s">
        <v>125</v>
      </c>
      <c r="D4493" s="17" t="s">
        <v>30</v>
      </c>
      <c r="E4493" s="18">
        <v>43735.294282407405</v>
      </c>
      <c r="F4493" s="21">
        <f t="shared" si="351"/>
        <v>43735</v>
      </c>
      <c r="G4493" s="17" t="str">
        <f t="shared" si="352"/>
        <v>CLE00TON - CLE00TON.</v>
      </c>
      <c r="H4493" s="22" t="str">
        <f t="shared" si="353"/>
        <v>CLE00TON</v>
      </c>
      <c r="I4493" s="11" t="str">
        <f t="shared" si="354"/>
        <v>Entrée</v>
      </c>
      <c r="J4493" s="12">
        <v>186.916666666667</v>
      </c>
      <c r="K4493" s="12">
        <f t="shared" si="355"/>
        <v>186.916666666667</v>
      </c>
      <c r="L4493"/>
    </row>
    <row r="4494" spans="1:12" ht="22.5" x14ac:dyDescent="0.2">
      <c r="A4494" s="6" t="e">
        <f>VLOOKUP(Tableau1[[#This Row],[Véhicule]],'[1]Ref DCDC'!E:F,2,0)</f>
        <v>#N/A</v>
      </c>
      <c r="B4494" s="7" t="s">
        <v>125</v>
      </c>
      <c r="C4494" s="7" t="s">
        <v>125</v>
      </c>
      <c r="D4494" s="17" t="s">
        <v>31</v>
      </c>
      <c r="E4494" s="18">
        <v>43735.378958333335</v>
      </c>
      <c r="F4494" s="21">
        <f t="shared" si="351"/>
        <v>43735</v>
      </c>
      <c r="G4494" s="17" t="str">
        <f t="shared" si="352"/>
        <v>CLE00TON - CLE00TON.</v>
      </c>
      <c r="H4494" s="22" t="str">
        <f t="shared" si="353"/>
        <v>CLE00TON</v>
      </c>
      <c r="I4494" s="11" t="str">
        <f t="shared" si="354"/>
        <v>Sortie</v>
      </c>
      <c r="J4494" s="12">
        <v>186.958333333333</v>
      </c>
      <c r="K4494" s="12">
        <f t="shared" si="355"/>
        <v>186.958333333333</v>
      </c>
      <c r="L4494"/>
    </row>
    <row r="4495" spans="1:12" ht="22.5" x14ac:dyDescent="0.2">
      <c r="A4495" s="6" t="e">
        <f>VLOOKUP(Tableau1[[#This Row],[Véhicule]],'[1]Ref DCDC'!E:F,2,0)</f>
        <v>#N/A</v>
      </c>
      <c r="B4495" s="7" t="s">
        <v>125</v>
      </c>
      <c r="C4495" s="7" t="s">
        <v>125</v>
      </c>
      <c r="D4495" s="17" t="s">
        <v>28</v>
      </c>
      <c r="E4495" s="18">
        <v>43735.293287037035</v>
      </c>
      <c r="F4495" s="21">
        <f t="shared" si="351"/>
        <v>43735</v>
      </c>
      <c r="G4495" s="17" t="str">
        <f t="shared" si="352"/>
        <v>CLE00HAV - CLE00HAV.</v>
      </c>
      <c r="H4495" s="22" t="str">
        <f t="shared" si="353"/>
        <v>CLE00HAV</v>
      </c>
      <c r="I4495" s="11" t="str">
        <f t="shared" si="354"/>
        <v>Entrée</v>
      </c>
      <c r="J4495" s="12">
        <v>187</v>
      </c>
      <c r="K4495" s="12">
        <f t="shared" si="355"/>
        <v>187</v>
      </c>
      <c r="L4495"/>
    </row>
    <row r="4496" spans="1:12" ht="22.5" x14ac:dyDescent="0.2">
      <c r="A4496" s="6" t="e">
        <f>VLOOKUP(Tableau1[[#This Row],[Véhicule]],'[1]Ref DCDC'!E:F,2,0)</f>
        <v>#N/A</v>
      </c>
      <c r="B4496" s="7" t="s">
        <v>125</v>
      </c>
      <c r="C4496" s="7" t="s">
        <v>125</v>
      </c>
      <c r="D4496" s="17" t="s">
        <v>29</v>
      </c>
      <c r="E4496" s="18">
        <v>43735.337719907402</v>
      </c>
      <c r="F4496" s="21">
        <f t="shared" si="351"/>
        <v>43735</v>
      </c>
      <c r="G4496" s="17" t="str">
        <f t="shared" si="352"/>
        <v>CLE00HAV - CLE00HAV.</v>
      </c>
      <c r="H4496" s="22" t="str">
        <f t="shared" si="353"/>
        <v>CLE00HAV</v>
      </c>
      <c r="I4496" s="11" t="str">
        <f t="shared" si="354"/>
        <v>Sortie</v>
      </c>
      <c r="J4496" s="12">
        <v>187.041666666667</v>
      </c>
      <c r="K4496" s="12">
        <f t="shared" si="355"/>
        <v>187.041666666667</v>
      </c>
      <c r="L4496"/>
    </row>
    <row r="4497" spans="1:12" ht="22.5" x14ac:dyDescent="0.2">
      <c r="A4497" s="6" t="e">
        <f>VLOOKUP(Tableau1[[#This Row],[Véhicule]],'[1]Ref DCDC'!E:F,2,0)</f>
        <v>#N/A</v>
      </c>
      <c r="B4497" s="7" t="s">
        <v>125</v>
      </c>
      <c r="C4497" s="7" t="s">
        <v>125</v>
      </c>
      <c r="D4497" s="17" t="s">
        <v>30</v>
      </c>
      <c r="E4497" s="18">
        <v>43735.668298611112</v>
      </c>
      <c r="F4497" s="21">
        <f t="shared" si="351"/>
        <v>43735</v>
      </c>
      <c r="G4497" s="17" t="str">
        <f t="shared" si="352"/>
        <v>CLE00TON - CLE00TON.</v>
      </c>
      <c r="H4497" s="22" t="str">
        <f t="shared" si="353"/>
        <v>CLE00TON</v>
      </c>
      <c r="I4497" s="11" t="str">
        <f t="shared" si="354"/>
        <v>Entrée</v>
      </c>
      <c r="J4497" s="12">
        <v>187.083333333333</v>
      </c>
      <c r="K4497" s="12">
        <f t="shared" si="355"/>
        <v>187.083333333333</v>
      </c>
      <c r="L4497"/>
    </row>
    <row r="4498" spans="1:12" ht="22.5" x14ac:dyDescent="0.2">
      <c r="A4498" s="6" t="e">
        <f>VLOOKUP(Tableau1[[#This Row],[Véhicule]],'[1]Ref DCDC'!E:F,2,0)</f>
        <v>#N/A</v>
      </c>
      <c r="B4498" s="7" t="s">
        <v>125</v>
      </c>
      <c r="C4498" s="7" t="s">
        <v>125</v>
      </c>
      <c r="D4498" s="17" t="s">
        <v>31</v>
      </c>
      <c r="E4498" s="18">
        <v>43735.795729166668</v>
      </c>
      <c r="F4498" s="21">
        <f t="shared" si="351"/>
        <v>43735</v>
      </c>
      <c r="G4498" s="17" t="str">
        <f t="shared" si="352"/>
        <v>CLE00TON - CLE00TON.</v>
      </c>
      <c r="H4498" s="22" t="str">
        <f t="shared" si="353"/>
        <v>CLE00TON</v>
      </c>
      <c r="I4498" s="11" t="str">
        <f t="shared" si="354"/>
        <v>Sortie</v>
      </c>
      <c r="J4498" s="12">
        <v>187.125</v>
      </c>
      <c r="K4498" s="12">
        <f t="shared" si="355"/>
        <v>187.125</v>
      </c>
      <c r="L4498"/>
    </row>
    <row r="4499" spans="1:12" ht="22.5" x14ac:dyDescent="0.2">
      <c r="A4499" s="6" t="e">
        <f>VLOOKUP(Tableau1[[#This Row],[Véhicule]],'[1]Ref DCDC'!E:F,2,0)</f>
        <v>#N/A</v>
      </c>
      <c r="B4499" s="7" t="s">
        <v>125</v>
      </c>
      <c r="C4499" s="7" t="s">
        <v>125</v>
      </c>
      <c r="D4499" s="17" t="s">
        <v>28</v>
      </c>
      <c r="E4499" s="18">
        <v>43735.346087962964</v>
      </c>
      <c r="F4499" s="21">
        <f t="shared" si="351"/>
        <v>43735</v>
      </c>
      <c r="G4499" s="17" t="str">
        <f t="shared" si="352"/>
        <v>CLE00HAV - CLE00HAV.</v>
      </c>
      <c r="H4499" s="22" t="str">
        <f t="shared" si="353"/>
        <v>CLE00HAV</v>
      </c>
      <c r="I4499" s="11" t="str">
        <f t="shared" si="354"/>
        <v>Entrée</v>
      </c>
      <c r="J4499" s="12">
        <v>187.166666666667</v>
      </c>
      <c r="K4499" s="12">
        <f t="shared" si="355"/>
        <v>187.166666666667</v>
      </c>
      <c r="L4499"/>
    </row>
    <row r="4500" spans="1:12" ht="22.5" x14ac:dyDescent="0.2">
      <c r="A4500" s="6" t="e">
        <f>VLOOKUP(Tableau1[[#This Row],[Véhicule]],'[1]Ref DCDC'!E:F,2,0)</f>
        <v>#N/A</v>
      </c>
      <c r="B4500" s="7" t="s">
        <v>125</v>
      </c>
      <c r="C4500" s="7" t="s">
        <v>125</v>
      </c>
      <c r="D4500" s="17" t="s">
        <v>29</v>
      </c>
      <c r="E4500" s="18">
        <v>43735.452916666662</v>
      </c>
      <c r="F4500" s="21">
        <f t="shared" si="351"/>
        <v>43735</v>
      </c>
      <c r="G4500" s="17" t="str">
        <f t="shared" si="352"/>
        <v>CLE00HAV - CLE00HAV.</v>
      </c>
      <c r="H4500" s="22" t="str">
        <f t="shared" si="353"/>
        <v>CLE00HAV</v>
      </c>
      <c r="I4500" s="11" t="str">
        <f t="shared" si="354"/>
        <v>Sortie</v>
      </c>
      <c r="J4500" s="12">
        <v>187.208333333333</v>
      </c>
      <c r="K4500" s="12">
        <f t="shared" si="355"/>
        <v>187.208333333333</v>
      </c>
      <c r="L4500"/>
    </row>
    <row r="4501" spans="1:12" ht="22.5" x14ac:dyDescent="0.2">
      <c r="A4501" s="6" t="e">
        <f>VLOOKUP(Tableau1[[#This Row],[Véhicule]],'[1]Ref DCDC'!E:F,2,0)</f>
        <v>#N/A</v>
      </c>
      <c r="B4501" s="7" t="s">
        <v>125</v>
      </c>
      <c r="C4501" s="7" t="s">
        <v>125</v>
      </c>
      <c r="D4501" s="17" t="s">
        <v>30</v>
      </c>
      <c r="E4501" s="18">
        <v>43735.609201388885</v>
      </c>
      <c r="F4501" s="21">
        <f t="shared" si="351"/>
        <v>43735</v>
      </c>
      <c r="G4501" s="17" t="str">
        <f t="shared" si="352"/>
        <v>CLE00TON - CLE00TON.</v>
      </c>
      <c r="H4501" s="22" t="str">
        <f t="shared" si="353"/>
        <v>CLE00TON</v>
      </c>
      <c r="I4501" s="11" t="str">
        <f t="shared" si="354"/>
        <v>Entrée</v>
      </c>
      <c r="J4501" s="12">
        <v>187.25</v>
      </c>
      <c r="K4501" s="12">
        <f t="shared" si="355"/>
        <v>187.25</v>
      </c>
      <c r="L4501"/>
    </row>
    <row r="4502" spans="1:12" ht="22.5" x14ac:dyDescent="0.2">
      <c r="A4502" s="6" t="e">
        <f>VLOOKUP(Tableau1[[#This Row],[Véhicule]],'[1]Ref DCDC'!E:F,2,0)</f>
        <v>#N/A</v>
      </c>
      <c r="B4502" s="7" t="s">
        <v>125</v>
      </c>
      <c r="C4502" s="7" t="s">
        <v>125</v>
      </c>
      <c r="D4502" s="17" t="s">
        <v>31</v>
      </c>
      <c r="E4502" s="18">
        <v>43735.722928240742</v>
      </c>
      <c r="F4502" s="21">
        <f t="shared" si="351"/>
        <v>43735</v>
      </c>
      <c r="G4502" s="17" t="str">
        <f t="shared" si="352"/>
        <v>CLE00TON - CLE00TON.</v>
      </c>
      <c r="H4502" s="22" t="str">
        <f t="shared" si="353"/>
        <v>CLE00TON</v>
      </c>
      <c r="I4502" s="11" t="str">
        <f t="shared" si="354"/>
        <v>Sortie</v>
      </c>
      <c r="J4502" s="12">
        <v>187.291666666667</v>
      </c>
      <c r="K4502" s="12">
        <f t="shared" si="355"/>
        <v>187.291666666667</v>
      </c>
      <c r="L4502"/>
    </row>
    <row r="4503" spans="1:12" ht="22.5" x14ac:dyDescent="0.2">
      <c r="A4503" s="6" t="e">
        <f>VLOOKUP(Tableau1[[#This Row],[Véhicule]],'[1]Ref DCDC'!E:F,2,0)</f>
        <v>#N/A</v>
      </c>
      <c r="B4503" s="7" t="s">
        <v>125</v>
      </c>
      <c r="C4503" s="7" t="s">
        <v>125</v>
      </c>
      <c r="D4503" s="17" t="s">
        <v>30</v>
      </c>
      <c r="E4503" s="18">
        <v>43735.299027777779</v>
      </c>
      <c r="F4503" s="21">
        <f t="shared" si="351"/>
        <v>43735</v>
      </c>
      <c r="G4503" s="17" t="str">
        <f t="shared" si="352"/>
        <v>CLE00TON - CLE00TON.</v>
      </c>
      <c r="H4503" s="22" t="str">
        <f t="shared" si="353"/>
        <v>CLE00TON</v>
      </c>
      <c r="I4503" s="11" t="str">
        <f t="shared" si="354"/>
        <v>Entrée</v>
      </c>
      <c r="J4503" s="12">
        <v>187.333333333333</v>
      </c>
      <c r="K4503" s="12">
        <f t="shared" si="355"/>
        <v>187.333333333333</v>
      </c>
      <c r="L4503"/>
    </row>
    <row r="4504" spans="1:12" ht="22.5" x14ac:dyDescent="0.2">
      <c r="A4504" s="6" t="e">
        <f>VLOOKUP(Tableau1[[#This Row],[Véhicule]],'[1]Ref DCDC'!E:F,2,0)</f>
        <v>#N/A</v>
      </c>
      <c r="B4504" s="7" t="s">
        <v>125</v>
      </c>
      <c r="C4504" s="7" t="s">
        <v>125</v>
      </c>
      <c r="D4504" s="17" t="s">
        <v>31</v>
      </c>
      <c r="E4504" s="18">
        <v>43735.419606481482</v>
      </c>
      <c r="F4504" s="21">
        <f t="shared" si="351"/>
        <v>43735</v>
      </c>
      <c r="G4504" s="17" t="str">
        <f t="shared" si="352"/>
        <v>CLE00TON - CLE00TON.</v>
      </c>
      <c r="H4504" s="22" t="str">
        <f t="shared" si="353"/>
        <v>CLE00TON</v>
      </c>
      <c r="I4504" s="11" t="str">
        <f t="shared" si="354"/>
        <v>Sortie</v>
      </c>
      <c r="J4504" s="12">
        <v>187.375</v>
      </c>
      <c r="K4504" s="12">
        <f t="shared" si="355"/>
        <v>187.375</v>
      </c>
      <c r="L4504"/>
    </row>
    <row r="4505" spans="1:12" ht="22.5" x14ac:dyDescent="0.2">
      <c r="A4505" s="6" t="e">
        <f>VLOOKUP(Tableau1[[#This Row],[Véhicule]],'[1]Ref DCDC'!E:F,2,0)</f>
        <v>#N/A</v>
      </c>
      <c r="B4505" s="7" t="s">
        <v>125</v>
      </c>
      <c r="C4505" s="7" t="s">
        <v>125</v>
      </c>
      <c r="D4505" s="17" t="s">
        <v>26</v>
      </c>
      <c r="E4505" s="18">
        <v>43735.292094907403</v>
      </c>
      <c r="F4505" s="21">
        <f t="shared" si="351"/>
        <v>43735</v>
      </c>
      <c r="G4505" s="17" t="str">
        <f t="shared" si="352"/>
        <v>CLE00FLI - CLE00FLI.</v>
      </c>
      <c r="H4505" s="22" t="str">
        <f t="shared" si="353"/>
        <v>CLE00FLI</v>
      </c>
      <c r="I4505" s="11" t="str">
        <f t="shared" si="354"/>
        <v>Entrée</v>
      </c>
      <c r="J4505" s="12">
        <v>187.416666666667</v>
      </c>
      <c r="K4505" s="12">
        <f t="shared" si="355"/>
        <v>187.416666666667</v>
      </c>
      <c r="L4505"/>
    </row>
    <row r="4506" spans="1:12" ht="22.5" x14ac:dyDescent="0.2">
      <c r="A4506" s="6" t="e">
        <f>VLOOKUP(Tableau1[[#This Row],[Véhicule]],'[1]Ref DCDC'!E:F,2,0)</f>
        <v>#N/A</v>
      </c>
      <c r="B4506" s="7" t="s">
        <v>125</v>
      </c>
      <c r="C4506" s="7" t="s">
        <v>125</v>
      </c>
      <c r="D4506" s="17" t="s">
        <v>27</v>
      </c>
      <c r="E4506" s="18">
        <v>43735.390821759254</v>
      </c>
      <c r="F4506" s="21">
        <f t="shared" si="351"/>
        <v>43735</v>
      </c>
      <c r="G4506" s="17" t="str">
        <f t="shared" si="352"/>
        <v>CLE00FLI - CLE00FLI.</v>
      </c>
      <c r="H4506" s="22" t="str">
        <f t="shared" si="353"/>
        <v>CLE00FLI</v>
      </c>
      <c r="I4506" s="11" t="str">
        <f t="shared" si="354"/>
        <v>Sortie</v>
      </c>
      <c r="J4506" s="12">
        <v>187.458333333333</v>
      </c>
      <c r="K4506" s="12">
        <f t="shared" si="355"/>
        <v>187.458333333333</v>
      </c>
      <c r="L4506"/>
    </row>
    <row r="4507" spans="1:12" ht="22.5" x14ac:dyDescent="0.2">
      <c r="A4507" s="6" t="e">
        <f>VLOOKUP(Tableau1[[#This Row],[Véhicule]],'[1]Ref DCDC'!E:F,2,0)</f>
        <v>#N/A</v>
      </c>
      <c r="B4507" s="7" t="s">
        <v>125</v>
      </c>
      <c r="C4507" s="7" t="s">
        <v>125</v>
      </c>
      <c r="D4507" s="17" t="s">
        <v>30</v>
      </c>
      <c r="E4507" s="18">
        <v>43735.263101851851</v>
      </c>
      <c r="F4507" s="21">
        <f t="shared" si="351"/>
        <v>43735</v>
      </c>
      <c r="G4507" s="17" t="str">
        <f t="shared" si="352"/>
        <v>CLE00TON - CLE00TON.</v>
      </c>
      <c r="H4507" s="22" t="str">
        <f t="shared" si="353"/>
        <v>CLE00TON</v>
      </c>
      <c r="I4507" s="11" t="str">
        <f t="shared" si="354"/>
        <v>Entrée</v>
      </c>
      <c r="J4507" s="12">
        <v>187.5</v>
      </c>
      <c r="K4507" s="12">
        <f t="shared" si="355"/>
        <v>187.5</v>
      </c>
      <c r="L4507"/>
    </row>
    <row r="4508" spans="1:12" ht="22.5" x14ac:dyDescent="0.2">
      <c r="A4508" s="6" t="e">
        <f>VLOOKUP(Tableau1[[#This Row],[Véhicule]],'[1]Ref DCDC'!E:F,2,0)</f>
        <v>#N/A</v>
      </c>
      <c r="B4508" s="7" t="s">
        <v>125</v>
      </c>
      <c r="C4508" s="7" t="s">
        <v>125</v>
      </c>
      <c r="D4508" s="17" t="s">
        <v>31</v>
      </c>
      <c r="E4508" s="18">
        <v>43735.327407407407</v>
      </c>
      <c r="F4508" s="21">
        <f t="shared" si="351"/>
        <v>43735</v>
      </c>
      <c r="G4508" s="17" t="str">
        <f t="shared" si="352"/>
        <v>CLE00TON - CLE00TON.</v>
      </c>
      <c r="H4508" s="22" t="str">
        <f t="shared" si="353"/>
        <v>CLE00TON</v>
      </c>
      <c r="I4508" s="11" t="str">
        <f t="shared" si="354"/>
        <v>Sortie</v>
      </c>
      <c r="J4508" s="12">
        <v>187.541666666667</v>
      </c>
      <c r="K4508" s="12">
        <f t="shared" si="355"/>
        <v>187.541666666667</v>
      </c>
      <c r="L4508"/>
    </row>
    <row r="4509" spans="1:12" ht="22.5" x14ac:dyDescent="0.2">
      <c r="A4509" s="6" t="e">
        <f>VLOOKUP(Tableau1[[#This Row],[Véhicule]],'[1]Ref DCDC'!E:F,2,0)</f>
        <v>#N/A</v>
      </c>
      <c r="B4509" s="7" t="s">
        <v>125</v>
      </c>
      <c r="C4509" s="7" t="s">
        <v>125</v>
      </c>
      <c r="D4509" s="17" t="s">
        <v>30</v>
      </c>
      <c r="E4509" s="18">
        <v>43735.641724537032</v>
      </c>
      <c r="F4509" s="21">
        <f t="shared" si="351"/>
        <v>43735</v>
      </c>
      <c r="G4509" s="17" t="str">
        <f t="shared" si="352"/>
        <v>CLE00TON - CLE00TON.</v>
      </c>
      <c r="H4509" s="22" t="str">
        <f t="shared" si="353"/>
        <v>CLE00TON</v>
      </c>
      <c r="I4509" s="11" t="str">
        <f t="shared" si="354"/>
        <v>Entrée</v>
      </c>
      <c r="J4509" s="12">
        <v>187.583333333333</v>
      </c>
      <c r="K4509" s="12">
        <f t="shared" si="355"/>
        <v>187.583333333333</v>
      </c>
      <c r="L4509"/>
    </row>
    <row r="4510" spans="1:12" ht="22.5" x14ac:dyDescent="0.2">
      <c r="A4510" s="6" t="e">
        <f>VLOOKUP(Tableau1[[#This Row],[Véhicule]],'[1]Ref DCDC'!E:F,2,0)</f>
        <v>#N/A</v>
      </c>
      <c r="B4510" s="7" t="s">
        <v>125</v>
      </c>
      <c r="C4510" s="7" t="s">
        <v>125</v>
      </c>
      <c r="D4510" s="17" t="s">
        <v>31</v>
      </c>
      <c r="E4510" s="18">
        <v>43735.740451388891</v>
      </c>
      <c r="F4510" s="21">
        <f t="shared" si="351"/>
        <v>43735</v>
      </c>
      <c r="G4510" s="17" t="str">
        <f t="shared" si="352"/>
        <v>CLE00TON - CLE00TON.</v>
      </c>
      <c r="H4510" s="22" t="str">
        <f t="shared" si="353"/>
        <v>CLE00TON</v>
      </c>
      <c r="I4510" s="11" t="str">
        <f t="shared" si="354"/>
        <v>Sortie</v>
      </c>
      <c r="J4510" s="12">
        <v>187.625</v>
      </c>
      <c r="K4510" s="12">
        <f t="shared" si="355"/>
        <v>187.625</v>
      </c>
      <c r="L4510"/>
    </row>
    <row r="4511" spans="1:12" ht="22.5" x14ac:dyDescent="0.2">
      <c r="A4511" s="6" t="e">
        <f>VLOOKUP(Tableau1[[#This Row],[Véhicule]],'[1]Ref DCDC'!E:F,2,0)</f>
        <v>#N/A</v>
      </c>
      <c r="B4511" s="7" t="s">
        <v>125</v>
      </c>
      <c r="C4511" s="7" t="s">
        <v>125</v>
      </c>
      <c r="D4511" s="17" t="s">
        <v>30</v>
      </c>
      <c r="E4511" s="18">
        <v>43735.576168981483</v>
      </c>
      <c r="F4511" s="21">
        <f t="shared" si="351"/>
        <v>43735</v>
      </c>
      <c r="G4511" s="17" t="str">
        <f t="shared" si="352"/>
        <v>CLE00TON - CLE00TON.</v>
      </c>
      <c r="H4511" s="22" t="str">
        <f t="shared" si="353"/>
        <v>CLE00TON</v>
      </c>
      <c r="I4511" s="11" t="str">
        <f t="shared" si="354"/>
        <v>Entrée</v>
      </c>
      <c r="J4511" s="12">
        <v>187.666666666667</v>
      </c>
      <c r="K4511" s="12">
        <f t="shared" si="355"/>
        <v>187.666666666667</v>
      </c>
      <c r="L4511"/>
    </row>
    <row r="4512" spans="1:12" ht="22.5" x14ac:dyDescent="0.2">
      <c r="A4512" s="6" t="e">
        <f>VLOOKUP(Tableau1[[#This Row],[Véhicule]],'[1]Ref DCDC'!E:F,2,0)</f>
        <v>#N/A</v>
      </c>
      <c r="B4512" s="7" t="s">
        <v>125</v>
      </c>
      <c r="C4512" s="7" t="s">
        <v>125</v>
      </c>
      <c r="D4512" s="17" t="s">
        <v>31</v>
      </c>
      <c r="E4512" s="18">
        <v>43735.662210648145</v>
      </c>
      <c r="F4512" s="21">
        <f t="shared" si="351"/>
        <v>43735</v>
      </c>
      <c r="G4512" s="17" t="str">
        <f t="shared" si="352"/>
        <v>CLE00TON - CLE00TON.</v>
      </c>
      <c r="H4512" s="22" t="str">
        <f t="shared" si="353"/>
        <v>CLE00TON</v>
      </c>
      <c r="I4512" s="11" t="str">
        <f t="shared" si="354"/>
        <v>Sortie</v>
      </c>
      <c r="J4512" s="12">
        <v>187.708333333333</v>
      </c>
      <c r="K4512" s="12">
        <f t="shared" si="355"/>
        <v>187.708333333333</v>
      </c>
      <c r="L4512"/>
    </row>
    <row r="4513" spans="1:12" ht="22.5" x14ac:dyDescent="0.2">
      <c r="A4513" s="6" t="e">
        <f>VLOOKUP(Tableau1[[#This Row],[Véhicule]],'[1]Ref DCDC'!E:F,2,0)</f>
        <v>#N/A</v>
      </c>
      <c r="B4513" s="7" t="s">
        <v>125</v>
      </c>
      <c r="C4513" s="7" t="s">
        <v>125</v>
      </c>
      <c r="D4513" s="17" t="s">
        <v>30</v>
      </c>
      <c r="E4513" s="18">
        <v>43735.554340277777</v>
      </c>
      <c r="F4513" s="21">
        <f t="shared" si="351"/>
        <v>43735</v>
      </c>
      <c r="G4513" s="17" t="str">
        <f t="shared" si="352"/>
        <v>CLE00TON - CLE00TON.</v>
      </c>
      <c r="H4513" s="22" t="str">
        <f t="shared" si="353"/>
        <v>CLE00TON</v>
      </c>
      <c r="I4513" s="11" t="str">
        <f t="shared" si="354"/>
        <v>Entrée</v>
      </c>
      <c r="J4513" s="12">
        <v>187.75</v>
      </c>
      <c r="K4513" s="12">
        <f t="shared" si="355"/>
        <v>187.75</v>
      </c>
      <c r="L4513"/>
    </row>
    <row r="4514" spans="1:12" ht="22.5" x14ac:dyDescent="0.2">
      <c r="A4514" s="6" t="e">
        <f>VLOOKUP(Tableau1[[#This Row],[Véhicule]],'[1]Ref DCDC'!E:F,2,0)</f>
        <v>#N/A</v>
      </c>
      <c r="B4514" s="7" t="s">
        <v>125</v>
      </c>
      <c r="C4514" s="7" t="s">
        <v>125</v>
      </c>
      <c r="D4514" s="17" t="s">
        <v>31</v>
      </c>
      <c r="E4514" s="18">
        <v>43735.637499999997</v>
      </c>
      <c r="F4514" s="21">
        <f t="shared" si="351"/>
        <v>43735</v>
      </c>
      <c r="G4514" s="17" t="str">
        <f t="shared" si="352"/>
        <v>CLE00TON - CLE00TON.</v>
      </c>
      <c r="H4514" s="22" t="str">
        <f t="shared" si="353"/>
        <v>CLE00TON</v>
      </c>
      <c r="I4514" s="11" t="str">
        <f t="shared" si="354"/>
        <v>Sortie</v>
      </c>
      <c r="J4514" s="12">
        <v>187.791666666667</v>
      </c>
      <c r="K4514" s="12">
        <f t="shared" si="355"/>
        <v>187.791666666667</v>
      </c>
      <c r="L4514"/>
    </row>
    <row r="4515" spans="1:12" ht="22.5" x14ac:dyDescent="0.2">
      <c r="A4515" s="6" t="e">
        <f>VLOOKUP(Tableau1[[#This Row],[Véhicule]],'[1]Ref DCDC'!E:F,2,0)</f>
        <v>#N/A</v>
      </c>
      <c r="B4515" s="7" t="s">
        <v>125</v>
      </c>
      <c r="C4515" s="7" t="s">
        <v>125</v>
      </c>
      <c r="D4515" s="17" t="s">
        <v>30</v>
      </c>
      <c r="E4515" s="18">
        <v>43735.478067129625</v>
      </c>
      <c r="F4515" s="21">
        <f t="shared" si="351"/>
        <v>43735</v>
      </c>
      <c r="G4515" s="17" t="str">
        <f t="shared" si="352"/>
        <v>CLE00TON - CLE00TON.</v>
      </c>
      <c r="H4515" s="22" t="str">
        <f t="shared" si="353"/>
        <v>CLE00TON</v>
      </c>
      <c r="I4515" s="11" t="str">
        <f t="shared" si="354"/>
        <v>Entrée</v>
      </c>
      <c r="J4515" s="12">
        <v>187.833333333333</v>
      </c>
      <c r="K4515" s="12">
        <f t="shared" si="355"/>
        <v>187.833333333333</v>
      </c>
      <c r="L4515"/>
    </row>
    <row r="4516" spans="1:12" ht="22.5" x14ac:dyDescent="0.2">
      <c r="A4516" s="6" t="e">
        <f>VLOOKUP(Tableau1[[#This Row],[Véhicule]],'[1]Ref DCDC'!E:F,2,0)</f>
        <v>#N/A</v>
      </c>
      <c r="B4516" s="7" t="s">
        <v>125</v>
      </c>
      <c r="C4516" s="7" t="s">
        <v>125</v>
      </c>
      <c r="D4516" s="17" t="s">
        <v>31</v>
      </c>
      <c r="E4516" s="18">
        <v>43735.572418981479</v>
      </c>
      <c r="F4516" s="21">
        <f t="shared" si="351"/>
        <v>43735</v>
      </c>
      <c r="G4516" s="17" t="str">
        <f t="shared" si="352"/>
        <v>CLE00TON - CLE00TON.</v>
      </c>
      <c r="H4516" s="22" t="str">
        <f t="shared" si="353"/>
        <v>CLE00TON</v>
      </c>
      <c r="I4516" s="11" t="str">
        <f t="shared" si="354"/>
        <v>Sortie</v>
      </c>
      <c r="J4516" s="12">
        <v>187.875</v>
      </c>
      <c r="K4516" s="12">
        <f t="shared" si="355"/>
        <v>187.875</v>
      </c>
      <c r="L4516"/>
    </row>
    <row r="4517" spans="1:12" ht="22.5" x14ac:dyDescent="0.2">
      <c r="A4517" s="6" t="e">
        <f>VLOOKUP(Tableau1[[#This Row],[Véhicule]],'[1]Ref DCDC'!E:F,2,0)</f>
        <v>#N/A</v>
      </c>
      <c r="B4517" s="7" t="s">
        <v>125</v>
      </c>
      <c r="C4517" s="7" t="s">
        <v>125</v>
      </c>
      <c r="D4517" s="17" t="s">
        <v>34</v>
      </c>
      <c r="E4517" s="18">
        <v>43735.451423611106</v>
      </c>
      <c r="F4517" s="21">
        <f t="shared" si="351"/>
        <v>43735</v>
      </c>
      <c r="G4517" s="17" t="str">
        <f t="shared" si="352"/>
        <v>CLE00DOU - CLE00DOU.</v>
      </c>
      <c r="H4517" s="22" t="str">
        <f t="shared" si="353"/>
        <v>CLE00DOU</v>
      </c>
      <c r="I4517" s="11" t="str">
        <f t="shared" si="354"/>
        <v>Entrée</v>
      </c>
      <c r="J4517" s="12">
        <v>187.916666666667</v>
      </c>
      <c r="K4517" s="12">
        <f t="shared" si="355"/>
        <v>187.916666666667</v>
      </c>
      <c r="L4517"/>
    </row>
    <row r="4518" spans="1:12" ht="22.5" x14ac:dyDescent="0.2">
      <c r="A4518" s="6" t="e">
        <f>VLOOKUP(Tableau1[[#This Row],[Véhicule]],'[1]Ref DCDC'!E:F,2,0)</f>
        <v>#N/A</v>
      </c>
      <c r="B4518" s="7" t="s">
        <v>125</v>
      </c>
      <c r="C4518" s="7" t="s">
        <v>125</v>
      </c>
      <c r="D4518" s="17" t="s">
        <v>35</v>
      </c>
      <c r="E4518" s="18">
        <v>43735.578750000001</v>
      </c>
      <c r="F4518" s="21">
        <f t="shared" si="351"/>
        <v>43735</v>
      </c>
      <c r="G4518" s="17" t="str">
        <f t="shared" si="352"/>
        <v>CLE00DOU - CLE00DOU.</v>
      </c>
      <c r="H4518" s="22" t="str">
        <f t="shared" si="353"/>
        <v>CLE00DOU</v>
      </c>
      <c r="I4518" s="11" t="str">
        <f t="shared" si="354"/>
        <v>Sortie</v>
      </c>
      <c r="J4518" s="12">
        <v>187.958333333333</v>
      </c>
      <c r="K4518" s="12">
        <f t="shared" si="355"/>
        <v>187.958333333333</v>
      </c>
      <c r="L4518"/>
    </row>
    <row r="4519" spans="1:12" ht="22.5" x14ac:dyDescent="0.2">
      <c r="A4519" s="6" t="e">
        <f>VLOOKUP(Tableau1[[#This Row],[Véhicule]],'[1]Ref DCDC'!E:F,2,0)</f>
        <v>#N/A</v>
      </c>
      <c r="B4519" s="7" t="s">
        <v>125</v>
      </c>
      <c r="C4519" s="7" t="s">
        <v>125</v>
      </c>
      <c r="D4519" s="17" t="s">
        <v>30</v>
      </c>
      <c r="E4519" s="18">
        <v>43735.496747685182</v>
      </c>
      <c r="F4519" s="21">
        <f t="shared" si="351"/>
        <v>43735</v>
      </c>
      <c r="G4519" s="17" t="str">
        <f t="shared" si="352"/>
        <v>CLE00TON - CLE00TON.</v>
      </c>
      <c r="H4519" s="22" t="str">
        <f t="shared" si="353"/>
        <v>CLE00TON</v>
      </c>
      <c r="I4519" s="11" t="str">
        <f t="shared" si="354"/>
        <v>Entrée</v>
      </c>
      <c r="J4519" s="12">
        <v>188</v>
      </c>
      <c r="K4519" s="12">
        <f t="shared" si="355"/>
        <v>188</v>
      </c>
      <c r="L4519"/>
    </row>
    <row r="4520" spans="1:12" ht="22.5" x14ac:dyDescent="0.2">
      <c r="A4520" s="6" t="e">
        <f>VLOOKUP(Tableau1[[#This Row],[Véhicule]],'[1]Ref DCDC'!E:F,2,0)</f>
        <v>#N/A</v>
      </c>
      <c r="B4520" s="7" t="s">
        <v>125</v>
      </c>
      <c r="C4520" s="7" t="s">
        <v>125</v>
      </c>
      <c r="D4520" s="17" t="s">
        <v>31</v>
      </c>
      <c r="E4520" s="18">
        <v>43735.599282407406</v>
      </c>
      <c r="F4520" s="21">
        <f t="shared" si="351"/>
        <v>43735</v>
      </c>
      <c r="G4520" s="17" t="str">
        <f t="shared" si="352"/>
        <v>CLE00TON - CLE00TON.</v>
      </c>
      <c r="H4520" s="22" t="str">
        <f t="shared" si="353"/>
        <v>CLE00TON</v>
      </c>
      <c r="I4520" s="11" t="str">
        <f t="shared" si="354"/>
        <v>Sortie</v>
      </c>
      <c r="J4520" s="12">
        <v>188.041666666667</v>
      </c>
      <c r="K4520" s="12">
        <f t="shared" si="355"/>
        <v>188.041666666667</v>
      </c>
      <c r="L4520"/>
    </row>
    <row r="4521" spans="1:12" ht="22.5" x14ac:dyDescent="0.2">
      <c r="A4521" s="6" t="e">
        <f>VLOOKUP(Tableau1[[#This Row],[Véhicule]],'[1]Ref DCDC'!E:F,2,0)</f>
        <v>#N/A</v>
      </c>
      <c r="B4521" s="7" t="s">
        <v>125</v>
      </c>
      <c r="C4521" s="7" t="s">
        <v>125</v>
      </c>
      <c r="D4521" s="17" t="s">
        <v>30</v>
      </c>
      <c r="E4521" s="18">
        <v>43735.649884259255</v>
      </c>
      <c r="F4521" s="21">
        <f t="shared" si="351"/>
        <v>43735</v>
      </c>
      <c r="G4521" s="17" t="str">
        <f t="shared" si="352"/>
        <v>CLE00TON - CLE00TON.</v>
      </c>
      <c r="H4521" s="22" t="str">
        <f t="shared" si="353"/>
        <v>CLE00TON</v>
      </c>
      <c r="I4521" s="11" t="str">
        <f t="shared" si="354"/>
        <v>Entrée</v>
      </c>
      <c r="J4521" s="12">
        <v>188.083333333333</v>
      </c>
      <c r="K4521" s="12">
        <f t="shared" si="355"/>
        <v>188.083333333333</v>
      </c>
      <c r="L4521"/>
    </row>
    <row r="4522" spans="1:12" ht="22.5" x14ac:dyDescent="0.2">
      <c r="A4522" s="6" t="e">
        <f>VLOOKUP(Tableau1[[#This Row],[Véhicule]],'[1]Ref DCDC'!E:F,2,0)</f>
        <v>#N/A</v>
      </c>
      <c r="B4522" s="7" t="s">
        <v>125</v>
      </c>
      <c r="C4522" s="7" t="s">
        <v>125</v>
      </c>
      <c r="D4522" s="17" t="s">
        <v>31</v>
      </c>
      <c r="E4522" s="18">
        <v>43735.72011574074</v>
      </c>
      <c r="F4522" s="21">
        <f t="shared" si="351"/>
        <v>43735</v>
      </c>
      <c r="G4522" s="17" t="str">
        <f t="shared" si="352"/>
        <v>CLE00TON - CLE00TON.</v>
      </c>
      <c r="H4522" s="22" t="str">
        <f t="shared" si="353"/>
        <v>CLE00TON</v>
      </c>
      <c r="I4522" s="11" t="str">
        <f t="shared" si="354"/>
        <v>Sortie</v>
      </c>
      <c r="J4522" s="12">
        <v>188.125</v>
      </c>
      <c r="K4522" s="12">
        <f t="shared" si="355"/>
        <v>188.125</v>
      </c>
      <c r="L4522"/>
    </row>
    <row r="4523" spans="1:12" ht="22.5" x14ac:dyDescent="0.2">
      <c r="A4523" s="6" t="e">
        <f>VLOOKUP(Tableau1[[#This Row],[Véhicule]],'[1]Ref DCDC'!E:F,2,0)</f>
        <v>#N/A</v>
      </c>
      <c r="B4523" s="7" t="s">
        <v>125</v>
      </c>
      <c r="C4523" s="7" t="s">
        <v>125</v>
      </c>
      <c r="D4523" s="17" t="s">
        <v>13</v>
      </c>
      <c r="E4523" s="18">
        <v>43735.32944444444</v>
      </c>
      <c r="F4523" s="21">
        <f t="shared" si="351"/>
        <v>43735</v>
      </c>
      <c r="G4523" s="17" t="str">
        <f t="shared" si="352"/>
        <v>CLE00BAT - CLE00BAT.</v>
      </c>
      <c r="H4523" s="22" t="str">
        <f t="shared" si="353"/>
        <v>CLE00BAT</v>
      </c>
      <c r="I4523" s="11" t="str">
        <f t="shared" si="354"/>
        <v>Entrée</v>
      </c>
      <c r="J4523" s="12">
        <v>188.166666666667</v>
      </c>
      <c r="K4523" s="12">
        <f t="shared" si="355"/>
        <v>188.166666666667</v>
      </c>
      <c r="L4523"/>
    </row>
    <row r="4524" spans="1:12" ht="22.5" x14ac:dyDescent="0.2">
      <c r="A4524" s="6" t="e">
        <f>VLOOKUP(Tableau1[[#This Row],[Véhicule]],'[1]Ref DCDC'!E:F,2,0)</f>
        <v>#N/A</v>
      </c>
      <c r="B4524" s="7" t="s">
        <v>125</v>
      </c>
      <c r="C4524" s="7" t="s">
        <v>125</v>
      </c>
      <c r="D4524" s="17" t="s">
        <v>15</v>
      </c>
      <c r="E4524" s="18">
        <v>43735.433692129627</v>
      </c>
      <c r="F4524" s="21">
        <f t="shared" si="351"/>
        <v>43735</v>
      </c>
      <c r="G4524" s="17" t="str">
        <f t="shared" si="352"/>
        <v>CLE00BAT - CLE00BAT.</v>
      </c>
      <c r="H4524" s="22" t="str">
        <f t="shared" si="353"/>
        <v>CLE00BAT</v>
      </c>
      <c r="I4524" s="11" t="str">
        <f t="shared" si="354"/>
        <v>Sortie</v>
      </c>
      <c r="J4524" s="12">
        <v>188.208333333333</v>
      </c>
      <c r="K4524" s="12">
        <f t="shared" si="355"/>
        <v>188.208333333333</v>
      </c>
      <c r="L4524"/>
    </row>
    <row r="4525" spans="1:12" ht="22.5" x14ac:dyDescent="0.2">
      <c r="A4525" s="6" t="e">
        <f>VLOOKUP(Tableau1[[#This Row],[Véhicule]],'[1]Ref DCDC'!E:F,2,0)</f>
        <v>#N/A</v>
      </c>
      <c r="B4525" s="7" t="s">
        <v>125</v>
      </c>
      <c r="C4525" s="7" t="s">
        <v>125</v>
      </c>
      <c r="D4525" s="17" t="s">
        <v>38</v>
      </c>
      <c r="E4525" s="18">
        <v>43735.560208333329</v>
      </c>
      <c r="F4525" s="21">
        <f t="shared" si="351"/>
        <v>43735</v>
      </c>
      <c r="G4525" s="17" t="str">
        <f t="shared" si="352"/>
        <v>CLE00SAN - CLE00SAN.</v>
      </c>
      <c r="H4525" s="22" t="str">
        <f t="shared" si="353"/>
        <v>CLE00SAN</v>
      </c>
      <c r="I4525" s="11" t="str">
        <f t="shared" si="354"/>
        <v>Entrée</v>
      </c>
      <c r="J4525" s="12">
        <v>188.25</v>
      </c>
      <c r="K4525" s="12">
        <f t="shared" si="355"/>
        <v>188.25</v>
      </c>
      <c r="L4525"/>
    </row>
    <row r="4526" spans="1:12" ht="22.5" x14ac:dyDescent="0.2">
      <c r="A4526" s="6" t="e">
        <f>VLOOKUP(Tableau1[[#This Row],[Véhicule]],'[1]Ref DCDC'!E:F,2,0)</f>
        <v>#N/A</v>
      </c>
      <c r="B4526" s="7" t="s">
        <v>125</v>
      </c>
      <c r="C4526" s="7" t="s">
        <v>125</v>
      </c>
      <c r="D4526" s="17" t="s">
        <v>39</v>
      </c>
      <c r="E4526" s="18">
        <v>43735.617384259254</v>
      </c>
      <c r="F4526" s="21">
        <f t="shared" si="351"/>
        <v>43735</v>
      </c>
      <c r="G4526" s="17" t="str">
        <f t="shared" si="352"/>
        <v>CLE00SAN - CLE00SAN.</v>
      </c>
      <c r="H4526" s="22" t="str">
        <f t="shared" si="353"/>
        <v>CLE00SAN</v>
      </c>
      <c r="I4526" s="11" t="str">
        <f t="shared" si="354"/>
        <v>Sortie</v>
      </c>
      <c r="J4526" s="12">
        <v>188.291666666667</v>
      </c>
      <c r="K4526" s="12">
        <f t="shared" si="355"/>
        <v>188.291666666667</v>
      </c>
      <c r="L4526"/>
    </row>
    <row r="4527" spans="1:12" ht="22.5" x14ac:dyDescent="0.2">
      <c r="A4527" s="6" t="e">
        <f>VLOOKUP(Tableau1[[#This Row],[Véhicule]],'[1]Ref DCDC'!E:F,2,0)</f>
        <v>#N/A</v>
      </c>
      <c r="B4527" s="7" t="s">
        <v>125</v>
      </c>
      <c r="C4527" s="7" t="s">
        <v>125</v>
      </c>
      <c r="D4527" s="17" t="s">
        <v>30</v>
      </c>
      <c r="E4527" s="18">
        <v>43735.51694444444</v>
      </c>
      <c r="F4527" s="21">
        <f t="shared" si="351"/>
        <v>43735</v>
      </c>
      <c r="G4527" s="17" t="str">
        <f t="shared" si="352"/>
        <v>CLE00TON - CLE00TON.</v>
      </c>
      <c r="H4527" s="22" t="str">
        <f t="shared" si="353"/>
        <v>CLE00TON</v>
      </c>
      <c r="I4527" s="11" t="str">
        <f t="shared" si="354"/>
        <v>Entrée</v>
      </c>
      <c r="J4527" s="12">
        <v>188.333333333333</v>
      </c>
      <c r="K4527" s="12">
        <f t="shared" si="355"/>
        <v>188.333333333333</v>
      </c>
      <c r="L4527"/>
    </row>
    <row r="4528" spans="1:12" ht="22.5" x14ac:dyDescent="0.2">
      <c r="A4528" s="6" t="e">
        <f>VLOOKUP(Tableau1[[#This Row],[Véhicule]],'[1]Ref DCDC'!E:F,2,0)</f>
        <v>#N/A</v>
      </c>
      <c r="B4528" s="7" t="s">
        <v>125</v>
      </c>
      <c r="C4528" s="7" t="s">
        <v>125</v>
      </c>
      <c r="D4528" s="17" t="s">
        <v>31</v>
      </c>
      <c r="E4528" s="18">
        <v>43735.584513888884</v>
      </c>
      <c r="F4528" s="21">
        <f t="shared" si="351"/>
        <v>43735</v>
      </c>
      <c r="G4528" s="17" t="str">
        <f t="shared" si="352"/>
        <v>CLE00TON - CLE00TON.</v>
      </c>
      <c r="H4528" s="22" t="str">
        <f t="shared" si="353"/>
        <v>CLE00TON</v>
      </c>
      <c r="I4528" s="11" t="str">
        <f t="shared" si="354"/>
        <v>Sortie</v>
      </c>
      <c r="J4528" s="12">
        <v>188.375</v>
      </c>
      <c r="K4528" s="12">
        <f t="shared" si="355"/>
        <v>188.375</v>
      </c>
      <c r="L4528"/>
    </row>
    <row r="4529" spans="1:12" ht="22.5" x14ac:dyDescent="0.2">
      <c r="A4529" s="6" t="e">
        <f>VLOOKUP(Tableau1[[#This Row],[Véhicule]],'[1]Ref DCDC'!E:F,2,0)</f>
        <v>#N/A</v>
      </c>
      <c r="B4529" s="7" t="s">
        <v>125</v>
      </c>
      <c r="C4529" s="7" t="s">
        <v>125</v>
      </c>
      <c r="D4529" s="17" t="s">
        <v>13</v>
      </c>
      <c r="E4529" s="18">
        <v>43735.314756944441</v>
      </c>
      <c r="F4529" s="21">
        <f t="shared" si="351"/>
        <v>43735</v>
      </c>
      <c r="G4529" s="17" t="str">
        <f t="shared" si="352"/>
        <v>CLE00BAT - CLE00BAT.</v>
      </c>
      <c r="H4529" s="22" t="str">
        <f t="shared" si="353"/>
        <v>CLE00BAT</v>
      </c>
      <c r="I4529" s="11" t="str">
        <f t="shared" si="354"/>
        <v>Entrée</v>
      </c>
      <c r="J4529" s="12">
        <v>188.416666666667</v>
      </c>
      <c r="K4529" s="12">
        <f t="shared" si="355"/>
        <v>188.416666666667</v>
      </c>
      <c r="L4529"/>
    </row>
    <row r="4530" spans="1:12" ht="22.5" x14ac:dyDescent="0.2">
      <c r="A4530" s="6" t="e">
        <f>VLOOKUP(Tableau1[[#This Row],[Véhicule]],'[1]Ref DCDC'!E:F,2,0)</f>
        <v>#N/A</v>
      </c>
      <c r="B4530" s="7" t="s">
        <v>125</v>
      </c>
      <c r="C4530" s="7" t="s">
        <v>125</v>
      </c>
      <c r="D4530" s="17" t="s">
        <v>15</v>
      </c>
      <c r="E4530" s="18">
        <v>43735.486273148148</v>
      </c>
      <c r="F4530" s="21">
        <f t="shared" si="351"/>
        <v>43735</v>
      </c>
      <c r="G4530" s="17" t="str">
        <f t="shared" si="352"/>
        <v>CLE00BAT - CLE00BAT.</v>
      </c>
      <c r="H4530" s="22" t="str">
        <f t="shared" si="353"/>
        <v>CLE00BAT</v>
      </c>
      <c r="I4530" s="11" t="str">
        <f t="shared" si="354"/>
        <v>Sortie</v>
      </c>
      <c r="J4530" s="12">
        <v>188.458333333333</v>
      </c>
      <c r="K4530" s="12">
        <f t="shared" si="355"/>
        <v>188.458333333333</v>
      </c>
      <c r="L4530"/>
    </row>
    <row r="4531" spans="1:12" ht="22.5" x14ac:dyDescent="0.2">
      <c r="A4531" s="6" t="e">
        <f>VLOOKUP(Tableau1[[#This Row],[Véhicule]],'[1]Ref DCDC'!E:F,2,0)</f>
        <v>#N/A</v>
      </c>
      <c r="B4531" s="7" t="s">
        <v>125</v>
      </c>
      <c r="C4531" s="7" t="s">
        <v>125</v>
      </c>
      <c r="D4531" s="17" t="s">
        <v>32</v>
      </c>
      <c r="E4531" s="18">
        <v>43735.534039351849</v>
      </c>
      <c r="F4531" s="21">
        <f t="shared" si="351"/>
        <v>43735</v>
      </c>
      <c r="G4531" s="17" t="str">
        <f t="shared" si="352"/>
        <v>CLE00MAU - CLE00MAU.</v>
      </c>
      <c r="H4531" s="22" t="str">
        <f t="shared" si="353"/>
        <v>CLE00MAU</v>
      </c>
      <c r="I4531" s="11" t="str">
        <f t="shared" si="354"/>
        <v>Entrée</v>
      </c>
      <c r="J4531" s="12">
        <v>188.5</v>
      </c>
      <c r="K4531" s="12">
        <f t="shared" si="355"/>
        <v>188.5</v>
      </c>
      <c r="L4531"/>
    </row>
    <row r="4532" spans="1:12" ht="22.5" x14ac:dyDescent="0.2">
      <c r="A4532" s="6" t="e">
        <f>VLOOKUP(Tableau1[[#This Row],[Véhicule]],'[1]Ref DCDC'!E:F,2,0)</f>
        <v>#N/A</v>
      </c>
      <c r="B4532" s="7" t="s">
        <v>125</v>
      </c>
      <c r="C4532" s="7" t="s">
        <v>125</v>
      </c>
      <c r="D4532" s="17" t="s">
        <v>33</v>
      </c>
      <c r="E4532" s="18">
        <v>43735.631655092591</v>
      </c>
      <c r="F4532" s="21">
        <f t="shared" si="351"/>
        <v>43735</v>
      </c>
      <c r="G4532" s="17" t="str">
        <f t="shared" si="352"/>
        <v>CLE00MAU - CLE00MAU.</v>
      </c>
      <c r="H4532" s="22" t="str">
        <f t="shared" si="353"/>
        <v>CLE00MAU</v>
      </c>
      <c r="I4532" s="11" t="str">
        <f t="shared" si="354"/>
        <v>Sortie</v>
      </c>
      <c r="J4532" s="12">
        <v>188.541666666667</v>
      </c>
      <c r="K4532" s="12">
        <f t="shared" si="355"/>
        <v>188.541666666667</v>
      </c>
      <c r="L4532"/>
    </row>
    <row r="4533" spans="1:12" ht="22.5" x14ac:dyDescent="0.2">
      <c r="A4533" s="6" t="e">
        <f>VLOOKUP(Tableau1[[#This Row],[Véhicule]],'[1]Ref DCDC'!E:F,2,0)</f>
        <v>#N/A</v>
      </c>
      <c r="B4533" s="7" t="s">
        <v>125</v>
      </c>
      <c r="C4533" s="7" t="s">
        <v>125</v>
      </c>
      <c r="D4533" s="17" t="s">
        <v>15</v>
      </c>
      <c r="E4533" s="18">
        <v>43735.339097222219</v>
      </c>
      <c r="F4533" s="21">
        <f t="shared" si="351"/>
        <v>43735</v>
      </c>
      <c r="G4533" s="17" t="str">
        <f t="shared" si="352"/>
        <v>CLE00BAT - CLE00BAT.</v>
      </c>
      <c r="H4533" s="22" t="str">
        <f t="shared" si="353"/>
        <v>CLE00BAT</v>
      </c>
      <c r="I4533" s="11" t="str">
        <f t="shared" si="354"/>
        <v>Sortie</v>
      </c>
      <c r="J4533" s="12">
        <v>188.583333333333</v>
      </c>
      <c r="K4533" s="12">
        <f t="shared" si="355"/>
        <v>188.583333333333</v>
      </c>
      <c r="L4533"/>
    </row>
    <row r="4534" spans="1:12" ht="22.5" x14ac:dyDescent="0.2">
      <c r="A4534" s="6" t="e">
        <f>VLOOKUP(Tableau1[[#This Row],[Véhicule]],'[1]Ref DCDC'!E:F,2,0)</f>
        <v>#N/A</v>
      </c>
      <c r="B4534" s="7" t="s">
        <v>125</v>
      </c>
      <c r="C4534" s="7" t="s">
        <v>125</v>
      </c>
      <c r="D4534" s="17" t="s">
        <v>13</v>
      </c>
      <c r="E4534" s="18">
        <v>43735.376354166663</v>
      </c>
      <c r="F4534" s="21">
        <f t="shared" si="351"/>
        <v>43735</v>
      </c>
      <c r="G4534" s="17" t="str">
        <f t="shared" si="352"/>
        <v>CLE00BAT - CLE00BAT.</v>
      </c>
      <c r="H4534" s="22" t="str">
        <f t="shared" si="353"/>
        <v>CLE00BAT</v>
      </c>
      <c r="I4534" s="11" t="str">
        <f t="shared" si="354"/>
        <v>Entrée</v>
      </c>
      <c r="J4534" s="12">
        <v>188.625</v>
      </c>
      <c r="K4534" s="12">
        <f t="shared" si="355"/>
        <v>188.625</v>
      </c>
      <c r="L4534"/>
    </row>
    <row r="4535" spans="1:12" ht="22.5" x14ac:dyDescent="0.2">
      <c r="A4535" s="6" t="e">
        <f>VLOOKUP(Tableau1[[#This Row],[Véhicule]],'[1]Ref DCDC'!E:F,2,0)</f>
        <v>#N/A</v>
      </c>
      <c r="B4535" s="7" t="s">
        <v>125</v>
      </c>
      <c r="C4535" s="7" t="s">
        <v>125</v>
      </c>
      <c r="D4535" s="17" t="s">
        <v>15</v>
      </c>
      <c r="E4535" s="18">
        <v>43735.518159722218</v>
      </c>
      <c r="F4535" s="21">
        <f t="shared" si="351"/>
        <v>43735</v>
      </c>
      <c r="G4535" s="17" t="str">
        <f t="shared" si="352"/>
        <v>CLE00BAT - CLE00BAT.</v>
      </c>
      <c r="H4535" s="22" t="str">
        <f t="shared" si="353"/>
        <v>CLE00BAT</v>
      </c>
      <c r="I4535" s="11" t="str">
        <f t="shared" si="354"/>
        <v>Sortie</v>
      </c>
      <c r="J4535" s="12">
        <v>188.666666666667</v>
      </c>
      <c r="K4535" s="12">
        <f t="shared" si="355"/>
        <v>188.666666666667</v>
      </c>
      <c r="L4535"/>
    </row>
    <row r="4536" spans="1:12" ht="22.5" x14ac:dyDescent="0.2">
      <c r="A4536" s="6" t="e">
        <f>VLOOKUP(Tableau1[[#This Row],[Véhicule]],'[1]Ref DCDC'!E:F,2,0)</f>
        <v>#N/A</v>
      </c>
      <c r="B4536" s="7" t="s">
        <v>125</v>
      </c>
      <c r="C4536" s="7" t="s">
        <v>125</v>
      </c>
      <c r="D4536" s="17" t="s">
        <v>26</v>
      </c>
      <c r="E4536" s="18">
        <v>43735.260451388887</v>
      </c>
      <c r="F4536" s="21">
        <f t="shared" si="351"/>
        <v>43735</v>
      </c>
      <c r="G4536" s="17" t="str">
        <f t="shared" si="352"/>
        <v>CLE00FLI - CLE00FLI.</v>
      </c>
      <c r="H4536" s="22" t="str">
        <f t="shared" si="353"/>
        <v>CLE00FLI</v>
      </c>
      <c r="I4536" s="11" t="str">
        <f t="shared" si="354"/>
        <v>Entrée</v>
      </c>
      <c r="J4536" s="12">
        <v>188.708333333333</v>
      </c>
      <c r="K4536" s="12">
        <f t="shared" si="355"/>
        <v>188.708333333333</v>
      </c>
      <c r="L4536"/>
    </row>
    <row r="4537" spans="1:12" ht="22.5" x14ac:dyDescent="0.2">
      <c r="A4537" s="6" t="e">
        <f>VLOOKUP(Tableau1[[#This Row],[Véhicule]],'[1]Ref DCDC'!E:F,2,0)</f>
        <v>#N/A</v>
      </c>
      <c r="B4537" s="7" t="s">
        <v>125</v>
      </c>
      <c r="C4537" s="7" t="s">
        <v>125</v>
      </c>
      <c r="D4537" s="17" t="s">
        <v>27</v>
      </c>
      <c r="E4537" s="18">
        <v>43735.310752314814</v>
      </c>
      <c r="F4537" s="21">
        <f t="shared" si="351"/>
        <v>43735</v>
      </c>
      <c r="G4537" s="17" t="str">
        <f t="shared" si="352"/>
        <v>CLE00FLI - CLE00FLI.</v>
      </c>
      <c r="H4537" s="22" t="str">
        <f t="shared" si="353"/>
        <v>CLE00FLI</v>
      </c>
      <c r="I4537" s="11" t="str">
        <f t="shared" si="354"/>
        <v>Sortie</v>
      </c>
      <c r="J4537" s="12">
        <v>188.75</v>
      </c>
      <c r="K4537" s="12">
        <f t="shared" si="355"/>
        <v>188.75</v>
      </c>
      <c r="L4537"/>
    </row>
    <row r="4538" spans="1:12" ht="22.5" x14ac:dyDescent="0.2">
      <c r="A4538" s="6" t="e">
        <f>VLOOKUP(Tableau1[[#This Row],[Véhicule]],'[1]Ref DCDC'!E:F,2,0)</f>
        <v>#N/A</v>
      </c>
      <c r="B4538" s="7" t="s">
        <v>125</v>
      </c>
      <c r="C4538" s="7" t="s">
        <v>125</v>
      </c>
      <c r="D4538" s="17" t="s">
        <v>26</v>
      </c>
      <c r="E4538" s="18">
        <v>43735.414629629631</v>
      </c>
      <c r="F4538" s="21">
        <f t="shared" si="351"/>
        <v>43735</v>
      </c>
      <c r="G4538" s="17" t="str">
        <f t="shared" si="352"/>
        <v>CLE00FLI - CLE00FLI.</v>
      </c>
      <c r="H4538" s="22" t="str">
        <f t="shared" si="353"/>
        <v>CLE00FLI</v>
      </c>
      <c r="I4538" s="11" t="str">
        <f t="shared" si="354"/>
        <v>Entrée</v>
      </c>
      <c r="J4538" s="12">
        <v>188.791666666667</v>
      </c>
      <c r="K4538" s="12">
        <f t="shared" si="355"/>
        <v>188.791666666667</v>
      </c>
      <c r="L4538"/>
    </row>
    <row r="4539" spans="1:12" ht="22.5" x14ac:dyDescent="0.2">
      <c r="A4539" s="6" t="e">
        <f>VLOOKUP(Tableau1[[#This Row],[Véhicule]],'[1]Ref DCDC'!E:F,2,0)</f>
        <v>#N/A</v>
      </c>
      <c r="B4539" s="7" t="s">
        <v>125</v>
      </c>
      <c r="C4539" s="7" t="s">
        <v>125</v>
      </c>
      <c r="D4539" s="17" t="s">
        <v>27</v>
      </c>
      <c r="E4539" s="18">
        <v>43735.474745370368</v>
      </c>
      <c r="F4539" s="21">
        <f t="shared" si="351"/>
        <v>43735</v>
      </c>
      <c r="G4539" s="17" t="str">
        <f t="shared" si="352"/>
        <v>CLE00FLI - CLE00FLI.</v>
      </c>
      <c r="H4539" s="22" t="str">
        <f t="shared" si="353"/>
        <v>CLE00FLI</v>
      </c>
      <c r="I4539" s="11" t="str">
        <f t="shared" si="354"/>
        <v>Sortie</v>
      </c>
      <c r="J4539" s="12">
        <v>188.833333333333</v>
      </c>
      <c r="K4539" s="12">
        <f t="shared" si="355"/>
        <v>188.833333333333</v>
      </c>
      <c r="L4539"/>
    </row>
    <row r="4540" spans="1:12" ht="22.5" x14ac:dyDescent="0.2">
      <c r="A4540" s="6" t="e">
        <f>VLOOKUP(Tableau1[[#This Row],[Véhicule]],'[1]Ref DCDC'!E:F,2,0)</f>
        <v>#N/A</v>
      </c>
      <c r="B4540" s="7" t="s">
        <v>125</v>
      </c>
      <c r="C4540" s="7" t="s">
        <v>125</v>
      </c>
      <c r="D4540" s="17" t="s">
        <v>26</v>
      </c>
      <c r="E4540" s="18">
        <v>43735.386307870365</v>
      </c>
      <c r="F4540" s="21">
        <f t="shared" si="351"/>
        <v>43735</v>
      </c>
      <c r="G4540" s="17" t="str">
        <f t="shared" si="352"/>
        <v>CLE00FLI - CLE00FLI.</v>
      </c>
      <c r="H4540" s="22" t="str">
        <f t="shared" si="353"/>
        <v>CLE00FLI</v>
      </c>
      <c r="I4540" s="11" t="str">
        <f t="shared" si="354"/>
        <v>Entrée</v>
      </c>
      <c r="J4540" s="12">
        <v>188.875</v>
      </c>
      <c r="K4540" s="12">
        <f t="shared" si="355"/>
        <v>188.875</v>
      </c>
      <c r="L4540"/>
    </row>
    <row r="4541" spans="1:12" ht="22.5" x14ac:dyDescent="0.2">
      <c r="A4541" s="6" t="e">
        <f>VLOOKUP(Tableau1[[#This Row],[Véhicule]],'[1]Ref DCDC'!E:F,2,0)</f>
        <v>#N/A</v>
      </c>
      <c r="B4541" s="7" t="s">
        <v>125</v>
      </c>
      <c r="C4541" s="7" t="s">
        <v>125</v>
      </c>
      <c r="D4541" s="17" t="s">
        <v>27</v>
      </c>
      <c r="E4541" s="18">
        <v>43735.485254629624</v>
      </c>
      <c r="F4541" s="21">
        <f t="shared" si="351"/>
        <v>43735</v>
      </c>
      <c r="G4541" s="17" t="str">
        <f t="shared" si="352"/>
        <v>CLE00FLI - CLE00FLI.</v>
      </c>
      <c r="H4541" s="22" t="str">
        <f t="shared" si="353"/>
        <v>CLE00FLI</v>
      </c>
      <c r="I4541" s="11" t="str">
        <f t="shared" si="354"/>
        <v>Sortie</v>
      </c>
      <c r="J4541" s="12">
        <v>188.916666666667</v>
      </c>
      <c r="K4541" s="12">
        <f t="shared" si="355"/>
        <v>188.916666666667</v>
      </c>
      <c r="L4541"/>
    </row>
    <row r="4542" spans="1:12" ht="22.5" x14ac:dyDescent="0.2">
      <c r="A4542" s="6" t="e">
        <f>VLOOKUP(Tableau1[[#This Row],[Véhicule]],'[1]Ref DCDC'!E:F,2,0)</f>
        <v>#N/A</v>
      </c>
      <c r="B4542" s="7" t="s">
        <v>125</v>
      </c>
      <c r="C4542" s="7" t="s">
        <v>125</v>
      </c>
      <c r="D4542" s="17" t="s">
        <v>28</v>
      </c>
      <c r="E4542" s="18">
        <v>43735.623449074075</v>
      </c>
      <c r="F4542" s="21">
        <f t="shared" si="351"/>
        <v>43735</v>
      </c>
      <c r="G4542" s="17" t="str">
        <f t="shared" si="352"/>
        <v>CLE00HAV - CLE00HAV.</v>
      </c>
      <c r="H4542" s="22" t="str">
        <f t="shared" si="353"/>
        <v>CLE00HAV</v>
      </c>
      <c r="I4542" s="11" t="str">
        <f t="shared" si="354"/>
        <v>Entrée</v>
      </c>
      <c r="J4542" s="12">
        <v>188.958333333333</v>
      </c>
      <c r="K4542" s="12">
        <f t="shared" si="355"/>
        <v>188.958333333333</v>
      </c>
      <c r="L4542"/>
    </row>
    <row r="4543" spans="1:12" ht="22.5" x14ac:dyDescent="0.2">
      <c r="A4543" s="6" t="e">
        <f>VLOOKUP(Tableau1[[#This Row],[Véhicule]],'[1]Ref DCDC'!E:F,2,0)</f>
        <v>#N/A</v>
      </c>
      <c r="B4543" s="7" t="s">
        <v>125</v>
      </c>
      <c r="C4543" s="7" t="s">
        <v>125</v>
      </c>
      <c r="D4543" s="17" t="s">
        <v>29</v>
      </c>
      <c r="E4543" s="18">
        <v>43735.69798611111</v>
      </c>
      <c r="F4543" s="21">
        <f t="shared" si="351"/>
        <v>43735</v>
      </c>
      <c r="G4543" s="17" t="str">
        <f t="shared" si="352"/>
        <v>CLE00HAV - CLE00HAV.</v>
      </c>
      <c r="H4543" s="22" t="str">
        <f t="shared" si="353"/>
        <v>CLE00HAV</v>
      </c>
      <c r="I4543" s="11" t="str">
        <f t="shared" si="354"/>
        <v>Sortie</v>
      </c>
      <c r="J4543" s="12">
        <v>189</v>
      </c>
      <c r="K4543" s="12">
        <f t="shared" si="355"/>
        <v>189</v>
      </c>
      <c r="L4543"/>
    </row>
    <row r="4544" spans="1:12" ht="22.5" x14ac:dyDescent="0.2">
      <c r="A4544" s="6" t="e">
        <f>VLOOKUP(Tableau1[[#This Row],[Véhicule]],'[1]Ref DCDC'!E:F,2,0)</f>
        <v>#N/A</v>
      </c>
      <c r="B4544" s="7" t="s">
        <v>125</v>
      </c>
      <c r="C4544" s="7" t="s">
        <v>125</v>
      </c>
      <c r="D4544" s="17" t="s">
        <v>27</v>
      </c>
      <c r="E4544" s="18">
        <v>43735.244652777779</v>
      </c>
      <c r="F4544" s="21">
        <f t="shared" si="351"/>
        <v>43735</v>
      </c>
      <c r="G4544" s="17" t="str">
        <f t="shared" si="352"/>
        <v>CLE00FLI - CLE00FLI.</v>
      </c>
      <c r="H4544" s="22" t="str">
        <f t="shared" si="353"/>
        <v>CLE00FLI</v>
      </c>
      <c r="I4544" s="11" t="str">
        <f t="shared" si="354"/>
        <v>Sortie</v>
      </c>
      <c r="J4544" s="12">
        <v>189.041666666667</v>
      </c>
      <c r="K4544" s="12">
        <f t="shared" si="355"/>
        <v>189.041666666667</v>
      </c>
      <c r="L4544"/>
    </row>
    <row r="4545" spans="1:12" ht="22.5" x14ac:dyDescent="0.2">
      <c r="A4545" s="6" t="e">
        <f>VLOOKUP(Tableau1[[#This Row],[Véhicule]],'[1]Ref DCDC'!E:F,2,0)</f>
        <v>#N/A</v>
      </c>
      <c r="B4545" s="7" t="s">
        <v>125</v>
      </c>
      <c r="C4545" s="7" t="s">
        <v>125</v>
      </c>
      <c r="D4545" s="17" t="s">
        <v>26</v>
      </c>
      <c r="E4545" s="18">
        <v>43735.702800925923</v>
      </c>
      <c r="F4545" s="21">
        <f t="shared" si="351"/>
        <v>43735</v>
      </c>
      <c r="G4545" s="17" t="str">
        <f t="shared" si="352"/>
        <v>CLE00FLI - CLE00FLI.</v>
      </c>
      <c r="H4545" s="22" t="str">
        <f t="shared" si="353"/>
        <v>CLE00FLI</v>
      </c>
      <c r="I4545" s="11" t="str">
        <f t="shared" si="354"/>
        <v>Entrée</v>
      </c>
      <c r="J4545" s="12">
        <v>189.083333333333</v>
      </c>
      <c r="K4545" s="12">
        <f t="shared" si="355"/>
        <v>189.083333333333</v>
      </c>
      <c r="L4545"/>
    </row>
    <row r="4546" spans="1:12" ht="22.5" x14ac:dyDescent="0.2">
      <c r="A4546" s="6" t="e">
        <f>VLOOKUP(Tableau1[[#This Row],[Véhicule]],'[1]Ref DCDC'!E:F,2,0)</f>
        <v>#N/A</v>
      </c>
      <c r="B4546" s="7" t="s">
        <v>125</v>
      </c>
      <c r="C4546" s="7" t="s">
        <v>125</v>
      </c>
      <c r="D4546" s="17" t="s">
        <v>34</v>
      </c>
      <c r="E4546" s="18">
        <v>43735.447708333333</v>
      </c>
      <c r="F4546" s="21">
        <f t="shared" ref="F4546:F4609" si="356">INT(E4546*1)</f>
        <v>43735</v>
      </c>
      <c r="G4546" s="17" t="str">
        <f t="shared" ref="G4546:G4609" si="357">IF(MID(D4546,21,6)="entrée",MID(D4546,38,100),MID(D4546,36,100))</f>
        <v>CLE00DOU - CLE00DOU.</v>
      </c>
      <c r="H4546" s="22" t="str">
        <f t="shared" ref="H4546:H4609" si="358">LEFT(G4546,8)</f>
        <v>CLE00DOU</v>
      </c>
      <c r="I4546" s="11" t="str">
        <f t="shared" ref="I4546:I4609" si="359">MID(D4546,21,6)</f>
        <v>Entrée</v>
      </c>
      <c r="J4546" s="12">
        <v>189.125</v>
      </c>
      <c r="K4546" s="12">
        <f t="shared" si="355"/>
        <v>189.125</v>
      </c>
      <c r="L4546"/>
    </row>
    <row r="4547" spans="1:12" ht="22.5" x14ac:dyDescent="0.2">
      <c r="A4547" s="6" t="e">
        <f>VLOOKUP(Tableau1[[#This Row],[Véhicule]],'[1]Ref DCDC'!E:F,2,0)</f>
        <v>#N/A</v>
      </c>
      <c r="B4547" s="7" t="s">
        <v>125</v>
      </c>
      <c r="C4547" s="7" t="s">
        <v>125</v>
      </c>
      <c r="D4547" s="17" t="s">
        <v>35</v>
      </c>
      <c r="E4547" s="18">
        <v>43735.522777777776</v>
      </c>
      <c r="F4547" s="21">
        <f t="shared" si="356"/>
        <v>43735</v>
      </c>
      <c r="G4547" s="17" t="str">
        <f t="shared" si="357"/>
        <v>CLE00DOU - CLE00DOU.</v>
      </c>
      <c r="H4547" s="22" t="str">
        <f t="shared" si="358"/>
        <v>CLE00DOU</v>
      </c>
      <c r="I4547" s="11" t="str">
        <f t="shared" si="359"/>
        <v>Sortie</v>
      </c>
      <c r="J4547" s="12">
        <v>189.166666666667</v>
      </c>
      <c r="K4547" s="12">
        <f t="shared" si="355"/>
        <v>189.166666666667</v>
      </c>
      <c r="L4547"/>
    </row>
    <row r="4548" spans="1:12" ht="22.5" x14ac:dyDescent="0.2">
      <c r="A4548" s="6" t="e">
        <f>VLOOKUP(Tableau1[[#This Row],[Véhicule]],'[1]Ref DCDC'!E:F,2,0)</f>
        <v>#N/A</v>
      </c>
      <c r="B4548" s="7" t="s">
        <v>125</v>
      </c>
      <c r="C4548" s="7" t="s">
        <v>125</v>
      </c>
      <c r="D4548" s="17" t="s">
        <v>13</v>
      </c>
      <c r="E4548" s="18">
        <v>43735.30064814815</v>
      </c>
      <c r="F4548" s="21">
        <f t="shared" si="356"/>
        <v>43735</v>
      </c>
      <c r="G4548" s="17" t="str">
        <f t="shared" si="357"/>
        <v>CLE00BAT - CLE00BAT.</v>
      </c>
      <c r="H4548" s="22" t="str">
        <f t="shared" si="358"/>
        <v>CLE00BAT</v>
      </c>
      <c r="I4548" s="11" t="str">
        <f t="shared" si="359"/>
        <v>Entrée</v>
      </c>
      <c r="J4548" s="12">
        <v>189.208333333333</v>
      </c>
      <c r="K4548" s="12">
        <f t="shared" si="355"/>
        <v>189.208333333333</v>
      </c>
      <c r="L4548"/>
    </row>
    <row r="4549" spans="1:12" ht="22.5" x14ac:dyDescent="0.2">
      <c r="A4549" s="6" t="e">
        <f>VLOOKUP(Tableau1[[#This Row],[Véhicule]],'[1]Ref DCDC'!E:F,2,0)</f>
        <v>#N/A</v>
      </c>
      <c r="B4549" s="7" t="s">
        <v>125</v>
      </c>
      <c r="C4549" s="7" t="s">
        <v>125</v>
      </c>
      <c r="D4549" s="17" t="s">
        <v>15</v>
      </c>
      <c r="E4549" s="18">
        <v>43735.446863425925</v>
      </c>
      <c r="F4549" s="21">
        <f t="shared" si="356"/>
        <v>43735</v>
      </c>
      <c r="G4549" s="17" t="str">
        <f t="shared" si="357"/>
        <v>CLE00BAT - CLE00BAT.</v>
      </c>
      <c r="H4549" s="22" t="str">
        <f t="shared" si="358"/>
        <v>CLE00BAT</v>
      </c>
      <c r="I4549" s="11" t="str">
        <f t="shared" si="359"/>
        <v>Sortie</v>
      </c>
      <c r="J4549" s="12">
        <v>189.25</v>
      </c>
      <c r="K4549" s="12">
        <f t="shared" si="355"/>
        <v>189.25</v>
      </c>
      <c r="L4549"/>
    </row>
    <row r="4550" spans="1:12" ht="22.5" x14ac:dyDescent="0.2">
      <c r="A4550" s="6" t="e">
        <f>VLOOKUP(Tableau1[[#This Row],[Véhicule]],'[1]Ref DCDC'!E:F,2,0)</f>
        <v>#N/A</v>
      </c>
      <c r="B4550" s="7" t="s">
        <v>125</v>
      </c>
      <c r="C4550" s="7" t="s">
        <v>125</v>
      </c>
      <c r="D4550" s="17" t="s">
        <v>28</v>
      </c>
      <c r="E4550" s="18">
        <v>43735.32167824074</v>
      </c>
      <c r="F4550" s="21">
        <f t="shared" si="356"/>
        <v>43735</v>
      </c>
      <c r="G4550" s="17" t="str">
        <f t="shared" si="357"/>
        <v>CLE00HAV - CLE00HAV.</v>
      </c>
      <c r="H4550" s="22" t="str">
        <f t="shared" si="358"/>
        <v>CLE00HAV</v>
      </c>
      <c r="I4550" s="11" t="str">
        <f t="shared" si="359"/>
        <v>Entrée</v>
      </c>
      <c r="J4550" s="12">
        <v>189.291666666667</v>
      </c>
      <c r="K4550" s="12">
        <f t="shared" si="355"/>
        <v>189.291666666667</v>
      </c>
      <c r="L4550"/>
    </row>
    <row r="4551" spans="1:12" ht="22.5" x14ac:dyDescent="0.2">
      <c r="A4551" s="6" t="e">
        <f>VLOOKUP(Tableau1[[#This Row],[Véhicule]],'[1]Ref DCDC'!E:F,2,0)</f>
        <v>#N/A</v>
      </c>
      <c r="B4551" s="7" t="s">
        <v>125</v>
      </c>
      <c r="C4551" s="7" t="s">
        <v>125</v>
      </c>
      <c r="D4551" s="17" t="s">
        <v>29</v>
      </c>
      <c r="E4551" s="18">
        <v>43735.41883101852</v>
      </c>
      <c r="F4551" s="21">
        <f t="shared" si="356"/>
        <v>43735</v>
      </c>
      <c r="G4551" s="17" t="str">
        <f t="shared" si="357"/>
        <v>CLE00HAV - CLE00HAV.</v>
      </c>
      <c r="H4551" s="22" t="str">
        <f t="shared" si="358"/>
        <v>CLE00HAV</v>
      </c>
      <c r="I4551" s="11" t="str">
        <f t="shared" si="359"/>
        <v>Sortie</v>
      </c>
      <c r="J4551" s="12">
        <v>189.333333333333</v>
      </c>
      <c r="K4551" s="12">
        <f t="shared" si="355"/>
        <v>189.333333333333</v>
      </c>
      <c r="L4551"/>
    </row>
    <row r="4552" spans="1:12" ht="22.5" x14ac:dyDescent="0.2">
      <c r="A4552" s="6" t="e">
        <f>VLOOKUP(Tableau1[[#This Row],[Véhicule]],'[1]Ref DCDC'!E:F,2,0)</f>
        <v>#N/A</v>
      </c>
      <c r="B4552" s="7" t="s">
        <v>125</v>
      </c>
      <c r="C4552" s="7" t="s">
        <v>125</v>
      </c>
      <c r="D4552" s="17" t="s">
        <v>28</v>
      </c>
      <c r="E4552" s="18">
        <v>43735.321192129624</v>
      </c>
      <c r="F4552" s="21">
        <f t="shared" si="356"/>
        <v>43735</v>
      </c>
      <c r="G4552" s="17" t="str">
        <f t="shared" si="357"/>
        <v>CLE00HAV - CLE00HAV.</v>
      </c>
      <c r="H4552" s="22" t="str">
        <f t="shared" si="358"/>
        <v>CLE00HAV</v>
      </c>
      <c r="I4552" s="11" t="str">
        <f t="shared" si="359"/>
        <v>Entrée</v>
      </c>
      <c r="J4552" s="12">
        <v>189.375</v>
      </c>
      <c r="K4552" s="12">
        <f t="shared" ref="K4552:K4615" si="360">IF(J4552&lt;0.021,0,J4552)</f>
        <v>189.375</v>
      </c>
      <c r="L4552"/>
    </row>
    <row r="4553" spans="1:12" ht="22.5" x14ac:dyDescent="0.2">
      <c r="A4553" s="6" t="e">
        <f>VLOOKUP(Tableau1[[#This Row],[Véhicule]],'[1]Ref DCDC'!E:F,2,0)</f>
        <v>#N/A</v>
      </c>
      <c r="B4553" s="7" t="s">
        <v>125</v>
      </c>
      <c r="C4553" s="7" t="s">
        <v>125</v>
      </c>
      <c r="D4553" s="17" t="s">
        <v>29</v>
      </c>
      <c r="E4553" s="18">
        <v>43735.417870370366</v>
      </c>
      <c r="F4553" s="21">
        <f t="shared" si="356"/>
        <v>43735</v>
      </c>
      <c r="G4553" s="17" t="str">
        <f t="shared" si="357"/>
        <v>CLE00HAV - CLE00HAV.</v>
      </c>
      <c r="H4553" s="22" t="str">
        <f t="shared" si="358"/>
        <v>CLE00HAV</v>
      </c>
      <c r="I4553" s="11" t="str">
        <f t="shared" si="359"/>
        <v>Sortie</v>
      </c>
      <c r="J4553" s="12">
        <v>189.416666666667</v>
      </c>
      <c r="K4553" s="12">
        <f t="shared" si="360"/>
        <v>189.416666666667</v>
      </c>
      <c r="L4553"/>
    </row>
    <row r="4554" spans="1:12" ht="22.5" x14ac:dyDescent="0.2">
      <c r="A4554" s="6" t="e">
        <f>VLOOKUP(Tableau1[[#This Row],[Véhicule]],'[1]Ref DCDC'!E:F,2,0)</f>
        <v>#N/A</v>
      </c>
      <c r="B4554" s="7" t="s">
        <v>125</v>
      </c>
      <c r="C4554" s="7" t="s">
        <v>125</v>
      </c>
      <c r="D4554" s="17" t="s">
        <v>28</v>
      </c>
      <c r="E4554" s="18">
        <v>43735.475092592591</v>
      </c>
      <c r="F4554" s="21">
        <f t="shared" si="356"/>
        <v>43735</v>
      </c>
      <c r="G4554" s="17" t="str">
        <f t="shared" si="357"/>
        <v>CLE00HAV - CLE00HAV.</v>
      </c>
      <c r="H4554" s="22" t="str">
        <f t="shared" si="358"/>
        <v>CLE00HAV</v>
      </c>
      <c r="I4554" s="11" t="str">
        <f t="shared" si="359"/>
        <v>Entrée</v>
      </c>
      <c r="J4554" s="12">
        <v>189.458333333333</v>
      </c>
      <c r="K4554" s="12">
        <f t="shared" si="360"/>
        <v>189.458333333333</v>
      </c>
      <c r="L4554"/>
    </row>
    <row r="4555" spans="1:12" ht="22.5" x14ac:dyDescent="0.2">
      <c r="A4555" s="6" t="e">
        <f>VLOOKUP(Tableau1[[#This Row],[Véhicule]],'[1]Ref DCDC'!E:F,2,0)</f>
        <v>#N/A</v>
      </c>
      <c r="B4555" s="7" t="s">
        <v>125</v>
      </c>
      <c r="C4555" s="7" t="s">
        <v>125</v>
      </c>
      <c r="D4555" s="17" t="s">
        <v>29</v>
      </c>
      <c r="E4555" s="18">
        <v>43735.582094907404</v>
      </c>
      <c r="F4555" s="21">
        <f t="shared" si="356"/>
        <v>43735</v>
      </c>
      <c r="G4555" s="17" t="str">
        <f t="shared" si="357"/>
        <v>CLE00HAV - CLE00HAV.</v>
      </c>
      <c r="H4555" s="22" t="str">
        <f t="shared" si="358"/>
        <v>CLE00HAV</v>
      </c>
      <c r="I4555" s="11" t="str">
        <f t="shared" si="359"/>
        <v>Sortie</v>
      </c>
      <c r="J4555" s="12">
        <v>189.5</v>
      </c>
      <c r="K4555" s="12">
        <f t="shared" si="360"/>
        <v>189.5</v>
      </c>
      <c r="L4555"/>
    </row>
    <row r="4556" spans="1:12" ht="22.5" x14ac:dyDescent="0.2">
      <c r="A4556" s="6" t="e">
        <f>VLOOKUP(Tableau1[[#This Row],[Véhicule]],'[1]Ref DCDC'!E:F,2,0)</f>
        <v>#N/A</v>
      </c>
      <c r="B4556" s="7" t="s">
        <v>125</v>
      </c>
      <c r="C4556" s="7" t="s">
        <v>125</v>
      </c>
      <c r="D4556" s="17" t="s">
        <v>26</v>
      </c>
      <c r="E4556" s="18">
        <v>43735.603009259255</v>
      </c>
      <c r="F4556" s="21">
        <f t="shared" si="356"/>
        <v>43735</v>
      </c>
      <c r="G4556" s="17" t="str">
        <f t="shared" si="357"/>
        <v>CLE00FLI - CLE00FLI.</v>
      </c>
      <c r="H4556" s="22" t="str">
        <f t="shared" si="358"/>
        <v>CLE00FLI</v>
      </c>
      <c r="I4556" s="11" t="str">
        <f t="shared" si="359"/>
        <v>Entrée</v>
      </c>
      <c r="J4556" s="12">
        <v>189.541666666667</v>
      </c>
      <c r="K4556" s="12">
        <f t="shared" si="360"/>
        <v>189.541666666667</v>
      </c>
      <c r="L4556"/>
    </row>
    <row r="4557" spans="1:12" ht="22.5" x14ac:dyDescent="0.2">
      <c r="A4557" s="6" t="e">
        <f>VLOOKUP(Tableau1[[#This Row],[Véhicule]],'[1]Ref DCDC'!E:F,2,0)</f>
        <v>#N/A</v>
      </c>
      <c r="B4557" s="7" t="s">
        <v>125</v>
      </c>
      <c r="C4557" s="7" t="s">
        <v>125</v>
      </c>
      <c r="D4557" s="17" t="s">
        <v>27</v>
      </c>
      <c r="E4557" s="18">
        <v>43735.683831018519</v>
      </c>
      <c r="F4557" s="21">
        <f t="shared" si="356"/>
        <v>43735</v>
      </c>
      <c r="G4557" s="17" t="str">
        <f t="shared" si="357"/>
        <v>CLE00FLI - CLE00FLI.</v>
      </c>
      <c r="H4557" s="22" t="str">
        <f t="shared" si="358"/>
        <v>CLE00FLI</v>
      </c>
      <c r="I4557" s="11" t="str">
        <f t="shared" si="359"/>
        <v>Sortie</v>
      </c>
      <c r="J4557" s="12">
        <v>189.583333333333</v>
      </c>
      <c r="K4557" s="12">
        <f t="shared" si="360"/>
        <v>189.583333333333</v>
      </c>
      <c r="L4557"/>
    </row>
    <row r="4558" spans="1:12" ht="22.5" x14ac:dyDescent="0.2">
      <c r="A4558" s="6" t="e">
        <f>VLOOKUP(Tableau1[[#This Row],[Véhicule]],'[1]Ref DCDC'!E:F,2,0)</f>
        <v>#N/A</v>
      </c>
      <c r="B4558" s="7" t="s">
        <v>125</v>
      </c>
      <c r="C4558" s="7" t="s">
        <v>125</v>
      </c>
      <c r="D4558" s="17" t="s">
        <v>32</v>
      </c>
      <c r="E4558" s="18">
        <v>43735.421539351853</v>
      </c>
      <c r="F4558" s="21">
        <f t="shared" si="356"/>
        <v>43735</v>
      </c>
      <c r="G4558" s="17" t="str">
        <f t="shared" si="357"/>
        <v>CLE00MAU - CLE00MAU.</v>
      </c>
      <c r="H4558" s="22" t="str">
        <f t="shared" si="358"/>
        <v>CLE00MAU</v>
      </c>
      <c r="I4558" s="11" t="str">
        <f t="shared" si="359"/>
        <v>Entrée</v>
      </c>
      <c r="J4558" s="12">
        <v>189.625</v>
      </c>
      <c r="K4558" s="12">
        <f t="shared" si="360"/>
        <v>189.625</v>
      </c>
      <c r="L4558"/>
    </row>
    <row r="4559" spans="1:12" ht="22.5" x14ac:dyDescent="0.2">
      <c r="A4559" s="6" t="e">
        <f>VLOOKUP(Tableau1[[#This Row],[Véhicule]],'[1]Ref DCDC'!E:F,2,0)</f>
        <v>#N/A</v>
      </c>
      <c r="B4559" s="7" t="s">
        <v>125</v>
      </c>
      <c r="C4559" s="7" t="s">
        <v>125</v>
      </c>
      <c r="D4559" s="17" t="s">
        <v>33</v>
      </c>
      <c r="E4559" s="18">
        <v>43735.504803240736</v>
      </c>
      <c r="F4559" s="21">
        <f t="shared" si="356"/>
        <v>43735</v>
      </c>
      <c r="G4559" s="17" t="str">
        <f t="shared" si="357"/>
        <v>CLE00MAU - CLE00MAU.</v>
      </c>
      <c r="H4559" s="22" t="str">
        <f t="shared" si="358"/>
        <v>CLE00MAU</v>
      </c>
      <c r="I4559" s="11" t="str">
        <f t="shared" si="359"/>
        <v>Sortie</v>
      </c>
      <c r="J4559" s="12">
        <v>189.666666666667</v>
      </c>
      <c r="K4559" s="12">
        <f t="shared" si="360"/>
        <v>189.666666666667</v>
      </c>
      <c r="L4559"/>
    </row>
    <row r="4560" spans="1:12" ht="22.5" x14ac:dyDescent="0.2">
      <c r="A4560" s="6" t="e">
        <f>VLOOKUP(Tableau1[[#This Row],[Véhicule]],'[1]Ref DCDC'!E:F,2,0)</f>
        <v>#N/A</v>
      </c>
      <c r="B4560" s="7" t="s">
        <v>125</v>
      </c>
      <c r="C4560" s="7" t="s">
        <v>125</v>
      </c>
      <c r="D4560" s="17" t="s">
        <v>26</v>
      </c>
      <c r="E4560" s="18">
        <v>43735.320798611108</v>
      </c>
      <c r="F4560" s="21">
        <f t="shared" si="356"/>
        <v>43735</v>
      </c>
      <c r="G4560" s="17" t="str">
        <f t="shared" si="357"/>
        <v>CLE00FLI - CLE00FLI.</v>
      </c>
      <c r="H4560" s="22" t="str">
        <f t="shared" si="358"/>
        <v>CLE00FLI</v>
      </c>
      <c r="I4560" s="11" t="str">
        <f t="shared" si="359"/>
        <v>Entrée</v>
      </c>
      <c r="J4560" s="12">
        <v>189.708333333333</v>
      </c>
      <c r="K4560" s="12">
        <f t="shared" si="360"/>
        <v>189.708333333333</v>
      </c>
      <c r="L4560"/>
    </row>
    <row r="4561" spans="1:12" ht="22.5" x14ac:dyDescent="0.2">
      <c r="A4561" s="6" t="e">
        <f>VLOOKUP(Tableau1[[#This Row],[Véhicule]],'[1]Ref DCDC'!E:F,2,0)</f>
        <v>#N/A</v>
      </c>
      <c r="B4561" s="7" t="s">
        <v>125</v>
      </c>
      <c r="C4561" s="7" t="s">
        <v>125</v>
      </c>
      <c r="D4561" s="17" t="s">
        <v>27</v>
      </c>
      <c r="E4561" s="18">
        <v>43735.392407407402</v>
      </c>
      <c r="F4561" s="21">
        <f t="shared" si="356"/>
        <v>43735</v>
      </c>
      <c r="G4561" s="17" t="str">
        <f t="shared" si="357"/>
        <v>CLE00FLI - CLE00FLI.</v>
      </c>
      <c r="H4561" s="22" t="str">
        <f t="shared" si="358"/>
        <v>CLE00FLI</v>
      </c>
      <c r="I4561" s="11" t="str">
        <f t="shared" si="359"/>
        <v>Sortie</v>
      </c>
      <c r="J4561" s="12">
        <v>189.75</v>
      </c>
      <c r="K4561" s="12">
        <f t="shared" si="360"/>
        <v>189.75</v>
      </c>
      <c r="L4561"/>
    </row>
    <row r="4562" spans="1:12" ht="22.5" x14ac:dyDescent="0.2">
      <c r="A4562" s="6" t="e">
        <f>VLOOKUP(Tableau1[[#This Row],[Véhicule]],'[1]Ref DCDC'!E:F,2,0)</f>
        <v>#N/A</v>
      </c>
      <c r="B4562" s="7" t="s">
        <v>125</v>
      </c>
      <c r="C4562" s="7" t="s">
        <v>125</v>
      </c>
      <c r="D4562" s="17" t="s">
        <v>28</v>
      </c>
      <c r="E4562" s="18">
        <v>43735.53665509259</v>
      </c>
      <c r="F4562" s="21">
        <f t="shared" si="356"/>
        <v>43735</v>
      </c>
      <c r="G4562" s="17" t="str">
        <f t="shared" si="357"/>
        <v>CLE00HAV - CLE00HAV.</v>
      </c>
      <c r="H4562" s="22" t="str">
        <f t="shared" si="358"/>
        <v>CLE00HAV</v>
      </c>
      <c r="I4562" s="11" t="str">
        <f t="shared" si="359"/>
        <v>Entrée</v>
      </c>
      <c r="J4562" s="12">
        <v>189.791666666667</v>
      </c>
      <c r="K4562" s="12">
        <f t="shared" si="360"/>
        <v>189.791666666667</v>
      </c>
      <c r="L4562"/>
    </row>
    <row r="4563" spans="1:12" ht="22.5" x14ac:dyDescent="0.2">
      <c r="A4563" s="6" t="e">
        <f>VLOOKUP(Tableau1[[#This Row],[Véhicule]],'[1]Ref DCDC'!E:F,2,0)</f>
        <v>#N/A</v>
      </c>
      <c r="B4563" s="7" t="s">
        <v>125</v>
      </c>
      <c r="C4563" s="7" t="s">
        <v>125</v>
      </c>
      <c r="D4563" s="17" t="s">
        <v>29</v>
      </c>
      <c r="E4563" s="18">
        <v>43735.565763888888</v>
      </c>
      <c r="F4563" s="21">
        <f t="shared" si="356"/>
        <v>43735</v>
      </c>
      <c r="G4563" s="17" t="str">
        <f t="shared" si="357"/>
        <v>CLE00HAV - CLE00HAV.</v>
      </c>
      <c r="H4563" s="22" t="str">
        <f t="shared" si="358"/>
        <v>CLE00HAV</v>
      </c>
      <c r="I4563" s="11" t="str">
        <f t="shared" si="359"/>
        <v>Sortie</v>
      </c>
      <c r="J4563" s="12">
        <v>189.833333333333</v>
      </c>
      <c r="K4563" s="12">
        <f t="shared" si="360"/>
        <v>189.833333333333</v>
      </c>
      <c r="L4563"/>
    </row>
    <row r="4564" spans="1:12" ht="22.5" x14ac:dyDescent="0.2">
      <c r="A4564" s="6" t="e">
        <f>VLOOKUP(Tableau1[[#This Row],[Véhicule]],'[1]Ref DCDC'!E:F,2,0)</f>
        <v>#N/A</v>
      </c>
      <c r="B4564" s="7" t="s">
        <v>125</v>
      </c>
      <c r="C4564" s="7" t="s">
        <v>125</v>
      </c>
      <c r="D4564" s="17" t="s">
        <v>28</v>
      </c>
      <c r="E4564" s="18">
        <v>43735.308576388888</v>
      </c>
      <c r="F4564" s="21">
        <f t="shared" si="356"/>
        <v>43735</v>
      </c>
      <c r="G4564" s="17" t="str">
        <f t="shared" si="357"/>
        <v>CLE00HAV - CLE00HAV.</v>
      </c>
      <c r="H4564" s="22" t="str">
        <f t="shared" si="358"/>
        <v>CLE00HAV</v>
      </c>
      <c r="I4564" s="11" t="str">
        <f t="shared" si="359"/>
        <v>Entrée</v>
      </c>
      <c r="J4564" s="12">
        <v>189.875</v>
      </c>
      <c r="K4564" s="12">
        <f t="shared" si="360"/>
        <v>189.875</v>
      </c>
      <c r="L4564"/>
    </row>
    <row r="4565" spans="1:12" ht="22.5" x14ac:dyDescent="0.2">
      <c r="A4565" s="6" t="e">
        <f>VLOOKUP(Tableau1[[#This Row],[Véhicule]],'[1]Ref DCDC'!E:F,2,0)</f>
        <v>#N/A</v>
      </c>
      <c r="B4565" s="7" t="s">
        <v>125</v>
      </c>
      <c r="C4565" s="7" t="s">
        <v>125</v>
      </c>
      <c r="D4565" s="17" t="s">
        <v>29</v>
      </c>
      <c r="E4565" s="18">
        <v>43735.417916666665</v>
      </c>
      <c r="F4565" s="21">
        <f t="shared" si="356"/>
        <v>43735</v>
      </c>
      <c r="G4565" s="17" t="str">
        <f t="shared" si="357"/>
        <v>CLE00HAV - CLE00HAV.</v>
      </c>
      <c r="H4565" s="22" t="str">
        <f t="shared" si="358"/>
        <v>CLE00HAV</v>
      </c>
      <c r="I4565" s="11" t="str">
        <f t="shared" si="359"/>
        <v>Sortie</v>
      </c>
      <c r="J4565" s="12">
        <v>189.916666666667</v>
      </c>
      <c r="K4565" s="12">
        <f t="shared" si="360"/>
        <v>189.916666666667</v>
      </c>
      <c r="L4565"/>
    </row>
    <row r="4566" spans="1:12" ht="22.5" x14ac:dyDescent="0.2">
      <c r="A4566" s="6" t="e">
        <f>VLOOKUP(Tableau1[[#This Row],[Véhicule]],'[1]Ref DCDC'!E:F,2,0)</f>
        <v>#N/A</v>
      </c>
      <c r="B4566" s="7" t="s">
        <v>125</v>
      </c>
      <c r="C4566" s="7" t="s">
        <v>125</v>
      </c>
      <c r="D4566" s="17" t="s">
        <v>36</v>
      </c>
      <c r="E4566" s="18">
        <v>43735.336319444439</v>
      </c>
      <c r="F4566" s="21">
        <f t="shared" si="356"/>
        <v>43735</v>
      </c>
      <c r="G4566" s="17" t="str">
        <f t="shared" si="357"/>
        <v>CLE00BLA - CLE00BLA.</v>
      </c>
      <c r="H4566" s="22" t="str">
        <f t="shared" si="358"/>
        <v>CLE00BLA</v>
      </c>
      <c r="I4566" s="11" t="str">
        <f t="shared" si="359"/>
        <v>Entrée</v>
      </c>
      <c r="J4566" s="12">
        <v>189.958333333333</v>
      </c>
      <c r="K4566" s="12">
        <f t="shared" si="360"/>
        <v>189.958333333333</v>
      </c>
      <c r="L4566"/>
    </row>
    <row r="4567" spans="1:12" ht="22.5" x14ac:dyDescent="0.2">
      <c r="A4567" s="6" t="e">
        <f>VLOOKUP(Tableau1[[#This Row],[Véhicule]],'[1]Ref DCDC'!E:F,2,0)</f>
        <v>#N/A</v>
      </c>
      <c r="B4567" s="7" t="s">
        <v>125</v>
      </c>
      <c r="C4567" s="7" t="s">
        <v>125</v>
      </c>
      <c r="D4567" s="17" t="s">
        <v>37</v>
      </c>
      <c r="E4567" s="18">
        <v>43735.372881944444</v>
      </c>
      <c r="F4567" s="21">
        <f t="shared" si="356"/>
        <v>43735</v>
      </c>
      <c r="G4567" s="17" t="str">
        <f t="shared" si="357"/>
        <v>CLE00BLA - CLE00BLA.</v>
      </c>
      <c r="H4567" s="22" t="str">
        <f t="shared" si="358"/>
        <v>CLE00BLA</v>
      </c>
      <c r="I4567" s="11" t="str">
        <f t="shared" si="359"/>
        <v>Sortie</v>
      </c>
      <c r="J4567" s="12">
        <v>190</v>
      </c>
      <c r="K4567" s="12">
        <f t="shared" si="360"/>
        <v>190</v>
      </c>
      <c r="L4567"/>
    </row>
    <row r="4568" spans="1:12" ht="22.5" x14ac:dyDescent="0.2">
      <c r="A4568" s="6" t="e">
        <f>VLOOKUP(Tableau1[[#This Row],[Véhicule]],'[1]Ref DCDC'!E:F,2,0)</f>
        <v>#N/A</v>
      </c>
      <c r="B4568" s="7" t="s">
        <v>125</v>
      </c>
      <c r="C4568" s="7" t="s">
        <v>125</v>
      </c>
      <c r="D4568" s="17" t="s">
        <v>28</v>
      </c>
      <c r="E4568" s="18">
        <v>43735.508946759255</v>
      </c>
      <c r="F4568" s="21">
        <f t="shared" si="356"/>
        <v>43735</v>
      </c>
      <c r="G4568" s="17" t="str">
        <f t="shared" si="357"/>
        <v>CLE00HAV - CLE00HAV.</v>
      </c>
      <c r="H4568" s="22" t="str">
        <f t="shared" si="358"/>
        <v>CLE00HAV</v>
      </c>
      <c r="I4568" s="11" t="str">
        <f t="shared" si="359"/>
        <v>Entrée</v>
      </c>
      <c r="J4568" s="12">
        <v>190.041666666667</v>
      </c>
      <c r="K4568" s="12">
        <f t="shared" si="360"/>
        <v>190.041666666667</v>
      </c>
      <c r="L4568"/>
    </row>
    <row r="4569" spans="1:12" ht="22.5" x14ac:dyDescent="0.2">
      <c r="A4569" s="6" t="e">
        <f>VLOOKUP(Tableau1[[#This Row],[Véhicule]],'[1]Ref DCDC'!E:F,2,0)</f>
        <v>#N/A</v>
      </c>
      <c r="B4569" s="7" t="s">
        <v>125</v>
      </c>
      <c r="C4569" s="7" t="s">
        <v>125</v>
      </c>
      <c r="D4569" s="17" t="s">
        <v>29</v>
      </c>
      <c r="E4569" s="18">
        <v>43735.584664351853</v>
      </c>
      <c r="F4569" s="21">
        <f t="shared" si="356"/>
        <v>43735</v>
      </c>
      <c r="G4569" s="17" t="str">
        <f t="shared" si="357"/>
        <v>CLE00HAV - CLE00HAV.</v>
      </c>
      <c r="H4569" s="22" t="str">
        <f t="shared" si="358"/>
        <v>CLE00HAV</v>
      </c>
      <c r="I4569" s="11" t="str">
        <f t="shared" si="359"/>
        <v>Sortie</v>
      </c>
      <c r="J4569" s="12">
        <v>190.083333333333</v>
      </c>
      <c r="K4569" s="12">
        <f t="shared" si="360"/>
        <v>190.083333333333</v>
      </c>
      <c r="L4569"/>
    </row>
    <row r="4570" spans="1:12" ht="22.5" x14ac:dyDescent="0.2">
      <c r="A4570" s="6" t="e">
        <f>VLOOKUP(Tableau1[[#This Row],[Véhicule]],'[1]Ref DCDC'!E:F,2,0)</f>
        <v>#N/A</v>
      </c>
      <c r="B4570" s="7" t="s">
        <v>125</v>
      </c>
      <c r="C4570" s="7" t="s">
        <v>125</v>
      </c>
      <c r="D4570" s="17" t="s">
        <v>26</v>
      </c>
      <c r="E4570" s="18">
        <v>43735.560486111106</v>
      </c>
      <c r="F4570" s="21">
        <f t="shared" si="356"/>
        <v>43735</v>
      </c>
      <c r="G4570" s="17" t="str">
        <f t="shared" si="357"/>
        <v>CLE00FLI - CLE00FLI.</v>
      </c>
      <c r="H4570" s="22" t="str">
        <f t="shared" si="358"/>
        <v>CLE00FLI</v>
      </c>
      <c r="I4570" s="11" t="str">
        <f t="shared" si="359"/>
        <v>Entrée</v>
      </c>
      <c r="J4570" s="12">
        <v>190.125</v>
      </c>
      <c r="K4570" s="12">
        <f t="shared" si="360"/>
        <v>190.125</v>
      </c>
      <c r="L4570"/>
    </row>
    <row r="4571" spans="1:12" ht="22.5" x14ac:dyDescent="0.2">
      <c r="A4571" s="6" t="e">
        <f>VLOOKUP(Tableau1[[#This Row],[Véhicule]],'[1]Ref DCDC'!E:F,2,0)</f>
        <v>#N/A</v>
      </c>
      <c r="B4571" s="7" t="s">
        <v>125</v>
      </c>
      <c r="C4571" s="7" t="s">
        <v>125</v>
      </c>
      <c r="D4571" s="17" t="s">
        <v>27</v>
      </c>
      <c r="E4571" s="18">
        <v>43735.666307870371</v>
      </c>
      <c r="F4571" s="21">
        <f t="shared" si="356"/>
        <v>43735</v>
      </c>
      <c r="G4571" s="17" t="str">
        <f t="shared" si="357"/>
        <v>CLE00FLI - CLE00FLI.</v>
      </c>
      <c r="H4571" s="22" t="str">
        <f t="shared" si="358"/>
        <v>CLE00FLI</v>
      </c>
      <c r="I4571" s="11" t="str">
        <f t="shared" si="359"/>
        <v>Sortie</v>
      </c>
      <c r="J4571" s="12">
        <v>190.166666666667</v>
      </c>
      <c r="K4571" s="12">
        <f t="shared" si="360"/>
        <v>190.166666666667</v>
      </c>
      <c r="L4571"/>
    </row>
    <row r="4572" spans="1:12" ht="22.5" x14ac:dyDescent="0.2">
      <c r="A4572" s="6" t="e">
        <f>VLOOKUP(Tableau1[[#This Row],[Véhicule]],'[1]Ref DCDC'!E:F,2,0)</f>
        <v>#N/A</v>
      </c>
      <c r="B4572" s="7" t="s">
        <v>125</v>
      </c>
      <c r="C4572" s="7" t="s">
        <v>125</v>
      </c>
      <c r="D4572" s="17" t="s">
        <v>28</v>
      </c>
      <c r="E4572" s="18">
        <v>43735.46770833333</v>
      </c>
      <c r="F4572" s="21">
        <f t="shared" si="356"/>
        <v>43735</v>
      </c>
      <c r="G4572" s="17" t="str">
        <f t="shared" si="357"/>
        <v>CLE00HAV - CLE00HAV.</v>
      </c>
      <c r="H4572" s="22" t="str">
        <f t="shared" si="358"/>
        <v>CLE00HAV</v>
      </c>
      <c r="I4572" s="11" t="str">
        <f t="shared" si="359"/>
        <v>Entrée</v>
      </c>
      <c r="J4572" s="12">
        <v>190.208333333333</v>
      </c>
      <c r="K4572" s="12">
        <f t="shared" si="360"/>
        <v>190.208333333333</v>
      </c>
      <c r="L4572"/>
    </row>
    <row r="4573" spans="1:12" ht="22.5" x14ac:dyDescent="0.2">
      <c r="A4573" s="6" t="e">
        <f>VLOOKUP(Tableau1[[#This Row],[Véhicule]],'[1]Ref DCDC'!E:F,2,0)</f>
        <v>#N/A</v>
      </c>
      <c r="B4573" s="7" t="s">
        <v>125</v>
      </c>
      <c r="C4573" s="7" t="s">
        <v>125</v>
      </c>
      <c r="D4573" s="17" t="s">
        <v>29</v>
      </c>
      <c r="E4573" s="18">
        <v>43735.60423611111</v>
      </c>
      <c r="F4573" s="21">
        <f t="shared" si="356"/>
        <v>43735</v>
      </c>
      <c r="G4573" s="17" t="str">
        <f t="shared" si="357"/>
        <v>CLE00HAV - CLE00HAV.</v>
      </c>
      <c r="H4573" s="22" t="str">
        <f t="shared" si="358"/>
        <v>CLE00HAV</v>
      </c>
      <c r="I4573" s="11" t="str">
        <f t="shared" si="359"/>
        <v>Sortie</v>
      </c>
      <c r="J4573" s="12">
        <v>190.25</v>
      </c>
      <c r="K4573" s="12">
        <f t="shared" si="360"/>
        <v>190.25</v>
      </c>
      <c r="L4573"/>
    </row>
    <row r="4574" spans="1:12" ht="22.5" x14ac:dyDescent="0.2">
      <c r="A4574" s="6" t="e">
        <f>VLOOKUP(Tableau1[[#This Row],[Véhicule]],'[1]Ref DCDC'!E:F,2,0)</f>
        <v>#N/A</v>
      </c>
      <c r="B4574" s="7" t="s">
        <v>125</v>
      </c>
      <c r="C4574" s="7" t="s">
        <v>125</v>
      </c>
      <c r="D4574" s="17" t="s">
        <v>32</v>
      </c>
      <c r="E4574" s="18">
        <v>43735.338842592588</v>
      </c>
      <c r="F4574" s="21">
        <f t="shared" si="356"/>
        <v>43735</v>
      </c>
      <c r="G4574" s="17" t="str">
        <f t="shared" si="357"/>
        <v>CLE00MAU - CLE00MAU.</v>
      </c>
      <c r="H4574" s="22" t="str">
        <f t="shared" si="358"/>
        <v>CLE00MAU</v>
      </c>
      <c r="I4574" s="11" t="str">
        <f t="shared" si="359"/>
        <v>Entrée</v>
      </c>
      <c r="J4574" s="12">
        <v>190.291666666667</v>
      </c>
      <c r="K4574" s="12">
        <f t="shared" si="360"/>
        <v>190.291666666667</v>
      </c>
      <c r="L4574"/>
    </row>
    <row r="4575" spans="1:12" ht="22.5" x14ac:dyDescent="0.2">
      <c r="A4575" s="6" t="e">
        <f>VLOOKUP(Tableau1[[#This Row],[Véhicule]],'[1]Ref DCDC'!E:F,2,0)</f>
        <v>#N/A</v>
      </c>
      <c r="B4575" s="7" t="s">
        <v>125</v>
      </c>
      <c r="C4575" s="7" t="s">
        <v>125</v>
      </c>
      <c r="D4575" s="17" t="s">
        <v>33</v>
      </c>
      <c r="E4575" s="18">
        <v>43735.390902777777</v>
      </c>
      <c r="F4575" s="21">
        <f t="shared" si="356"/>
        <v>43735</v>
      </c>
      <c r="G4575" s="17" t="str">
        <f t="shared" si="357"/>
        <v>CLE00MAU - CLE00MAU.</v>
      </c>
      <c r="H4575" s="22" t="str">
        <f t="shared" si="358"/>
        <v>CLE00MAU</v>
      </c>
      <c r="I4575" s="11" t="str">
        <f t="shared" si="359"/>
        <v>Sortie</v>
      </c>
      <c r="J4575" s="12">
        <v>190.333333333333</v>
      </c>
      <c r="K4575" s="12">
        <f t="shared" si="360"/>
        <v>190.333333333333</v>
      </c>
      <c r="L4575"/>
    </row>
    <row r="4576" spans="1:12" ht="22.5" x14ac:dyDescent="0.2">
      <c r="A4576" s="6" t="e">
        <f>VLOOKUP(Tableau1[[#This Row],[Véhicule]],'[1]Ref DCDC'!E:F,2,0)</f>
        <v>#N/A</v>
      </c>
      <c r="B4576" s="7" t="s">
        <v>125</v>
      </c>
      <c r="C4576" s="7" t="s">
        <v>125</v>
      </c>
      <c r="D4576" s="17" t="s">
        <v>26</v>
      </c>
      <c r="E4576" s="18">
        <v>43735.243275462963</v>
      </c>
      <c r="F4576" s="21">
        <f t="shared" si="356"/>
        <v>43735</v>
      </c>
      <c r="G4576" s="17" t="str">
        <f t="shared" si="357"/>
        <v>CLE00FLI - CLE00FLI.</v>
      </c>
      <c r="H4576" s="22" t="str">
        <f t="shared" si="358"/>
        <v>CLE00FLI</v>
      </c>
      <c r="I4576" s="11" t="str">
        <f t="shared" si="359"/>
        <v>Entrée</v>
      </c>
      <c r="J4576" s="12">
        <v>190.375</v>
      </c>
      <c r="K4576" s="12">
        <f t="shared" si="360"/>
        <v>190.375</v>
      </c>
      <c r="L4576"/>
    </row>
    <row r="4577" spans="1:12" ht="22.5" x14ac:dyDescent="0.2">
      <c r="A4577" s="6" t="e">
        <f>VLOOKUP(Tableau1[[#This Row],[Véhicule]],'[1]Ref DCDC'!E:F,2,0)</f>
        <v>#N/A</v>
      </c>
      <c r="B4577" s="7" t="s">
        <v>125</v>
      </c>
      <c r="C4577" s="7" t="s">
        <v>125</v>
      </c>
      <c r="D4577" s="17" t="s">
        <v>27</v>
      </c>
      <c r="E4577" s="18">
        <v>43735.29237268518</v>
      </c>
      <c r="F4577" s="21">
        <f t="shared" si="356"/>
        <v>43735</v>
      </c>
      <c r="G4577" s="17" t="str">
        <f t="shared" si="357"/>
        <v>CLE00FLI - CLE00FLI.</v>
      </c>
      <c r="H4577" s="22" t="str">
        <f t="shared" si="358"/>
        <v>CLE00FLI</v>
      </c>
      <c r="I4577" s="11" t="str">
        <f t="shared" si="359"/>
        <v>Sortie</v>
      </c>
      <c r="J4577" s="12">
        <v>190.416666666667</v>
      </c>
      <c r="K4577" s="12">
        <f t="shared" si="360"/>
        <v>190.416666666667</v>
      </c>
      <c r="L4577"/>
    </row>
    <row r="4578" spans="1:12" ht="22.5" x14ac:dyDescent="0.2">
      <c r="A4578" s="6" t="e">
        <f>VLOOKUP(Tableau1[[#This Row],[Véhicule]],'[1]Ref DCDC'!E:F,2,0)</f>
        <v>#N/A</v>
      </c>
      <c r="B4578" s="7" t="s">
        <v>125</v>
      </c>
      <c r="C4578" s="7" t="s">
        <v>125</v>
      </c>
      <c r="D4578" s="17" t="s">
        <v>26</v>
      </c>
      <c r="E4578" s="18">
        <v>43735.396493055552</v>
      </c>
      <c r="F4578" s="21">
        <f t="shared" si="356"/>
        <v>43735</v>
      </c>
      <c r="G4578" s="17" t="str">
        <f t="shared" si="357"/>
        <v>CLE00FLI - CLE00FLI.</v>
      </c>
      <c r="H4578" s="22" t="str">
        <f t="shared" si="358"/>
        <v>CLE00FLI</v>
      </c>
      <c r="I4578" s="11" t="str">
        <f t="shared" si="359"/>
        <v>Entrée</v>
      </c>
      <c r="J4578" s="12">
        <v>190.458333333333</v>
      </c>
      <c r="K4578" s="12">
        <f t="shared" si="360"/>
        <v>190.458333333333</v>
      </c>
      <c r="L4578"/>
    </row>
    <row r="4579" spans="1:12" ht="22.5" x14ac:dyDescent="0.2">
      <c r="A4579" s="6" t="e">
        <f>VLOOKUP(Tableau1[[#This Row],[Véhicule]],'[1]Ref DCDC'!E:F,2,0)</f>
        <v>#N/A</v>
      </c>
      <c r="B4579" s="7" t="s">
        <v>125</v>
      </c>
      <c r="C4579" s="7" t="s">
        <v>125</v>
      </c>
      <c r="D4579" s="17" t="s">
        <v>27</v>
      </c>
      <c r="E4579" s="18">
        <v>43735.440578703703</v>
      </c>
      <c r="F4579" s="21">
        <f t="shared" si="356"/>
        <v>43735</v>
      </c>
      <c r="G4579" s="17" t="str">
        <f t="shared" si="357"/>
        <v>CLE00FLI - CLE00FLI.</v>
      </c>
      <c r="H4579" s="22" t="str">
        <f t="shared" si="358"/>
        <v>CLE00FLI</v>
      </c>
      <c r="I4579" s="11" t="str">
        <f t="shared" si="359"/>
        <v>Sortie</v>
      </c>
      <c r="J4579" s="12">
        <v>190.5</v>
      </c>
      <c r="K4579" s="12">
        <f t="shared" si="360"/>
        <v>190.5</v>
      </c>
      <c r="L4579"/>
    </row>
    <row r="4580" spans="1:12" ht="22.5" x14ac:dyDescent="0.2">
      <c r="A4580" s="6" t="e">
        <f>VLOOKUP(Tableau1[[#This Row],[Véhicule]],'[1]Ref DCDC'!E:F,2,0)</f>
        <v>#N/A</v>
      </c>
      <c r="B4580" s="7" t="s">
        <v>125</v>
      </c>
      <c r="C4580" s="7" t="s">
        <v>125</v>
      </c>
      <c r="D4580" s="17" t="s">
        <v>34</v>
      </c>
      <c r="E4580" s="18">
        <v>43735.237800925926</v>
      </c>
      <c r="F4580" s="21">
        <f t="shared" si="356"/>
        <v>43735</v>
      </c>
      <c r="G4580" s="17" t="str">
        <f t="shared" si="357"/>
        <v>CLE00DOU - CLE00DOU.</v>
      </c>
      <c r="H4580" s="22" t="str">
        <f t="shared" si="358"/>
        <v>CLE00DOU</v>
      </c>
      <c r="I4580" s="11" t="str">
        <f t="shared" si="359"/>
        <v>Entrée</v>
      </c>
      <c r="J4580" s="12">
        <v>190.541666666667</v>
      </c>
      <c r="K4580" s="12">
        <f t="shared" si="360"/>
        <v>190.541666666667</v>
      </c>
      <c r="L4580"/>
    </row>
    <row r="4581" spans="1:12" ht="22.5" x14ac:dyDescent="0.2">
      <c r="A4581" s="6" t="e">
        <f>VLOOKUP(Tableau1[[#This Row],[Véhicule]],'[1]Ref DCDC'!E:F,2,0)</f>
        <v>#N/A</v>
      </c>
      <c r="B4581" s="7" t="s">
        <v>125</v>
      </c>
      <c r="C4581" s="7" t="s">
        <v>125</v>
      </c>
      <c r="D4581" s="17" t="s">
        <v>35</v>
      </c>
      <c r="E4581" s="18">
        <v>43735.300694444442</v>
      </c>
      <c r="F4581" s="21">
        <f t="shared" si="356"/>
        <v>43735</v>
      </c>
      <c r="G4581" s="17" t="str">
        <f t="shared" si="357"/>
        <v>CLE00DOU - CLE00DOU.</v>
      </c>
      <c r="H4581" s="22" t="str">
        <f t="shared" si="358"/>
        <v>CLE00DOU</v>
      </c>
      <c r="I4581" s="11" t="str">
        <f t="shared" si="359"/>
        <v>Sortie</v>
      </c>
      <c r="J4581" s="12">
        <v>190.583333333333</v>
      </c>
      <c r="K4581" s="12">
        <f t="shared" si="360"/>
        <v>190.583333333333</v>
      </c>
      <c r="L4581"/>
    </row>
    <row r="4582" spans="1:12" ht="22.5" x14ac:dyDescent="0.2">
      <c r="A4582" s="6" t="e">
        <f>VLOOKUP(Tableau1[[#This Row],[Véhicule]],'[1]Ref DCDC'!E:F,2,0)</f>
        <v>#N/A</v>
      </c>
      <c r="B4582" s="7" t="s">
        <v>125</v>
      </c>
      <c r="C4582" s="7" t="s">
        <v>125</v>
      </c>
      <c r="D4582" s="17" t="s">
        <v>35</v>
      </c>
      <c r="E4582" s="18">
        <v>43735.304236111107</v>
      </c>
      <c r="F4582" s="21">
        <f t="shared" si="356"/>
        <v>43735</v>
      </c>
      <c r="G4582" s="17" t="str">
        <f t="shared" si="357"/>
        <v>CLE00DOU - CLE00DOU.</v>
      </c>
      <c r="H4582" s="22" t="str">
        <f t="shared" si="358"/>
        <v>CLE00DOU</v>
      </c>
      <c r="I4582" s="11" t="str">
        <f t="shared" si="359"/>
        <v>Sortie</v>
      </c>
      <c r="J4582" s="12">
        <v>190.625</v>
      </c>
      <c r="K4582" s="12">
        <f t="shared" si="360"/>
        <v>190.625</v>
      </c>
      <c r="L4582"/>
    </row>
    <row r="4583" spans="1:12" ht="22.5" x14ac:dyDescent="0.2">
      <c r="A4583" s="6" t="e">
        <f>VLOOKUP(Tableau1[[#This Row],[Véhicule]],'[1]Ref DCDC'!E:F,2,0)</f>
        <v>#N/A</v>
      </c>
      <c r="B4583" s="7" t="s">
        <v>125</v>
      </c>
      <c r="C4583" s="7" t="s">
        <v>125</v>
      </c>
      <c r="D4583" s="17" t="s">
        <v>34</v>
      </c>
      <c r="E4583" s="18">
        <v>43735.790659722217</v>
      </c>
      <c r="F4583" s="21">
        <f t="shared" si="356"/>
        <v>43735</v>
      </c>
      <c r="G4583" s="17" t="str">
        <f t="shared" si="357"/>
        <v>CLE00DOU - CLE00DOU.</v>
      </c>
      <c r="H4583" s="22" t="str">
        <f t="shared" si="358"/>
        <v>CLE00DOU</v>
      </c>
      <c r="I4583" s="11" t="str">
        <f t="shared" si="359"/>
        <v>Entrée</v>
      </c>
      <c r="J4583" s="12">
        <v>190.666666666667</v>
      </c>
      <c r="K4583" s="12">
        <f t="shared" si="360"/>
        <v>190.666666666667</v>
      </c>
      <c r="L4583"/>
    </row>
    <row r="4584" spans="1:12" ht="22.5" x14ac:dyDescent="0.2">
      <c r="A4584" s="6" t="e">
        <f>VLOOKUP(Tableau1[[#This Row],[Véhicule]],'[1]Ref DCDC'!E:F,2,0)</f>
        <v>#N/A</v>
      </c>
      <c r="B4584" s="7" t="s">
        <v>125</v>
      </c>
      <c r="C4584" s="7" t="s">
        <v>125</v>
      </c>
      <c r="D4584" s="17" t="s">
        <v>35</v>
      </c>
      <c r="E4584" s="18">
        <v>43735.324108796296</v>
      </c>
      <c r="F4584" s="21">
        <f t="shared" si="356"/>
        <v>43735</v>
      </c>
      <c r="G4584" s="17" t="str">
        <f t="shared" si="357"/>
        <v>CLE00DOU - CLE00DOU.</v>
      </c>
      <c r="H4584" s="22" t="str">
        <f t="shared" si="358"/>
        <v>CLE00DOU</v>
      </c>
      <c r="I4584" s="11" t="str">
        <f t="shared" si="359"/>
        <v>Sortie</v>
      </c>
      <c r="J4584" s="12">
        <v>190.708333333333</v>
      </c>
      <c r="K4584" s="12">
        <f t="shared" si="360"/>
        <v>190.708333333333</v>
      </c>
      <c r="L4584"/>
    </row>
    <row r="4585" spans="1:12" ht="22.5" x14ac:dyDescent="0.2">
      <c r="A4585" s="6" t="e">
        <f>VLOOKUP(Tableau1[[#This Row],[Véhicule]],'[1]Ref DCDC'!E:F,2,0)</f>
        <v>#N/A</v>
      </c>
      <c r="B4585" s="7" t="s">
        <v>125</v>
      </c>
      <c r="C4585" s="7" t="s">
        <v>125</v>
      </c>
      <c r="D4585" s="17" t="s">
        <v>34</v>
      </c>
      <c r="E4585" s="18">
        <v>43735.684583333328</v>
      </c>
      <c r="F4585" s="21">
        <f t="shared" si="356"/>
        <v>43735</v>
      </c>
      <c r="G4585" s="17" t="str">
        <f t="shared" si="357"/>
        <v>CLE00DOU - CLE00DOU.</v>
      </c>
      <c r="H4585" s="22" t="str">
        <f t="shared" si="358"/>
        <v>CLE00DOU</v>
      </c>
      <c r="I4585" s="11" t="str">
        <f t="shared" si="359"/>
        <v>Entrée</v>
      </c>
      <c r="J4585" s="12">
        <v>190.75</v>
      </c>
      <c r="K4585" s="12">
        <f t="shared" si="360"/>
        <v>190.75</v>
      </c>
      <c r="L4585"/>
    </row>
    <row r="4586" spans="1:12" ht="22.5" x14ac:dyDescent="0.2">
      <c r="A4586" s="6" t="e">
        <f>VLOOKUP(Tableau1[[#This Row],[Véhicule]],'[1]Ref DCDC'!E:F,2,0)</f>
        <v>#N/A</v>
      </c>
      <c r="B4586" s="7" t="s">
        <v>125</v>
      </c>
      <c r="C4586" s="7" t="s">
        <v>125</v>
      </c>
      <c r="D4586" s="17" t="s">
        <v>13</v>
      </c>
      <c r="E4586" s="18">
        <v>43735.34878472222</v>
      </c>
      <c r="F4586" s="21">
        <f t="shared" si="356"/>
        <v>43735</v>
      </c>
      <c r="G4586" s="17" t="str">
        <f t="shared" si="357"/>
        <v>CLE00BAT - CLE00BAT.</v>
      </c>
      <c r="H4586" s="22" t="str">
        <f t="shared" si="358"/>
        <v>CLE00BAT</v>
      </c>
      <c r="I4586" s="11" t="str">
        <f t="shared" si="359"/>
        <v>Entrée</v>
      </c>
      <c r="J4586" s="12">
        <v>190.791666666667</v>
      </c>
      <c r="K4586" s="12">
        <f t="shared" si="360"/>
        <v>190.791666666667</v>
      </c>
      <c r="L4586"/>
    </row>
    <row r="4587" spans="1:12" ht="22.5" x14ac:dyDescent="0.2">
      <c r="A4587" s="6" t="e">
        <f>VLOOKUP(Tableau1[[#This Row],[Véhicule]],'[1]Ref DCDC'!E:F,2,0)</f>
        <v>#N/A</v>
      </c>
      <c r="B4587" s="7" t="s">
        <v>125</v>
      </c>
      <c r="C4587" s="7" t="s">
        <v>125</v>
      </c>
      <c r="D4587" s="17" t="s">
        <v>15</v>
      </c>
      <c r="E4587" s="18">
        <v>43735.496168981481</v>
      </c>
      <c r="F4587" s="21">
        <f t="shared" si="356"/>
        <v>43735</v>
      </c>
      <c r="G4587" s="17" t="str">
        <f t="shared" si="357"/>
        <v>CLE00BAT - CLE00BAT.</v>
      </c>
      <c r="H4587" s="22" t="str">
        <f t="shared" si="358"/>
        <v>CLE00BAT</v>
      </c>
      <c r="I4587" s="11" t="str">
        <f t="shared" si="359"/>
        <v>Sortie</v>
      </c>
      <c r="J4587" s="12">
        <v>190.833333333333</v>
      </c>
      <c r="K4587" s="12">
        <f t="shared" si="360"/>
        <v>190.833333333333</v>
      </c>
      <c r="L4587"/>
    </row>
    <row r="4588" spans="1:12" ht="22.5" x14ac:dyDescent="0.2">
      <c r="A4588" s="6" t="e">
        <f>VLOOKUP(Tableau1[[#This Row],[Véhicule]],'[1]Ref DCDC'!E:F,2,0)</f>
        <v>#N/A</v>
      </c>
      <c r="B4588" s="7" t="s">
        <v>125</v>
      </c>
      <c r="C4588" s="7" t="s">
        <v>125</v>
      </c>
      <c r="D4588" s="17" t="s">
        <v>28</v>
      </c>
      <c r="E4588" s="18">
        <v>43735.389502314814</v>
      </c>
      <c r="F4588" s="21">
        <f t="shared" si="356"/>
        <v>43735</v>
      </c>
      <c r="G4588" s="17" t="str">
        <f t="shared" si="357"/>
        <v>CLE00HAV - CLE00HAV.</v>
      </c>
      <c r="H4588" s="22" t="str">
        <f t="shared" si="358"/>
        <v>CLE00HAV</v>
      </c>
      <c r="I4588" s="11" t="str">
        <f t="shared" si="359"/>
        <v>Entrée</v>
      </c>
      <c r="J4588" s="12">
        <v>190.875</v>
      </c>
      <c r="K4588" s="12">
        <f t="shared" si="360"/>
        <v>190.875</v>
      </c>
      <c r="L4588"/>
    </row>
    <row r="4589" spans="1:12" ht="22.5" x14ac:dyDescent="0.2">
      <c r="A4589" s="6" t="e">
        <f>VLOOKUP(Tableau1[[#This Row],[Véhicule]],'[1]Ref DCDC'!E:F,2,0)</f>
        <v>#N/A</v>
      </c>
      <c r="B4589" s="7" t="s">
        <v>125</v>
      </c>
      <c r="C4589" s="7" t="s">
        <v>125</v>
      </c>
      <c r="D4589" s="17" t="s">
        <v>29</v>
      </c>
      <c r="E4589" s="18">
        <v>43735.420590277776</v>
      </c>
      <c r="F4589" s="21">
        <f t="shared" si="356"/>
        <v>43735</v>
      </c>
      <c r="G4589" s="17" t="str">
        <f t="shared" si="357"/>
        <v>CLE00HAV - CLE00HAV.</v>
      </c>
      <c r="H4589" s="22" t="str">
        <f t="shared" si="358"/>
        <v>CLE00HAV</v>
      </c>
      <c r="I4589" s="11" t="str">
        <f t="shared" si="359"/>
        <v>Sortie</v>
      </c>
      <c r="J4589" s="12">
        <v>190.916666666667</v>
      </c>
      <c r="K4589" s="12">
        <f t="shared" si="360"/>
        <v>190.916666666667</v>
      </c>
      <c r="L4589"/>
    </row>
    <row r="4590" spans="1:12" ht="22.5" x14ac:dyDescent="0.2">
      <c r="A4590" s="6" t="e">
        <f>VLOOKUP(Tableau1[[#This Row],[Véhicule]],'[1]Ref DCDC'!E:F,2,0)</f>
        <v>#N/A</v>
      </c>
      <c r="B4590" s="7" t="s">
        <v>125</v>
      </c>
      <c r="C4590" s="7" t="s">
        <v>125</v>
      </c>
      <c r="D4590" s="17" t="s">
        <v>38</v>
      </c>
      <c r="E4590" s="18">
        <v>43735.434988425921</v>
      </c>
      <c r="F4590" s="21">
        <f t="shared" si="356"/>
        <v>43735</v>
      </c>
      <c r="G4590" s="17" t="str">
        <f t="shared" si="357"/>
        <v>CLE00SAN - CLE00SAN.</v>
      </c>
      <c r="H4590" s="22" t="str">
        <f t="shared" si="358"/>
        <v>CLE00SAN</v>
      </c>
      <c r="I4590" s="11" t="str">
        <f t="shared" si="359"/>
        <v>Entrée</v>
      </c>
      <c r="J4590" s="12">
        <v>190.958333333333</v>
      </c>
      <c r="K4590" s="12">
        <f t="shared" si="360"/>
        <v>190.958333333333</v>
      </c>
      <c r="L4590"/>
    </row>
    <row r="4591" spans="1:12" ht="22.5" x14ac:dyDescent="0.2">
      <c r="A4591" s="6" t="e">
        <f>VLOOKUP(Tableau1[[#This Row],[Véhicule]],'[1]Ref DCDC'!E:F,2,0)</f>
        <v>#N/A</v>
      </c>
      <c r="B4591" s="7" t="s">
        <v>125</v>
      </c>
      <c r="C4591" s="7" t="s">
        <v>125</v>
      </c>
      <c r="D4591" s="17" t="s">
        <v>39</v>
      </c>
      <c r="E4591" s="18">
        <v>43735.494618055556</v>
      </c>
      <c r="F4591" s="21">
        <f t="shared" si="356"/>
        <v>43735</v>
      </c>
      <c r="G4591" s="17" t="str">
        <f t="shared" si="357"/>
        <v>CLE00SAN - CLE00SAN.</v>
      </c>
      <c r="H4591" s="22" t="str">
        <f t="shared" si="358"/>
        <v>CLE00SAN</v>
      </c>
      <c r="I4591" s="11" t="str">
        <f t="shared" si="359"/>
        <v>Sortie</v>
      </c>
      <c r="J4591" s="12">
        <v>191</v>
      </c>
      <c r="K4591" s="12">
        <f t="shared" si="360"/>
        <v>191</v>
      </c>
      <c r="L4591"/>
    </row>
    <row r="4592" spans="1:12" ht="22.5" x14ac:dyDescent="0.2">
      <c r="A4592" s="6" t="e">
        <f>VLOOKUP(Tableau1[[#This Row],[Véhicule]],'[1]Ref DCDC'!E:F,2,0)</f>
        <v>#N/A</v>
      </c>
      <c r="B4592" s="7" t="s">
        <v>125</v>
      </c>
      <c r="C4592" s="7" t="s">
        <v>125</v>
      </c>
      <c r="D4592" s="17" t="s">
        <v>28</v>
      </c>
      <c r="E4592" s="18">
        <v>43735.604456018518</v>
      </c>
      <c r="F4592" s="21">
        <f t="shared" si="356"/>
        <v>43735</v>
      </c>
      <c r="G4592" s="17" t="str">
        <f t="shared" si="357"/>
        <v>CLE00HAV - CLE00HAV.</v>
      </c>
      <c r="H4592" s="22" t="str">
        <f t="shared" si="358"/>
        <v>CLE00HAV</v>
      </c>
      <c r="I4592" s="11" t="str">
        <f t="shared" si="359"/>
        <v>Entrée</v>
      </c>
      <c r="J4592" s="12">
        <v>191.041666666667</v>
      </c>
      <c r="K4592" s="12">
        <f t="shared" si="360"/>
        <v>191.041666666667</v>
      </c>
      <c r="L4592"/>
    </row>
    <row r="4593" spans="1:12" ht="22.5" x14ac:dyDescent="0.2">
      <c r="A4593" s="6" t="e">
        <f>VLOOKUP(Tableau1[[#This Row],[Véhicule]],'[1]Ref DCDC'!E:F,2,0)</f>
        <v>#N/A</v>
      </c>
      <c r="B4593" s="7" t="s">
        <v>125</v>
      </c>
      <c r="C4593" s="7" t="s">
        <v>125</v>
      </c>
      <c r="D4593" s="17" t="s">
        <v>29</v>
      </c>
      <c r="E4593" s="18">
        <v>43735.641597222224</v>
      </c>
      <c r="F4593" s="21">
        <f t="shared" si="356"/>
        <v>43735</v>
      </c>
      <c r="G4593" s="17" t="str">
        <f t="shared" si="357"/>
        <v>CLE00HAV - CLE00HAV.</v>
      </c>
      <c r="H4593" s="22" t="str">
        <f t="shared" si="358"/>
        <v>CLE00HAV</v>
      </c>
      <c r="I4593" s="11" t="str">
        <f t="shared" si="359"/>
        <v>Sortie</v>
      </c>
      <c r="J4593" s="12">
        <v>191.083333333333</v>
      </c>
      <c r="K4593" s="12">
        <f t="shared" si="360"/>
        <v>191.083333333333</v>
      </c>
      <c r="L4593"/>
    </row>
    <row r="4594" spans="1:12" ht="22.5" x14ac:dyDescent="0.2">
      <c r="A4594" s="6" t="e">
        <f>VLOOKUP(Tableau1[[#This Row],[Véhicule]],'[1]Ref DCDC'!E:F,2,0)</f>
        <v>#N/A</v>
      </c>
      <c r="B4594" s="7" t="s">
        <v>125</v>
      </c>
      <c r="C4594" s="7" t="s">
        <v>125</v>
      </c>
      <c r="D4594" s="17" t="s">
        <v>35</v>
      </c>
      <c r="E4594" s="18">
        <v>43735.323703703703</v>
      </c>
      <c r="F4594" s="21">
        <f t="shared" si="356"/>
        <v>43735</v>
      </c>
      <c r="G4594" s="17" t="str">
        <f t="shared" si="357"/>
        <v>CLE00DOU - CLE00DOU.</v>
      </c>
      <c r="H4594" s="22" t="str">
        <f t="shared" si="358"/>
        <v>CLE00DOU</v>
      </c>
      <c r="I4594" s="11" t="str">
        <f t="shared" si="359"/>
        <v>Sortie</v>
      </c>
      <c r="J4594" s="12">
        <v>191.125</v>
      </c>
      <c r="K4594" s="12">
        <f t="shared" si="360"/>
        <v>191.125</v>
      </c>
      <c r="L4594"/>
    </row>
    <row r="4595" spans="1:12" ht="22.5" x14ac:dyDescent="0.2">
      <c r="A4595" s="6" t="e">
        <f>VLOOKUP(Tableau1[[#This Row],[Véhicule]],'[1]Ref DCDC'!E:F,2,0)</f>
        <v>#N/A</v>
      </c>
      <c r="B4595" s="7" t="s">
        <v>125</v>
      </c>
      <c r="C4595" s="7" t="s">
        <v>125</v>
      </c>
      <c r="D4595" s="17" t="s">
        <v>34</v>
      </c>
      <c r="E4595" s="18">
        <v>43735.731631944444</v>
      </c>
      <c r="F4595" s="21">
        <f t="shared" si="356"/>
        <v>43735</v>
      </c>
      <c r="G4595" s="17" t="str">
        <f t="shared" si="357"/>
        <v>CLE00DOU - CLE00DOU.</v>
      </c>
      <c r="H4595" s="22" t="str">
        <f t="shared" si="358"/>
        <v>CLE00DOU</v>
      </c>
      <c r="I4595" s="11" t="str">
        <f t="shared" si="359"/>
        <v>Entrée</v>
      </c>
      <c r="J4595" s="12">
        <v>191.166666666667</v>
      </c>
      <c r="K4595" s="12">
        <f t="shared" si="360"/>
        <v>191.166666666667</v>
      </c>
      <c r="L4595"/>
    </row>
    <row r="4596" spans="1:12" ht="22.5" x14ac:dyDescent="0.2">
      <c r="A4596" s="6" t="e">
        <f>VLOOKUP(Tableau1[[#This Row],[Véhicule]],'[1]Ref DCDC'!E:F,2,0)</f>
        <v>#N/A</v>
      </c>
      <c r="B4596" s="7" t="s">
        <v>125</v>
      </c>
      <c r="C4596" s="7" t="s">
        <v>125</v>
      </c>
      <c r="D4596" s="17" t="s">
        <v>35</v>
      </c>
      <c r="E4596" s="18">
        <v>43735.541724537034</v>
      </c>
      <c r="F4596" s="21">
        <f t="shared" si="356"/>
        <v>43735</v>
      </c>
      <c r="G4596" s="17" t="str">
        <f t="shared" si="357"/>
        <v>CLE00DOU - CLE00DOU.</v>
      </c>
      <c r="H4596" s="22" t="str">
        <f t="shared" si="358"/>
        <v>CLE00DOU</v>
      </c>
      <c r="I4596" s="11" t="str">
        <f t="shared" si="359"/>
        <v>Sortie</v>
      </c>
      <c r="J4596" s="12">
        <v>191.208333333333</v>
      </c>
      <c r="K4596" s="12">
        <f t="shared" si="360"/>
        <v>191.208333333333</v>
      </c>
      <c r="L4596"/>
    </row>
    <row r="4597" spans="1:12" ht="22.5" x14ac:dyDescent="0.2">
      <c r="A4597" s="6" t="e">
        <f>VLOOKUP(Tableau1[[#This Row],[Véhicule]],'[1]Ref DCDC'!E:F,2,0)</f>
        <v>#N/A</v>
      </c>
      <c r="B4597" s="7" t="s">
        <v>125</v>
      </c>
      <c r="C4597" s="7" t="s">
        <v>125</v>
      </c>
      <c r="D4597" s="17" t="s">
        <v>26</v>
      </c>
      <c r="E4597" s="18">
        <v>43735.684224537035</v>
      </c>
      <c r="F4597" s="21">
        <f t="shared" si="356"/>
        <v>43735</v>
      </c>
      <c r="G4597" s="17" t="str">
        <f t="shared" si="357"/>
        <v>CLE00FLI - CLE00FLI.</v>
      </c>
      <c r="H4597" s="22" t="str">
        <f t="shared" si="358"/>
        <v>CLE00FLI</v>
      </c>
      <c r="I4597" s="11" t="str">
        <f t="shared" si="359"/>
        <v>Entrée</v>
      </c>
      <c r="J4597" s="12">
        <v>191.25</v>
      </c>
      <c r="K4597" s="12">
        <f t="shared" si="360"/>
        <v>191.25</v>
      </c>
      <c r="L4597"/>
    </row>
    <row r="4598" spans="1:12" ht="22.5" x14ac:dyDescent="0.2">
      <c r="A4598" s="6" t="e">
        <f>VLOOKUP(Tableau1[[#This Row],[Véhicule]],'[1]Ref DCDC'!E:F,2,0)</f>
        <v>#N/A</v>
      </c>
      <c r="B4598" s="7" t="s">
        <v>125</v>
      </c>
      <c r="C4598" s="7" t="s">
        <v>125</v>
      </c>
      <c r="D4598" s="17" t="s">
        <v>27</v>
      </c>
      <c r="E4598" s="18">
        <v>43735.750416666662</v>
      </c>
      <c r="F4598" s="21">
        <f t="shared" si="356"/>
        <v>43735</v>
      </c>
      <c r="G4598" s="17" t="str">
        <f t="shared" si="357"/>
        <v>CLE00FLI - CLE00FLI.</v>
      </c>
      <c r="H4598" s="22" t="str">
        <f t="shared" si="358"/>
        <v>CLE00FLI</v>
      </c>
      <c r="I4598" s="11" t="str">
        <f t="shared" si="359"/>
        <v>Sortie</v>
      </c>
      <c r="J4598" s="12">
        <v>191.291666666667</v>
      </c>
      <c r="K4598" s="12">
        <f t="shared" si="360"/>
        <v>191.291666666667</v>
      </c>
      <c r="L4598"/>
    </row>
    <row r="4599" spans="1:12" ht="22.5" x14ac:dyDescent="0.2">
      <c r="A4599" s="6" t="e">
        <f>VLOOKUP(Tableau1[[#This Row],[Véhicule]],'[1]Ref DCDC'!E:F,2,0)</f>
        <v>#N/A</v>
      </c>
      <c r="B4599" s="7" t="s">
        <v>125</v>
      </c>
      <c r="C4599" s="7" t="s">
        <v>125</v>
      </c>
      <c r="D4599" s="17" t="s">
        <v>38</v>
      </c>
      <c r="E4599" s="18">
        <v>43735.331087962964</v>
      </c>
      <c r="F4599" s="21">
        <f t="shared" si="356"/>
        <v>43735</v>
      </c>
      <c r="G4599" s="17" t="str">
        <f t="shared" si="357"/>
        <v>CLE00SAN - CLE00SAN.</v>
      </c>
      <c r="H4599" s="22" t="str">
        <f t="shared" si="358"/>
        <v>CLE00SAN</v>
      </c>
      <c r="I4599" s="11" t="str">
        <f t="shared" si="359"/>
        <v>Entrée</v>
      </c>
      <c r="J4599" s="12">
        <v>191.333333333333</v>
      </c>
      <c r="K4599" s="12">
        <f t="shared" si="360"/>
        <v>191.333333333333</v>
      </c>
      <c r="L4599"/>
    </row>
    <row r="4600" spans="1:12" ht="22.5" x14ac:dyDescent="0.2">
      <c r="A4600" s="6" t="e">
        <f>VLOOKUP(Tableau1[[#This Row],[Véhicule]],'[1]Ref DCDC'!E:F,2,0)</f>
        <v>#N/A</v>
      </c>
      <c r="B4600" s="7" t="s">
        <v>125</v>
      </c>
      <c r="C4600" s="7" t="s">
        <v>125</v>
      </c>
      <c r="D4600" s="17" t="s">
        <v>39</v>
      </c>
      <c r="E4600" s="18">
        <v>43735.396539351852</v>
      </c>
      <c r="F4600" s="21">
        <f t="shared" si="356"/>
        <v>43735</v>
      </c>
      <c r="G4600" s="17" t="str">
        <f t="shared" si="357"/>
        <v>CLE00SAN - CLE00SAN.</v>
      </c>
      <c r="H4600" s="22" t="str">
        <f t="shared" si="358"/>
        <v>CLE00SAN</v>
      </c>
      <c r="I4600" s="11" t="str">
        <f t="shared" si="359"/>
        <v>Sortie</v>
      </c>
      <c r="J4600" s="12">
        <v>191.375</v>
      </c>
      <c r="K4600" s="12">
        <f t="shared" si="360"/>
        <v>191.375</v>
      </c>
      <c r="L4600"/>
    </row>
    <row r="4601" spans="1:12" ht="22.5" x14ac:dyDescent="0.2">
      <c r="A4601" s="6" t="e">
        <f>VLOOKUP(Tableau1[[#This Row],[Véhicule]],'[1]Ref DCDC'!E:F,2,0)</f>
        <v>#N/A</v>
      </c>
      <c r="B4601" s="7" t="s">
        <v>125</v>
      </c>
      <c r="C4601" s="7" t="s">
        <v>125</v>
      </c>
      <c r="D4601" s="17" t="s">
        <v>38</v>
      </c>
      <c r="E4601" s="18">
        <v>43735.43886574074</v>
      </c>
      <c r="F4601" s="21">
        <f t="shared" si="356"/>
        <v>43735</v>
      </c>
      <c r="G4601" s="17" t="str">
        <f t="shared" si="357"/>
        <v>CLE00SAN - CLE00SAN.</v>
      </c>
      <c r="H4601" s="22" t="str">
        <f t="shared" si="358"/>
        <v>CLE00SAN</v>
      </c>
      <c r="I4601" s="11" t="str">
        <f t="shared" si="359"/>
        <v>Entrée</v>
      </c>
      <c r="J4601" s="12">
        <v>191.416666666667</v>
      </c>
      <c r="K4601" s="12">
        <f t="shared" si="360"/>
        <v>191.416666666667</v>
      </c>
      <c r="L4601"/>
    </row>
    <row r="4602" spans="1:12" ht="22.5" x14ac:dyDescent="0.2">
      <c r="A4602" s="6" t="e">
        <f>VLOOKUP(Tableau1[[#This Row],[Véhicule]],'[1]Ref DCDC'!E:F,2,0)</f>
        <v>#N/A</v>
      </c>
      <c r="B4602" s="7" t="s">
        <v>125</v>
      </c>
      <c r="C4602" s="7" t="s">
        <v>125</v>
      </c>
      <c r="D4602" s="17" t="s">
        <v>39</v>
      </c>
      <c r="E4602" s="18">
        <v>43735.543865740736</v>
      </c>
      <c r="F4602" s="21">
        <f t="shared" si="356"/>
        <v>43735</v>
      </c>
      <c r="G4602" s="17" t="str">
        <f t="shared" si="357"/>
        <v>CLE00SAN - CLE00SAN.</v>
      </c>
      <c r="H4602" s="22" t="str">
        <f t="shared" si="358"/>
        <v>CLE00SAN</v>
      </c>
      <c r="I4602" s="11" t="str">
        <f t="shared" si="359"/>
        <v>Sortie</v>
      </c>
      <c r="J4602" s="12">
        <v>191.458333333333</v>
      </c>
      <c r="K4602" s="12">
        <f t="shared" si="360"/>
        <v>191.458333333333</v>
      </c>
      <c r="L4602"/>
    </row>
    <row r="4603" spans="1:12" ht="22.5" x14ac:dyDescent="0.2">
      <c r="A4603" s="6" t="e">
        <f>VLOOKUP(Tableau1[[#This Row],[Véhicule]],'[1]Ref DCDC'!E:F,2,0)</f>
        <v>#N/A</v>
      </c>
      <c r="B4603" s="7" t="s">
        <v>125</v>
      </c>
      <c r="C4603" s="7" t="s">
        <v>125</v>
      </c>
      <c r="D4603" s="17" t="s">
        <v>44</v>
      </c>
      <c r="E4603" s="18">
        <v>43735.377199074072</v>
      </c>
      <c r="F4603" s="21">
        <f t="shared" si="356"/>
        <v>43735</v>
      </c>
      <c r="G4603" s="17" t="str">
        <f t="shared" si="357"/>
        <v>CLE00VTG - CLE00VTG.</v>
      </c>
      <c r="H4603" s="22" t="str">
        <f t="shared" si="358"/>
        <v>CLE00VTG</v>
      </c>
      <c r="I4603" s="11" t="str">
        <f t="shared" si="359"/>
        <v>Entrée</v>
      </c>
      <c r="J4603" s="12">
        <v>191.5</v>
      </c>
      <c r="K4603" s="12">
        <f t="shared" si="360"/>
        <v>191.5</v>
      </c>
      <c r="L4603"/>
    </row>
    <row r="4604" spans="1:12" ht="22.5" x14ac:dyDescent="0.2">
      <c r="A4604" s="6" t="e">
        <f>VLOOKUP(Tableau1[[#This Row],[Véhicule]],'[1]Ref DCDC'!E:F,2,0)</f>
        <v>#N/A</v>
      </c>
      <c r="B4604" s="7" t="s">
        <v>125</v>
      </c>
      <c r="C4604" s="7" t="s">
        <v>125</v>
      </c>
      <c r="D4604" s="17" t="s">
        <v>45</v>
      </c>
      <c r="E4604" s="18">
        <v>43735.477835648147</v>
      </c>
      <c r="F4604" s="21">
        <f t="shared" si="356"/>
        <v>43735</v>
      </c>
      <c r="G4604" s="17" t="str">
        <f t="shared" si="357"/>
        <v>CLE00VTG - CLE00VTG.</v>
      </c>
      <c r="H4604" s="22" t="str">
        <f t="shared" si="358"/>
        <v>CLE00VTG</v>
      </c>
      <c r="I4604" s="11" t="str">
        <f t="shared" si="359"/>
        <v>Sortie</v>
      </c>
      <c r="J4604" s="12">
        <v>191.541666666667</v>
      </c>
      <c r="K4604" s="12">
        <f t="shared" si="360"/>
        <v>191.541666666667</v>
      </c>
      <c r="L4604"/>
    </row>
    <row r="4605" spans="1:12" ht="22.5" x14ac:dyDescent="0.2">
      <c r="A4605" s="6" t="e">
        <f>VLOOKUP(Tableau1[[#This Row],[Véhicule]],'[1]Ref DCDC'!E:F,2,0)</f>
        <v>#N/A</v>
      </c>
      <c r="B4605" s="7" t="s">
        <v>125</v>
      </c>
      <c r="C4605" s="7" t="s">
        <v>125</v>
      </c>
      <c r="D4605" s="17" t="s">
        <v>38</v>
      </c>
      <c r="E4605" s="18">
        <v>43735.441585648143</v>
      </c>
      <c r="F4605" s="21">
        <f t="shared" si="356"/>
        <v>43735</v>
      </c>
      <c r="G4605" s="17" t="str">
        <f t="shared" si="357"/>
        <v>CLE00SAN - CLE00SAN.</v>
      </c>
      <c r="H4605" s="22" t="str">
        <f t="shared" si="358"/>
        <v>CLE00SAN</v>
      </c>
      <c r="I4605" s="11" t="str">
        <f t="shared" si="359"/>
        <v>Entrée</v>
      </c>
      <c r="J4605" s="12">
        <v>191.583333333333</v>
      </c>
      <c r="K4605" s="12">
        <f t="shared" si="360"/>
        <v>191.583333333333</v>
      </c>
      <c r="L4605"/>
    </row>
    <row r="4606" spans="1:12" ht="22.5" x14ac:dyDescent="0.2">
      <c r="A4606" s="6" t="e">
        <f>VLOOKUP(Tableau1[[#This Row],[Véhicule]],'[1]Ref DCDC'!E:F,2,0)</f>
        <v>#N/A</v>
      </c>
      <c r="B4606" s="7" t="s">
        <v>125</v>
      </c>
      <c r="C4606" s="7" t="s">
        <v>125</v>
      </c>
      <c r="D4606" s="17" t="s">
        <v>39</v>
      </c>
      <c r="E4606" s="18">
        <v>43735.488923611112</v>
      </c>
      <c r="F4606" s="21">
        <f t="shared" si="356"/>
        <v>43735</v>
      </c>
      <c r="G4606" s="17" t="str">
        <f t="shared" si="357"/>
        <v>CLE00SAN - CLE00SAN.</v>
      </c>
      <c r="H4606" s="22" t="str">
        <f t="shared" si="358"/>
        <v>CLE00SAN</v>
      </c>
      <c r="I4606" s="11" t="str">
        <f t="shared" si="359"/>
        <v>Sortie</v>
      </c>
      <c r="J4606" s="12">
        <v>191.625</v>
      </c>
      <c r="K4606" s="12">
        <f t="shared" si="360"/>
        <v>191.625</v>
      </c>
      <c r="L4606"/>
    </row>
    <row r="4607" spans="1:12" ht="22.5" x14ac:dyDescent="0.2">
      <c r="A4607" s="6" t="e">
        <f>VLOOKUP(Tableau1[[#This Row],[Véhicule]],'[1]Ref DCDC'!E:F,2,0)</f>
        <v>#N/A</v>
      </c>
      <c r="B4607" s="7" t="s">
        <v>125</v>
      </c>
      <c r="C4607" s="7" t="s">
        <v>125</v>
      </c>
      <c r="D4607" s="17" t="s">
        <v>28</v>
      </c>
      <c r="E4607" s="18">
        <v>43735.512766203705</v>
      </c>
      <c r="F4607" s="21">
        <f t="shared" si="356"/>
        <v>43735</v>
      </c>
      <c r="G4607" s="17" t="str">
        <f t="shared" si="357"/>
        <v>CLE00HAV - CLE00HAV.</v>
      </c>
      <c r="H4607" s="22" t="str">
        <f t="shared" si="358"/>
        <v>CLE00HAV</v>
      </c>
      <c r="I4607" s="11" t="str">
        <f t="shared" si="359"/>
        <v>Entrée</v>
      </c>
      <c r="J4607" s="12">
        <v>191.666666666667</v>
      </c>
      <c r="K4607" s="12">
        <f t="shared" si="360"/>
        <v>191.666666666667</v>
      </c>
      <c r="L4607"/>
    </row>
    <row r="4608" spans="1:12" ht="22.5" x14ac:dyDescent="0.2">
      <c r="A4608" s="6" t="e">
        <f>VLOOKUP(Tableau1[[#This Row],[Véhicule]],'[1]Ref DCDC'!E:F,2,0)</f>
        <v>#N/A</v>
      </c>
      <c r="B4608" s="7" t="s">
        <v>125</v>
      </c>
      <c r="C4608" s="7" t="s">
        <v>125</v>
      </c>
      <c r="D4608" s="17" t="s">
        <v>29</v>
      </c>
      <c r="E4608" s="18">
        <v>43735.564560185187</v>
      </c>
      <c r="F4608" s="21">
        <f t="shared" si="356"/>
        <v>43735</v>
      </c>
      <c r="G4608" s="17" t="str">
        <f t="shared" si="357"/>
        <v>CLE00HAV - CLE00HAV.</v>
      </c>
      <c r="H4608" s="22" t="str">
        <f t="shared" si="358"/>
        <v>CLE00HAV</v>
      </c>
      <c r="I4608" s="11" t="str">
        <f t="shared" si="359"/>
        <v>Sortie</v>
      </c>
      <c r="J4608" s="12">
        <v>191.708333333333</v>
      </c>
      <c r="K4608" s="12">
        <f t="shared" si="360"/>
        <v>191.708333333333</v>
      </c>
      <c r="L4608"/>
    </row>
    <row r="4609" spans="1:12" ht="22.5" x14ac:dyDescent="0.2">
      <c r="A4609" s="6" t="e">
        <f>VLOOKUP(Tableau1[[#This Row],[Véhicule]],'[1]Ref DCDC'!E:F,2,0)</f>
        <v>#N/A</v>
      </c>
      <c r="B4609" s="7" t="s">
        <v>125</v>
      </c>
      <c r="C4609" s="7" t="s">
        <v>125</v>
      </c>
      <c r="D4609" s="17" t="s">
        <v>34</v>
      </c>
      <c r="E4609" s="18">
        <v>43735.254108796296</v>
      </c>
      <c r="F4609" s="21">
        <f t="shared" si="356"/>
        <v>43735</v>
      </c>
      <c r="G4609" s="17" t="str">
        <f t="shared" si="357"/>
        <v>CLE00DOU - CLE00DOU.</v>
      </c>
      <c r="H4609" s="22" t="str">
        <f t="shared" si="358"/>
        <v>CLE00DOU</v>
      </c>
      <c r="I4609" s="11" t="str">
        <f t="shared" si="359"/>
        <v>Entrée</v>
      </c>
      <c r="J4609" s="12">
        <v>191.75</v>
      </c>
      <c r="K4609" s="12">
        <f t="shared" si="360"/>
        <v>191.75</v>
      </c>
      <c r="L4609"/>
    </row>
    <row r="4610" spans="1:12" ht="22.5" x14ac:dyDescent="0.2">
      <c r="A4610" s="6" t="e">
        <f>VLOOKUP(Tableau1[[#This Row],[Véhicule]],'[1]Ref DCDC'!E:F,2,0)</f>
        <v>#N/A</v>
      </c>
      <c r="B4610" s="7" t="s">
        <v>125</v>
      </c>
      <c r="C4610" s="7" t="s">
        <v>125</v>
      </c>
      <c r="D4610" s="17" t="s">
        <v>35</v>
      </c>
      <c r="E4610" s="18">
        <v>43735.363738425927</v>
      </c>
      <c r="F4610" s="21">
        <f t="shared" ref="F4610:F4673" si="361">INT(E4610*1)</f>
        <v>43735</v>
      </c>
      <c r="G4610" s="17" t="str">
        <f t="shared" ref="G4610:G4673" si="362">IF(MID(D4610,21,6)="entrée",MID(D4610,38,100),MID(D4610,36,100))</f>
        <v>CLE00DOU - CLE00DOU.</v>
      </c>
      <c r="H4610" s="22" t="str">
        <f t="shared" ref="H4610:H4673" si="363">LEFT(G4610,8)</f>
        <v>CLE00DOU</v>
      </c>
      <c r="I4610" s="11" t="str">
        <f t="shared" ref="I4610:I4673" si="364">MID(D4610,21,6)</f>
        <v>Sortie</v>
      </c>
      <c r="J4610" s="12">
        <v>191.791666666667</v>
      </c>
      <c r="K4610" s="12">
        <f t="shared" si="360"/>
        <v>191.791666666667</v>
      </c>
      <c r="L4610"/>
    </row>
    <row r="4611" spans="1:12" ht="22.5" x14ac:dyDescent="0.2">
      <c r="A4611" s="6" t="e">
        <f>VLOOKUP(Tableau1[[#This Row],[Véhicule]],'[1]Ref DCDC'!E:F,2,0)</f>
        <v>#N/A</v>
      </c>
      <c r="B4611" s="7" t="s">
        <v>125</v>
      </c>
      <c r="C4611" s="7" t="s">
        <v>125</v>
      </c>
      <c r="D4611" s="17" t="s">
        <v>32</v>
      </c>
      <c r="E4611" s="18">
        <v>43735.542777777773</v>
      </c>
      <c r="F4611" s="21">
        <f t="shared" si="361"/>
        <v>43735</v>
      </c>
      <c r="G4611" s="17" t="str">
        <f t="shared" si="362"/>
        <v>CLE00MAU - CLE00MAU.</v>
      </c>
      <c r="H4611" s="22" t="str">
        <f t="shared" si="363"/>
        <v>CLE00MAU</v>
      </c>
      <c r="I4611" s="11" t="str">
        <f t="shared" si="364"/>
        <v>Entrée</v>
      </c>
      <c r="J4611" s="12">
        <v>191.833333333333</v>
      </c>
      <c r="K4611" s="12">
        <f t="shared" si="360"/>
        <v>191.833333333333</v>
      </c>
      <c r="L4611"/>
    </row>
    <row r="4612" spans="1:12" ht="22.5" x14ac:dyDescent="0.2">
      <c r="A4612" s="6" t="e">
        <f>VLOOKUP(Tableau1[[#This Row],[Véhicule]],'[1]Ref DCDC'!E:F,2,0)</f>
        <v>#N/A</v>
      </c>
      <c r="B4612" s="7" t="s">
        <v>125</v>
      </c>
      <c r="C4612" s="7" t="s">
        <v>125</v>
      </c>
      <c r="D4612" s="17" t="s">
        <v>33</v>
      </c>
      <c r="E4612" s="18">
        <v>43735.579085648147</v>
      </c>
      <c r="F4612" s="21">
        <f t="shared" si="361"/>
        <v>43735</v>
      </c>
      <c r="G4612" s="17" t="str">
        <f t="shared" si="362"/>
        <v>CLE00MAU - CLE00MAU.</v>
      </c>
      <c r="H4612" s="22" t="str">
        <f t="shared" si="363"/>
        <v>CLE00MAU</v>
      </c>
      <c r="I4612" s="11" t="str">
        <f t="shared" si="364"/>
        <v>Sortie</v>
      </c>
      <c r="J4612" s="12">
        <v>191.875</v>
      </c>
      <c r="K4612" s="12">
        <f t="shared" si="360"/>
        <v>191.875</v>
      </c>
      <c r="L4612"/>
    </row>
    <row r="4613" spans="1:12" ht="22.5" x14ac:dyDescent="0.2">
      <c r="A4613" s="6" t="e">
        <f>VLOOKUP(Tableau1[[#This Row],[Véhicule]],'[1]Ref DCDC'!E:F,2,0)</f>
        <v>#N/A</v>
      </c>
      <c r="B4613" s="7" t="s">
        <v>125</v>
      </c>
      <c r="C4613" s="7" t="s">
        <v>125</v>
      </c>
      <c r="D4613" s="17" t="s">
        <v>34</v>
      </c>
      <c r="E4613" s="18">
        <v>43735.645937499998</v>
      </c>
      <c r="F4613" s="21">
        <f t="shared" si="361"/>
        <v>43735</v>
      </c>
      <c r="G4613" s="17" t="str">
        <f t="shared" si="362"/>
        <v>CLE00DOU - CLE00DOU.</v>
      </c>
      <c r="H4613" s="22" t="str">
        <f t="shared" si="363"/>
        <v>CLE00DOU</v>
      </c>
      <c r="I4613" s="11" t="str">
        <f t="shared" si="364"/>
        <v>Entrée</v>
      </c>
      <c r="J4613" s="12">
        <v>191.916666666667</v>
      </c>
      <c r="K4613" s="12">
        <f t="shared" si="360"/>
        <v>191.916666666667</v>
      </c>
      <c r="L4613"/>
    </row>
    <row r="4614" spans="1:12" ht="22.5" x14ac:dyDescent="0.2">
      <c r="A4614" s="6" t="e">
        <f>VLOOKUP(Tableau1[[#This Row],[Véhicule]],'[1]Ref DCDC'!E:F,2,0)</f>
        <v>#N/A</v>
      </c>
      <c r="B4614" s="7" t="s">
        <v>125</v>
      </c>
      <c r="C4614" s="7" t="s">
        <v>125</v>
      </c>
      <c r="D4614" s="17" t="s">
        <v>35</v>
      </c>
      <c r="E4614" s="18">
        <v>43735.724398148144</v>
      </c>
      <c r="F4614" s="21">
        <f t="shared" si="361"/>
        <v>43735</v>
      </c>
      <c r="G4614" s="17" t="str">
        <f t="shared" si="362"/>
        <v>CLE00DOU - CLE00DOU.</v>
      </c>
      <c r="H4614" s="22" t="str">
        <f t="shared" si="363"/>
        <v>CLE00DOU</v>
      </c>
      <c r="I4614" s="11" t="str">
        <f t="shared" si="364"/>
        <v>Sortie</v>
      </c>
      <c r="J4614" s="12">
        <v>191.958333333333</v>
      </c>
      <c r="K4614" s="12">
        <f t="shared" si="360"/>
        <v>191.958333333333</v>
      </c>
      <c r="L4614"/>
    </row>
    <row r="4615" spans="1:12" ht="22.5" x14ac:dyDescent="0.2">
      <c r="A4615" s="6" t="e">
        <f>VLOOKUP(Tableau1[[#This Row],[Véhicule]],'[1]Ref DCDC'!E:F,2,0)</f>
        <v>#N/A</v>
      </c>
      <c r="B4615" s="7" t="s">
        <v>125</v>
      </c>
      <c r="C4615" s="7" t="s">
        <v>125</v>
      </c>
      <c r="D4615" s="17" t="s">
        <v>13</v>
      </c>
      <c r="E4615" s="18">
        <v>43735.477465277778</v>
      </c>
      <c r="F4615" s="21">
        <f t="shared" si="361"/>
        <v>43735</v>
      </c>
      <c r="G4615" s="17" t="str">
        <f t="shared" si="362"/>
        <v>CLE00BAT - CLE00BAT.</v>
      </c>
      <c r="H4615" s="22" t="str">
        <f t="shared" si="363"/>
        <v>CLE00BAT</v>
      </c>
      <c r="I4615" s="11" t="str">
        <f t="shared" si="364"/>
        <v>Entrée</v>
      </c>
      <c r="J4615" s="12">
        <v>192</v>
      </c>
      <c r="K4615" s="12">
        <f t="shared" si="360"/>
        <v>192</v>
      </c>
      <c r="L4615"/>
    </row>
    <row r="4616" spans="1:12" ht="22.5" x14ac:dyDescent="0.2">
      <c r="A4616" s="6" t="e">
        <f>VLOOKUP(Tableau1[[#This Row],[Véhicule]],'[1]Ref DCDC'!E:F,2,0)</f>
        <v>#N/A</v>
      </c>
      <c r="B4616" s="7" t="s">
        <v>125</v>
      </c>
      <c r="C4616" s="7" t="s">
        <v>125</v>
      </c>
      <c r="D4616" s="17" t="s">
        <v>15</v>
      </c>
      <c r="E4616" s="18">
        <v>43735.540046296293</v>
      </c>
      <c r="F4616" s="21">
        <f t="shared" si="361"/>
        <v>43735</v>
      </c>
      <c r="G4616" s="17" t="str">
        <f t="shared" si="362"/>
        <v>CLE00BAT - CLE00BAT.</v>
      </c>
      <c r="H4616" s="22" t="str">
        <f t="shared" si="363"/>
        <v>CLE00BAT</v>
      </c>
      <c r="I4616" s="11" t="str">
        <f t="shared" si="364"/>
        <v>Sortie</v>
      </c>
      <c r="J4616" s="12">
        <v>192.041666666667</v>
      </c>
      <c r="K4616" s="12">
        <f t="shared" ref="K4616:K4679" si="365">IF(J4616&lt;0.021,0,J4616)</f>
        <v>192.041666666667</v>
      </c>
      <c r="L4616"/>
    </row>
    <row r="4617" spans="1:12" ht="22.5" x14ac:dyDescent="0.2">
      <c r="A4617" s="6" t="e">
        <f>VLOOKUP(Tableau1[[#This Row],[Véhicule]],'[1]Ref DCDC'!E:F,2,0)</f>
        <v>#N/A</v>
      </c>
      <c r="B4617" s="7" t="s">
        <v>125</v>
      </c>
      <c r="C4617" s="7" t="s">
        <v>125</v>
      </c>
      <c r="D4617" s="17" t="s">
        <v>13</v>
      </c>
      <c r="E4617" s="18">
        <v>43735.32476851852</v>
      </c>
      <c r="F4617" s="21">
        <f t="shared" si="361"/>
        <v>43735</v>
      </c>
      <c r="G4617" s="17" t="str">
        <f t="shared" si="362"/>
        <v>CLE00BAT - CLE00BAT.</v>
      </c>
      <c r="H4617" s="22" t="str">
        <f t="shared" si="363"/>
        <v>CLE00BAT</v>
      </c>
      <c r="I4617" s="11" t="str">
        <f t="shared" si="364"/>
        <v>Entrée</v>
      </c>
      <c r="J4617" s="12">
        <v>192.083333333333</v>
      </c>
      <c r="K4617" s="12">
        <f t="shared" si="365"/>
        <v>192.083333333333</v>
      </c>
      <c r="L4617"/>
    </row>
    <row r="4618" spans="1:12" ht="22.5" x14ac:dyDescent="0.2">
      <c r="A4618" s="6" t="e">
        <f>VLOOKUP(Tableau1[[#This Row],[Véhicule]],'[1]Ref DCDC'!E:F,2,0)</f>
        <v>#N/A</v>
      </c>
      <c r="B4618" s="7" t="s">
        <v>125</v>
      </c>
      <c r="C4618" s="7" t="s">
        <v>125</v>
      </c>
      <c r="D4618" s="17" t="s">
        <v>15</v>
      </c>
      <c r="E4618" s="18">
        <v>43735.442777777775</v>
      </c>
      <c r="F4618" s="21">
        <f t="shared" si="361"/>
        <v>43735</v>
      </c>
      <c r="G4618" s="17" t="str">
        <f t="shared" si="362"/>
        <v>CLE00BAT - CLE00BAT.</v>
      </c>
      <c r="H4618" s="22" t="str">
        <f t="shared" si="363"/>
        <v>CLE00BAT</v>
      </c>
      <c r="I4618" s="11" t="str">
        <f t="shared" si="364"/>
        <v>Sortie</v>
      </c>
      <c r="J4618" s="12">
        <v>192.125</v>
      </c>
      <c r="K4618" s="12">
        <f t="shared" si="365"/>
        <v>192.125</v>
      </c>
      <c r="L4618"/>
    </row>
    <row r="4619" spans="1:12" ht="22.5" x14ac:dyDescent="0.2">
      <c r="A4619" s="6" t="e">
        <f>VLOOKUP(Tableau1[[#This Row],[Véhicule]],'[1]Ref DCDC'!E:F,2,0)</f>
        <v>#N/A</v>
      </c>
      <c r="B4619" s="7" t="s">
        <v>125</v>
      </c>
      <c r="C4619" s="7" t="s">
        <v>125</v>
      </c>
      <c r="D4619" s="17" t="s">
        <v>39</v>
      </c>
      <c r="E4619" s="18">
        <v>43735.299351851849</v>
      </c>
      <c r="F4619" s="21">
        <f t="shared" si="361"/>
        <v>43735</v>
      </c>
      <c r="G4619" s="17" t="str">
        <f t="shared" si="362"/>
        <v>CLE00SAN - CLE00SAN.</v>
      </c>
      <c r="H4619" s="22" t="str">
        <f t="shared" si="363"/>
        <v>CLE00SAN</v>
      </c>
      <c r="I4619" s="11" t="str">
        <f t="shared" si="364"/>
        <v>Sortie</v>
      </c>
      <c r="J4619" s="12">
        <v>192.166666666667</v>
      </c>
      <c r="K4619" s="12">
        <f t="shared" si="365"/>
        <v>192.166666666667</v>
      </c>
      <c r="L4619"/>
    </row>
    <row r="4620" spans="1:12" ht="22.5" x14ac:dyDescent="0.2">
      <c r="A4620" s="6" t="e">
        <f>VLOOKUP(Tableau1[[#This Row],[Véhicule]],'[1]Ref DCDC'!E:F,2,0)</f>
        <v>#N/A</v>
      </c>
      <c r="B4620" s="7" t="s">
        <v>125</v>
      </c>
      <c r="C4620" s="7" t="s">
        <v>125</v>
      </c>
      <c r="D4620" s="17" t="s">
        <v>36</v>
      </c>
      <c r="E4620" s="18">
        <v>43735.431354166663</v>
      </c>
      <c r="F4620" s="21">
        <f t="shared" si="361"/>
        <v>43735</v>
      </c>
      <c r="G4620" s="17" t="str">
        <f t="shared" si="362"/>
        <v>CLE00BLA - CLE00BLA.</v>
      </c>
      <c r="H4620" s="22" t="str">
        <f t="shared" si="363"/>
        <v>CLE00BLA</v>
      </c>
      <c r="I4620" s="11" t="str">
        <f t="shared" si="364"/>
        <v>Entrée</v>
      </c>
      <c r="J4620" s="12">
        <v>192.208333333333</v>
      </c>
      <c r="K4620" s="12">
        <f t="shared" si="365"/>
        <v>192.208333333333</v>
      </c>
      <c r="L4620"/>
    </row>
    <row r="4621" spans="1:12" ht="22.5" x14ac:dyDescent="0.2">
      <c r="A4621" s="6" t="e">
        <f>VLOOKUP(Tableau1[[#This Row],[Véhicule]],'[1]Ref DCDC'!E:F,2,0)</f>
        <v>#N/A</v>
      </c>
      <c r="B4621" s="7" t="s">
        <v>125</v>
      </c>
      <c r="C4621" s="7" t="s">
        <v>125</v>
      </c>
      <c r="D4621" s="17" t="s">
        <v>37</v>
      </c>
      <c r="E4621" s="18">
        <v>43735.46424768518</v>
      </c>
      <c r="F4621" s="21">
        <f t="shared" si="361"/>
        <v>43735</v>
      </c>
      <c r="G4621" s="17" t="str">
        <f t="shared" si="362"/>
        <v>CLE00BLA - CLE00BLA.</v>
      </c>
      <c r="H4621" s="22" t="str">
        <f t="shared" si="363"/>
        <v>CLE00BLA</v>
      </c>
      <c r="I4621" s="11" t="str">
        <f t="shared" si="364"/>
        <v>Sortie</v>
      </c>
      <c r="J4621" s="12">
        <v>192.25</v>
      </c>
      <c r="K4621" s="12">
        <f t="shared" si="365"/>
        <v>192.25</v>
      </c>
      <c r="L4621"/>
    </row>
    <row r="4622" spans="1:12" ht="22.5" x14ac:dyDescent="0.2">
      <c r="A4622" s="6" t="e">
        <f>VLOOKUP(Tableau1[[#This Row],[Véhicule]],'[1]Ref DCDC'!E:F,2,0)</f>
        <v>#N/A</v>
      </c>
      <c r="B4622" s="7" t="s">
        <v>125</v>
      </c>
      <c r="C4622" s="7" t="s">
        <v>125</v>
      </c>
      <c r="D4622" s="17" t="s">
        <v>38</v>
      </c>
      <c r="E4622" s="18">
        <v>43735.715474537035</v>
      </c>
      <c r="F4622" s="21">
        <f t="shared" si="361"/>
        <v>43735</v>
      </c>
      <c r="G4622" s="17" t="str">
        <f t="shared" si="362"/>
        <v>CLE00SAN - CLE00SAN.</v>
      </c>
      <c r="H4622" s="22" t="str">
        <f t="shared" si="363"/>
        <v>CLE00SAN</v>
      </c>
      <c r="I4622" s="11" t="str">
        <f t="shared" si="364"/>
        <v>Entrée</v>
      </c>
      <c r="J4622" s="12">
        <v>192.291666666667</v>
      </c>
      <c r="K4622" s="12">
        <f t="shared" si="365"/>
        <v>192.291666666667</v>
      </c>
      <c r="L4622"/>
    </row>
    <row r="4623" spans="1:12" ht="22.5" x14ac:dyDescent="0.2">
      <c r="A4623" s="6" t="e">
        <f>VLOOKUP(Tableau1[[#This Row],[Véhicule]],'[1]Ref DCDC'!E:F,2,0)</f>
        <v>#N/A</v>
      </c>
      <c r="B4623" s="7" t="s">
        <v>125</v>
      </c>
      <c r="C4623" s="7" t="s">
        <v>125</v>
      </c>
      <c r="D4623" s="17" t="s">
        <v>36</v>
      </c>
      <c r="E4623" s="18">
        <v>43735.332777777774</v>
      </c>
      <c r="F4623" s="21">
        <f t="shared" si="361"/>
        <v>43735</v>
      </c>
      <c r="G4623" s="17" t="str">
        <f t="shared" si="362"/>
        <v>CLE00BLA - CLE00BLA.</v>
      </c>
      <c r="H4623" s="22" t="str">
        <f t="shared" si="363"/>
        <v>CLE00BLA</v>
      </c>
      <c r="I4623" s="11" t="str">
        <f t="shared" si="364"/>
        <v>Entrée</v>
      </c>
      <c r="J4623" s="12">
        <v>192.333333333333</v>
      </c>
      <c r="K4623" s="12">
        <f t="shared" si="365"/>
        <v>192.333333333333</v>
      </c>
      <c r="L4623"/>
    </row>
    <row r="4624" spans="1:12" ht="22.5" x14ac:dyDescent="0.2">
      <c r="A4624" s="6" t="e">
        <f>VLOOKUP(Tableau1[[#This Row],[Véhicule]],'[1]Ref DCDC'!E:F,2,0)</f>
        <v>#N/A</v>
      </c>
      <c r="B4624" s="7" t="s">
        <v>125</v>
      </c>
      <c r="C4624" s="7" t="s">
        <v>125</v>
      </c>
      <c r="D4624" s="17" t="s">
        <v>37</v>
      </c>
      <c r="E4624" s="18">
        <v>43735.373831018514</v>
      </c>
      <c r="F4624" s="21">
        <f t="shared" si="361"/>
        <v>43735</v>
      </c>
      <c r="G4624" s="17" t="str">
        <f t="shared" si="362"/>
        <v>CLE00BLA - CLE00BLA.</v>
      </c>
      <c r="H4624" s="22" t="str">
        <f t="shared" si="363"/>
        <v>CLE00BLA</v>
      </c>
      <c r="I4624" s="11" t="str">
        <f t="shared" si="364"/>
        <v>Sortie</v>
      </c>
      <c r="J4624" s="12">
        <v>192.375</v>
      </c>
      <c r="K4624" s="12">
        <f t="shared" si="365"/>
        <v>192.375</v>
      </c>
      <c r="L4624"/>
    </row>
    <row r="4625" spans="1:12" ht="22.5" x14ac:dyDescent="0.2">
      <c r="A4625" s="6" t="e">
        <f>VLOOKUP(Tableau1[[#This Row],[Véhicule]],'[1]Ref DCDC'!E:F,2,0)</f>
        <v>#N/A</v>
      </c>
      <c r="B4625" s="7" t="s">
        <v>125</v>
      </c>
      <c r="C4625" s="7" t="s">
        <v>125</v>
      </c>
      <c r="D4625" s="17" t="s">
        <v>13</v>
      </c>
      <c r="E4625" s="18">
        <v>43735.303391203699</v>
      </c>
      <c r="F4625" s="21">
        <f t="shared" si="361"/>
        <v>43735</v>
      </c>
      <c r="G4625" s="17" t="str">
        <f t="shared" si="362"/>
        <v>CLE00BAT - CLE00BAT.</v>
      </c>
      <c r="H4625" s="22" t="str">
        <f t="shared" si="363"/>
        <v>CLE00BAT</v>
      </c>
      <c r="I4625" s="11" t="str">
        <f t="shared" si="364"/>
        <v>Entrée</v>
      </c>
      <c r="J4625" s="12">
        <v>192.416666666667</v>
      </c>
      <c r="K4625" s="12">
        <f t="shared" si="365"/>
        <v>192.416666666667</v>
      </c>
      <c r="L4625"/>
    </row>
    <row r="4626" spans="1:12" ht="22.5" x14ac:dyDescent="0.2">
      <c r="A4626" s="6" t="e">
        <f>VLOOKUP(Tableau1[[#This Row],[Véhicule]],'[1]Ref DCDC'!E:F,2,0)</f>
        <v>#N/A</v>
      </c>
      <c r="B4626" s="7" t="s">
        <v>125</v>
      </c>
      <c r="C4626" s="7" t="s">
        <v>125</v>
      </c>
      <c r="D4626" s="17" t="s">
        <v>15</v>
      </c>
      <c r="E4626" s="18">
        <v>43735.364884259259</v>
      </c>
      <c r="F4626" s="21">
        <f t="shared" si="361"/>
        <v>43735</v>
      </c>
      <c r="G4626" s="17" t="str">
        <f t="shared" si="362"/>
        <v>CLE00BAT - CLE00BAT.</v>
      </c>
      <c r="H4626" s="22" t="str">
        <f t="shared" si="363"/>
        <v>CLE00BAT</v>
      </c>
      <c r="I4626" s="11" t="str">
        <f t="shared" si="364"/>
        <v>Sortie</v>
      </c>
      <c r="J4626" s="12">
        <v>192.458333333333</v>
      </c>
      <c r="K4626" s="12">
        <f t="shared" si="365"/>
        <v>192.458333333333</v>
      </c>
      <c r="L4626"/>
    </row>
    <row r="4627" spans="1:12" ht="22.5" x14ac:dyDescent="0.2">
      <c r="A4627" s="6" t="e">
        <f>VLOOKUP(Tableau1[[#This Row],[Véhicule]],'[1]Ref DCDC'!E:F,2,0)</f>
        <v>#N/A</v>
      </c>
      <c r="B4627" s="7" t="s">
        <v>125</v>
      </c>
      <c r="C4627" s="7" t="s">
        <v>125</v>
      </c>
      <c r="D4627" s="17" t="s">
        <v>38</v>
      </c>
      <c r="E4627" s="18">
        <v>43735.488900462959</v>
      </c>
      <c r="F4627" s="21">
        <f t="shared" si="361"/>
        <v>43735</v>
      </c>
      <c r="G4627" s="17" t="str">
        <f t="shared" si="362"/>
        <v>CLE00SAN - CLE00SAN.</v>
      </c>
      <c r="H4627" s="22" t="str">
        <f t="shared" si="363"/>
        <v>CLE00SAN</v>
      </c>
      <c r="I4627" s="11" t="str">
        <f t="shared" si="364"/>
        <v>Entrée</v>
      </c>
      <c r="J4627" s="12">
        <v>192.5</v>
      </c>
      <c r="K4627" s="12">
        <f t="shared" si="365"/>
        <v>192.5</v>
      </c>
      <c r="L4627"/>
    </row>
    <row r="4628" spans="1:12" ht="22.5" x14ac:dyDescent="0.2">
      <c r="A4628" s="6" t="e">
        <f>VLOOKUP(Tableau1[[#This Row],[Véhicule]],'[1]Ref DCDC'!E:F,2,0)</f>
        <v>#N/A</v>
      </c>
      <c r="B4628" s="7" t="s">
        <v>125</v>
      </c>
      <c r="C4628" s="7" t="s">
        <v>125</v>
      </c>
      <c r="D4628" s="17" t="s">
        <v>39</v>
      </c>
      <c r="E4628" s="18">
        <v>43735.539965277778</v>
      </c>
      <c r="F4628" s="21">
        <f t="shared" si="361"/>
        <v>43735</v>
      </c>
      <c r="G4628" s="17" t="str">
        <f t="shared" si="362"/>
        <v>CLE00SAN - CLE00SAN.</v>
      </c>
      <c r="H4628" s="22" t="str">
        <f t="shared" si="363"/>
        <v>CLE00SAN</v>
      </c>
      <c r="I4628" s="11" t="str">
        <f t="shared" si="364"/>
        <v>Sortie</v>
      </c>
      <c r="J4628" s="12">
        <v>192.541666666667</v>
      </c>
      <c r="K4628" s="12">
        <f t="shared" si="365"/>
        <v>192.541666666667</v>
      </c>
      <c r="L4628"/>
    </row>
    <row r="4629" spans="1:12" ht="22.5" x14ac:dyDescent="0.2">
      <c r="A4629" s="6" t="e">
        <f>VLOOKUP(Tableau1[[#This Row],[Véhicule]],'[1]Ref DCDC'!E:F,2,0)</f>
        <v>#N/A</v>
      </c>
      <c r="B4629" s="7" t="s">
        <v>125</v>
      </c>
      <c r="C4629" s="7" t="s">
        <v>125</v>
      </c>
      <c r="D4629" s="17" t="s">
        <v>28</v>
      </c>
      <c r="E4629" s="18">
        <v>43735.580416666664</v>
      </c>
      <c r="F4629" s="21">
        <f t="shared" si="361"/>
        <v>43735</v>
      </c>
      <c r="G4629" s="17" t="str">
        <f t="shared" si="362"/>
        <v>CLE00HAV - CLE00HAV.</v>
      </c>
      <c r="H4629" s="22" t="str">
        <f t="shared" si="363"/>
        <v>CLE00HAV</v>
      </c>
      <c r="I4629" s="11" t="str">
        <f t="shared" si="364"/>
        <v>Entrée</v>
      </c>
      <c r="J4629" s="12">
        <v>192.583333333333</v>
      </c>
      <c r="K4629" s="12">
        <f t="shared" si="365"/>
        <v>192.583333333333</v>
      </c>
      <c r="L4629"/>
    </row>
    <row r="4630" spans="1:12" ht="22.5" x14ac:dyDescent="0.2">
      <c r="A4630" s="6" t="e">
        <f>VLOOKUP(Tableau1[[#This Row],[Véhicule]],'[1]Ref DCDC'!E:F,2,0)</f>
        <v>#N/A</v>
      </c>
      <c r="B4630" s="7" t="s">
        <v>125</v>
      </c>
      <c r="C4630" s="7" t="s">
        <v>125</v>
      </c>
      <c r="D4630" s="17" t="s">
        <v>29</v>
      </c>
      <c r="E4630" s="18">
        <v>43735.655358796292</v>
      </c>
      <c r="F4630" s="21">
        <f t="shared" si="361"/>
        <v>43735</v>
      </c>
      <c r="G4630" s="17" t="str">
        <f t="shared" si="362"/>
        <v>CLE00HAV - CLE00HAV.</v>
      </c>
      <c r="H4630" s="22" t="str">
        <f t="shared" si="363"/>
        <v>CLE00HAV</v>
      </c>
      <c r="I4630" s="11" t="str">
        <f t="shared" si="364"/>
        <v>Sortie</v>
      </c>
      <c r="J4630" s="12">
        <v>192.625</v>
      </c>
      <c r="K4630" s="12">
        <f t="shared" si="365"/>
        <v>192.625</v>
      </c>
      <c r="L4630"/>
    </row>
    <row r="4631" spans="1:12" ht="22.5" x14ac:dyDescent="0.2">
      <c r="A4631" s="6" t="e">
        <f>VLOOKUP(Tableau1[[#This Row],[Véhicule]],'[1]Ref DCDC'!E:F,2,0)</f>
        <v>#N/A</v>
      </c>
      <c r="B4631" s="7" t="s">
        <v>125</v>
      </c>
      <c r="C4631" s="7" t="s">
        <v>125</v>
      </c>
      <c r="D4631" s="17" t="s">
        <v>40</v>
      </c>
      <c r="E4631" s="18">
        <v>43735.451805555553</v>
      </c>
      <c r="F4631" s="21">
        <f t="shared" si="361"/>
        <v>43735</v>
      </c>
      <c r="G4631" s="17" t="str">
        <f t="shared" si="362"/>
        <v>CLE00ANG - CLE00ANG.</v>
      </c>
      <c r="H4631" s="22" t="str">
        <f t="shared" si="363"/>
        <v>CLE00ANG</v>
      </c>
      <c r="I4631" s="11" t="str">
        <f t="shared" si="364"/>
        <v>Entrée</v>
      </c>
      <c r="J4631" s="12">
        <v>192.666666666667</v>
      </c>
      <c r="K4631" s="12">
        <f t="shared" si="365"/>
        <v>192.666666666667</v>
      </c>
      <c r="L4631"/>
    </row>
    <row r="4632" spans="1:12" ht="22.5" x14ac:dyDescent="0.2">
      <c r="A4632" s="6" t="e">
        <f>VLOOKUP(Tableau1[[#This Row],[Véhicule]],'[1]Ref DCDC'!E:F,2,0)</f>
        <v>#N/A</v>
      </c>
      <c r="B4632" s="7" t="s">
        <v>125</v>
      </c>
      <c r="C4632" s="7" t="s">
        <v>125</v>
      </c>
      <c r="D4632" s="17" t="s">
        <v>41</v>
      </c>
      <c r="E4632" s="18">
        <v>43735.521504629629</v>
      </c>
      <c r="F4632" s="21">
        <f t="shared" si="361"/>
        <v>43735</v>
      </c>
      <c r="G4632" s="17" t="str">
        <f t="shared" si="362"/>
        <v>CLE00ANG - CLE00ANG.</v>
      </c>
      <c r="H4632" s="22" t="str">
        <f t="shared" si="363"/>
        <v>CLE00ANG</v>
      </c>
      <c r="I4632" s="11" t="str">
        <f t="shared" si="364"/>
        <v>Sortie</v>
      </c>
      <c r="J4632" s="12">
        <v>192.708333333333</v>
      </c>
      <c r="K4632" s="12">
        <f t="shared" si="365"/>
        <v>192.708333333333</v>
      </c>
      <c r="L4632"/>
    </row>
    <row r="4633" spans="1:12" ht="22.5" x14ac:dyDescent="0.2">
      <c r="A4633" s="6" t="e">
        <f>VLOOKUP(Tableau1[[#This Row],[Véhicule]],'[1]Ref DCDC'!E:F,2,0)</f>
        <v>#N/A</v>
      </c>
      <c r="B4633" s="7" t="s">
        <v>125</v>
      </c>
      <c r="C4633" s="7" t="s">
        <v>125</v>
      </c>
      <c r="D4633" s="17" t="s">
        <v>34</v>
      </c>
      <c r="E4633" s="18">
        <v>43735.457442129627</v>
      </c>
      <c r="F4633" s="21">
        <f t="shared" si="361"/>
        <v>43735</v>
      </c>
      <c r="G4633" s="17" t="str">
        <f t="shared" si="362"/>
        <v>CLE00DOU - CLE00DOU.</v>
      </c>
      <c r="H4633" s="22" t="str">
        <f t="shared" si="363"/>
        <v>CLE00DOU</v>
      </c>
      <c r="I4633" s="11" t="str">
        <f t="shared" si="364"/>
        <v>Entrée</v>
      </c>
      <c r="J4633" s="12">
        <v>192.75</v>
      </c>
      <c r="K4633" s="12">
        <f t="shared" si="365"/>
        <v>192.75</v>
      </c>
      <c r="L4633"/>
    </row>
    <row r="4634" spans="1:12" ht="22.5" x14ac:dyDescent="0.2">
      <c r="A4634" s="6" t="e">
        <f>VLOOKUP(Tableau1[[#This Row],[Véhicule]],'[1]Ref DCDC'!E:F,2,0)</f>
        <v>#N/A</v>
      </c>
      <c r="B4634" s="7" t="s">
        <v>125</v>
      </c>
      <c r="C4634" s="7" t="s">
        <v>125</v>
      </c>
      <c r="D4634" s="17" t="s">
        <v>36</v>
      </c>
      <c r="E4634" s="18">
        <v>43735.335625</v>
      </c>
      <c r="F4634" s="21">
        <f t="shared" si="361"/>
        <v>43735</v>
      </c>
      <c r="G4634" s="17" t="str">
        <f t="shared" si="362"/>
        <v>CLE00BLA - CLE00BLA.</v>
      </c>
      <c r="H4634" s="22" t="str">
        <f t="shared" si="363"/>
        <v>CLE00BLA</v>
      </c>
      <c r="I4634" s="11" t="str">
        <f t="shared" si="364"/>
        <v>Entrée</v>
      </c>
      <c r="J4634" s="12">
        <v>192.791666666667</v>
      </c>
      <c r="K4634" s="12">
        <f t="shared" si="365"/>
        <v>192.791666666667</v>
      </c>
      <c r="L4634"/>
    </row>
    <row r="4635" spans="1:12" ht="22.5" x14ac:dyDescent="0.2">
      <c r="A4635" s="6" t="e">
        <f>VLOOKUP(Tableau1[[#This Row],[Véhicule]],'[1]Ref DCDC'!E:F,2,0)</f>
        <v>#N/A</v>
      </c>
      <c r="B4635" s="7" t="s">
        <v>125</v>
      </c>
      <c r="C4635" s="7" t="s">
        <v>125</v>
      </c>
      <c r="D4635" s="17" t="s">
        <v>37</v>
      </c>
      <c r="E4635" s="18">
        <v>43735.458518518513</v>
      </c>
      <c r="F4635" s="21">
        <f t="shared" si="361"/>
        <v>43735</v>
      </c>
      <c r="G4635" s="17" t="str">
        <f t="shared" si="362"/>
        <v>CLE00BLA - CLE00BLA.</v>
      </c>
      <c r="H4635" s="22" t="str">
        <f t="shared" si="363"/>
        <v>CLE00BLA</v>
      </c>
      <c r="I4635" s="11" t="str">
        <f t="shared" si="364"/>
        <v>Sortie</v>
      </c>
      <c r="J4635" s="12">
        <v>192.833333333333</v>
      </c>
      <c r="K4635" s="12">
        <f t="shared" si="365"/>
        <v>192.833333333333</v>
      </c>
      <c r="L4635"/>
    </row>
    <row r="4636" spans="1:12" ht="22.5" x14ac:dyDescent="0.2">
      <c r="A4636" s="6" t="e">
        <f>VLOOKUP(Tableau1[[#This Row],[Véhicule]],'[1]Ref DCDC'!E:F,2,0)</f>
        <v>#N/A</v>
      </c>
      <c r="B4636" s="7" t="s">
        <v>125</v>
      </c>
      <c r="C4636" s="7" t="s">
        <v>125</v>
      </c>
      <c r="D4636" s="17" t="s">
        <v>44</v>
      </c>
      <c r="E4636" s="18">
        <v>43735.438125000001</v>
      </c>
      <c r="F4636" s="21">
        <f t="shared" si="361"/>
        <v>43735</v>
      </c>
      <c r="G4636" s="17" t="str">
        <f t="shared" si="362"/>
        <v>CLE00VTG - CLE00VTG.</v>
      </c>
      <c r="H4636" s="22" t="str">
        <f t="shared" si="363"/>
        <v>CLE00VTG</v>
      </c>
      <c r="I4636" s="11" t="str">
        <f t="shared" si="364"/>
        <v>Entrée</v>
      </c>
      <c r="J4636" s="12">
        <v>192.875</v>
      </c>
      <c r="K4636" s="12">
        <f t="shared" si="365"/>
        <v>192.875</v>
      </c>
      <c r="L4636"/>
    </row>
    <row r="4637" spans="1:12" ht="22.5" x14ac:dyDescent="0.2">
      <c r="A4637" s="6" t="e">
        <f>VLOOKUP(Tableau1[[#This Row],[Véhicule]],'[1]Ref DCDC'!E:F,2,0)</f>
        <v>#N/A</v>
      </c>
      <c r="B4637" s="7" t="s">
        <v>125</v>
      </c>
      <c r="C4637" s="7" t="s">
        <v>125</v>
      </c>
      <c r="D4637" s="17" t="s">
        <v>45</v>
      </c>
      <c r="E4637" s="18">
        <v>43735.520428240736</v>
      </c>
      <c r="F4637" s="21">
        <f t="shared" si="361"/>
        <v>43735</v>
      </c>
      <c r="G4637" s="17" t="str">
        <f t="shared" si="362"/>
        <v>CLE00VTG - CLE00VTG.</v>
      </c>
      <c r="H4637" s="22" t="str">
        <f t="shared" si="363"/>
        <v>CLE00VTG</v>
      </c>
      <c r="I4637" s="11" t="str">
        <f t="shared" si="364"/>
        <v>Sortie</v>
      </c>
      <c r="J4637" s="12">
        <v>192.916666666667</v>
      </c>
      <c r="K4637" s="12">
        <f t="shared" si="365"/>
        <v>192.916666666667</v>
      </c>
      <c r="L4637"/>
    </row>
    <row r="4638" spans="1:12" ht="22.5" x14ac:dyDescent="0.2">
      <c r="A4638" s="6" t="e">
        <f>VLOOKUP(Tableau1[[#This Row],[Véhicule]],'[1]Ref DCDC'!E:F,2,0)</f>
        <v>#N/A</v>
      </c>
      <c r="B4638" s="7" t="s">
        <v>125</v>
      </c>
      <c r="C4638" s="7" t="s">
        <v>125</v>
      </c>
      <c r="D4638" s="17" t="s">
        <v>39</v>
      </c>
      <c r="E4638" s="18">
        <v>43735.35020833333</v>
      </c>
      <c r="F4638" s="21">
        <f t="shared" si="361"/>
        <v>43735</v>
      </c>
      <c r="G4638" s="17" t="str">
        <f t="shared" si="362"/>
        <v>CLE00SAN - CLE00SAN.</v>
      </c>
      <c r="H4638" s="22" t="str">
        <f t="shared" si="363"/>
        <v>CLE00SAN</v>
      </c>
      <c r="I4638" s="11" t="str">
        <f t="shared" si="364"/>
        <v>Sortie</v>
      </c>
      <c r="J4638" s="12">
        <v>192.958333333333</v>
      </c>
      <c r="K4638" s="12">
        <f t="shared" si="365"/>
        <v>192.958333333333</v>
      </c>
      <c r="L4638"/>
    </row>
    <row r="4639" spans="1:12" ht="22.5" x14ac:dyDescent="0.2">
      <c r="A4639" s="6" t="e">
        <f>VLOOKUP(Tableau1[[#This Row],[Véhicule]],'[1]Ref DCDC'!E:F,2,0)</f>
        <v>#N/A</v>
      </c>
      <c r="B4639" s="7" t="s">
        <v>125</v>
      </c>
      <c r="C4639" s="7" t="s">
        <v>125</v>
      </c>
      <c r="D4639" s="17" t="s">
        <v>38</v>
      </c>
      <c r="E4639" s="18">
        <v>43735.390810185185</v>
      </c>
      <c r="F4639" s="21">
        <f t="shared" si="361"/>
        <v>43735</v>
      </c>
      <c r="G4639" s="17" t="str">
        <f t="shared" si="362"/>
        <v>CLE00SAN - CLE00SAN.</v>
      </c>
      <c r="H4639" s="22" t="str">
        <f t="shared" si="363"/>
        <v>CLE00SAN</v>
      </c>
      <c r="I4639" s="11" t="str">
        <f t="shared" si="364"/>
        <v>Entrée</v>
      </c>
      <c r="J4639" s="12">
        <v>193</v>
      </c>
      <c r="K4639" s="12">
        <f t="shared" si="365"/>
        <v>193</v>
      </c>
      <c r="L4639"/>
    </row>
    <row r="4640" spans="1:12" ht="22.5" x14ac:dyDescent="0.2">
      <c r="A4640" s="6" t="e">
        <f>VLOOKUP(Tableau1[[#This Row],[Véhicule]],'[1]Ref DCDC'!E:F,2,0)</f>
        <v>#N/A</v>
      </c>
      <c r="B4640" s="7" t="s">
        <v>125</v>
      </c>
      <c r="C4640" s="7" t="s">
        <v>125</v>
      </c>
      <c r="D4640" s="17" t="s">
        <v>39</v>
      </c>
      <c r="E4640" s="18">
        <v>43735.430625000001</v>
      </c>
      <c r="F4640" s="21">
        <f t="shared" si="361"/>
        <v>43735</v>
      </c>
      <c r="G4640" s="17" t="str">
        <f t="shared" si="362"/>
        <v>CLE00SAN - CLE00SAN.</v>
      </c>
      <c r="H4640" s="22" t="str">
        <f t="shared" si="363"/>
        <v>CLE00SAN</v>
      </c>
      <c r="I4640" s="11" t="str">
        <f t="shared" si="364"/>
        <v>Sortie</v>
      </c>
      <c r="J4640" s="12">
        <v>193.041666666667</v>
      </c>
      <c r="K4640" s="12">
        <f t="shared" si="365"/>
        <v>193.041666666667</v>
      </c>
      <c r="L4640"/>
    </row>
    <row r="4641" spans="1:12" ht="22.5" x14ac:dyDescent="0.2">
      <c r="A4641" s="6" t="e">
        <f>VLOOKUP(Tableau1[[#This Row],[Véhicule]],'[1]Ref DCDC'!E:F,2,0)</f>
        <v>#N/A</v>
      </c>
      <c r="B4641" s="7" t="s">
        <v>125</v>
      </c>
      <c r="C4641" s="7" t="s">
        <v>125</v>
      </c>
      <c r="D4641" s="17" t="s">
        <v>38</v>
      </c>
      <c r="E4641" s="18">
        <v>43735.468032407407</v>
      </c>
      <c r="F4641" s="21">
        <f t="shared" si="361"/>
        <v>43735</v>
      </c>
      <c r="G4641" s="17" t="str">
        <f t="shared" si="362"/>
        <v>CLE00SAN - CLE00SAN.</v>
      </c>
      <c r="H4641" s="22" t="str">
        <f t="shared" si="363"/>
        <v>CLE00SAN</v>
      </c>
      <c r="I4641" s="11" t="str">
        <f t="shared" si="364"/>
        <v>Entrée</v>
      </c>
      <c r="J4641" s="12">
        <v>193.083333333333</v>
      </c>
      <c r="K4641" s="12">
        <f t="shared" si="365"/>
        <v>193.083333333333</v>
      </c>
      <c r="L4641"/>
    </row>
    <row r="4642" spans="1:12" ht="22.5" x14ac:dyDescent="0.2">
      <c r="A4642" s="6" t="e">
        <f>VLOOKUP(Tableau1[[#This Row],[Véhicule]],'[1]Ref DCDC'!E:F,2,0)</f>
        <v>#N/A</v>
      </c>
      <c r="B4642" s="7" t="s">
        <v>125</v>
      </c>
      <c r="C4642" s="7" t="s">
        <v>125</v>
      </c>
      <c r="D4642" s="17" t="s">
        <v>39</v>
      </c>
      <c r="E4642" s="18">
        <v>43735.509560185186</v>
      </c>
      <c r="F4642" s="21">
        <f t="shared" si="361"/>
        <v>43735</v>
      </c>
      <c r="G4642" s="17" t="str">
        <f t="shared" si="362"/>
        <v>CLE00SAN - CLE00SAN.</v>
      </c>
      <c r="H4642" s="22" t="str">
        <f t="shared" si="363"/>
        <v>CLE00SAN</v>
      </c>
      <c r="I4642" s="11" t="str">
        <f t="shared" si="364"/>
        <v>Sortie</v>
      </c>
      <c r="J4642" s="12">
        <v>193.125</v>
      </c>
      <c r="K4642" s="12">
        <f t="shared" si="365"/>
        <v>193.125</v>
      </c>
      <c r="L4642"/>
    </row>
    <row r="4643" spans="1:12" ht="22.5" x14ac:dyDescent="0.2">
      <c r="A4643" s="6" t="e">
        <f>VLOOKUP(Tableau1[[#This Row],[Véhicule]],'[1]Ref DCDC'!E:F,2,0)</f>
        <v>#N/A</v>
      </c>
      <c r="B4643" s="7" t="s">
        <v>125</v>
      </c>
      <c r="C4643" s="7" t="s">
        <v>125</v>
      </c>
      <c r="D4643" s="17" t="s">
        <v>38</v>
      </c>
      <c r="E4643" s="18">
        <v>43735.558622685181</v>
      </c>
      <c r="F4643" s="21">
        <f t="shared" si="361"/>
        <v>43735</v>
      </c>
      <c r="G4643" s="17" t="str">
        <f t="shared" si="362"/>
        <v>CLE00SAN - CLE00SAN.</v>
      </c>
      <c r="H4643" s="22" t="str">
        <f t="shared" si="363"/>
        <v>CLE00SAN</v>
      </c>
      <c r="I4643" s="11" t="str">
        <f t="shared" si="364"/>
        <v>Entrée</v>
      </c>
      <c r="J4643" s="12">
        <v>193.166666666667</v>
      </c>
      <c r="K4643" s="12">
        <f t="shared" si="365"/>
        <v>193.166666666667</v>
      </c>
      <c r="L4643"/>
    </row>
    <row r="4644" spans="1:12" ht="22.5" x14ac:dyDescent="0.2">
      <c r="A4644" s="6" t="e">
        <f>VLOOKUP(Tableau1[[#This Row],[Véhicule]],'[1]Ref DCDC'!E:F,2,0)</f>
        <v>#N/A</v>
      </c>
      <c r="B4644" s="7" t="s">
        <v>125</v>
      </c>
      <c r="C4644" s="7" t="s">
        <v>125</v>
      </c>
      <c r="D4644" s="17" t="s">
        <v>39</v>
      </c>
      <c r="E4644" s="18">
        <v>43735.59506944444</v>
      </c>
      <c r="F4644" s="21">
        <f t="shared" si="361"/>
        <v>43735</v>
      </c>
      <c r="G4644" s="17" t="str">
        <f t="shared" si="362"/>
        <v>CLE00SAN - CLE00SAN.</v>
      </c>
      <c r="H4644" s="22" t="str">
        <f t="shared" si="363"/>
        <v>CLE00SAN</v>
      </c>
      <c r="I4644" s="11" t="str">
        <f t="shared" si="364"/>
        <v>Sortie</v>
      </c>
      <c r="J4644" s="12">
        <v>193.208333333333</v>
      </c>
      <c r="K4644" s="12">
        <f t="shared" si="365"/>
        <v>193.208333333333</v>
      </c>
      <c r="L4644"/>
    </row>
    <row r="4645" spans="1:12" ht="22.5" x14ac:dyDescent="0.2">
      <c r="A4645" s="6" t="e">
        <f>VLOOKUP(Tableau1[[#This Row],[Véhicule]],'[1]Ref DCDC'!E:F,2,0)</f>
        <v>#N/A</v>
      </c>
      <c r="B4645" s="7" t="s">
        <v>125</v>
      </c>
      <c r="C4645" s="7" t="s">
        <v>125</v>
      </c>
      <c r="D4645" s="17" t="s">
        <v>26</v>
      </c>
      <c r="E4645" s="18">
        <v>43735.901319444441</v>
      </c>
      <c r="F4645" s="21">
        <f t="shared" si="361"/>
        <v>43735</v>
      </c>
      <c r="G4645" s="17" t="str">
        <f t="shared" si="362"/>
        <v>CLE00FLI - CLE00FLI.</v>
      </c>
      <c r="H4645" s="22" t="str">
        <f t="shared" si="363"/>
        <v>CLE00FLI</v>
      </c>
      <c r="I4645" s="11" t="str">
        <f t="shared" si="364"/>
        <v>Entrée</v>
      </c>
      <c r="J4645" s="12">
        <v>193.25</v>
      </c>
      <c r="K4645" s="12">
        <f t="shared" si="365"/>
        <v>193.25</v>
      </c>
      <c r="L4645"/>
    </row>
    <row r="4646" spans="1:12" ht="22.5" x14ac:dyDescent="0.2">
      <c r="A4646" s="6" t="e">
        <f>VLOOKUP(Tableau1[[#This Row],[Véhicule]],'[1]Ref DCDC'!E:F,2,0)</f>
        <v>#N/A</v>
      </c>
      <c r="B4646" s="7" t="s">
        <v>125</v>
      </c>
      <c r="C4646" s="7" t="s">
        <v>125</v>
      </c>
      <c r="D4646" s="17" t="s">
        <v>27</v>
      </c>
      <c r="E4646" s="18">
        <v>43735.940057870372</v>
      </c>
      <c r="F4646" s="21">
        <f t="shared" si="361"/>
        <v>43735</v>
      </c>
      <c r="G4646" s="17" t="str">
        <f t="shared" si="362"/>
        <v>CLE00FLI - CLE00FLI.</v>
      </c>
      <c r="H4646" s="22" t="str">
        <f t="shared" si="363"/>
        <v>CLE00FLI</v>
      </c>
      <c r="I4646" s="11" t="str">
        <f t="shared" si="364"/>
        <v>Sortie</v>
      </c>
      <c r="J4646" s="12">
        <v>193.291666666667</v>
      </c>
      <c r="K4646" s="12">
        <f t="shared" si="365"/>
        <v>193.291666666667</v>
      </c>
      <c r="L4646"/>
    </row>
    <row r="4647" spans="1:12" ht="22.5" x14ac:dyDescent="0.2">
      <c r="A4647" s="6" t="e">
        <f>VLOOKUP(Tableau1[[#This Row],[Véhicule]],'[1]Ref DCDC'!E:F,2,0)</f>
        <v>#N/A</v>
      </c>
      <c r="B4647" s="7" t="s">
        <v>125</v>
      </c>
      <c r="C4647" s="7" t="s">
        <v>125</v>
      </c>
      <c r="D4647" s="17" t="s">
        <v>26</v>
      </c>
      <c r="E4647" s="18">
        <v>43735.247685185182</v>
      </c>
      <c r="F4647" s="21">
        <f t="shared" si="361"/>
        <v>43735</v>
      </c>
      <c r="G4647" s="17" t="str">
        <f t="shared" si="362"/>
        <v>CLE00FLI - CLE00FLI.</v>
      </c>
      <c r="H4647" s="22" t="str">
        <f t="shared" si="363"/>
        <v>CLE00FLI</v>
      </c>
      <c r="I4647" s="11" t="str">
        <f t="shared" si="364"/>
        <v>Entrée</v>
      </c>
      <c r="J4647" s="12">
        <v>193.333333333333</v>
      </c>
      <c r="K4647" s="12">
        <f t="shared" si="365"/>
        <v>193.333333333333</v>
      </c>
      <c r="L4647"/>
    </row>
    <row r="4648" spans="1:12" ht="22.5" x14ac:dyDescent="0.2">
      <c r="A4648" s="6" t="e">
        <f>VLOOKUP(Tableau1[[#This Row],[Véhicule]],'[1]Ref DCDC'!E:F,2,0)</f>
        <v>#N/A</v>
      </c>
      <c r="B4648" s="7" t="s">
        <v>125</v>
      </c>
      <c r="C4648" s="7" t="s">
        <v>125</v>
      </c>
      <c r="D4648" s="17" t="s">
        <v>27</v>
      </c>
      <c r="E4648" s="18">
        <v>43735.299837962964</v>
      </c>
      <c r="F4648" s="21">
        <f t="shared" si="361"/>
        <v>43735</v>
      </c>
      <c r="G4648" s="17" t="str">
        <f t="shared" si="362"/>
        <v>CLE00FLI - CLE00FLI.</v>
      </c>
      <c r="H4648" s="22" t="str">
        <f t="shared" si="363"/>
        <v>CLE00FLI</v>
      </c>
      <c r="I4648" s="11" t="str">
        <f t="shared" si="364"/>
        <v>Sortie</v>
      </c>
      <c r="J4648" s="12">
        <v>193.375</v>
      </c>
      <c r="K4648" s="12">
        <f t="shared" si="365"/>
        <v>193.375</v>
      </c>
      <c r="L4648"/>
    </row>
    <row r="4649" spans="1:12" ht="22.5" x14ac:dyDescent="0.2">
      <c r="A4649" s="6" t="e">
        <f>VLOOKUP(Tableau1[[#This Row],[Véhicule]],'[1]Ref DCDC'!E:F,2,0)</f>
        <v>#N/A</v>
      </c>
      <c r="B4649" s="7" t="s">
        <v>125</v>
      </c>
      <c r="C4649" s="7" t="s">
        <v>125</v>
      </c>
      <c r="D4649" s="17" t="s">
        <v>26</v>
      </c>
      <c r="E4649" s="18">
        <v>43735.485000000001</v>
      </c>
      <c r="F4649" s="21">
        <f t="shared" si="361"/>
        <v>43735</v>
      </c>
      <c r="G4649" s="17" t="str">
        <f t="shared" si="362"/>
        <v>CLE00FLI - CLE00FLI.</v>
      </c>
      <c r="H4649" s="22" t="str">
        <f t="shared" si="363"/>
        <v>CLE00FLI</v>
      </c>
      <c r="I4649" s="11" t="str">
        <f t="shared" si="364"/>
        <v>Entrée</v>
      </c>
      <c r="J4649" s="12">
        <v>193.416666666667</v>
      </c>
      <c r="K4649" s="12">
        <f t="shared" si="365"/>
        <v>193.416666666667</v>
      </c>
      <c r="L4649"/>
    </row>
    <row r="4650" spans="1:12" ht="22.5" x14ac:dyDescent="0.2">
      <c r="A4650" s="6" t="e">
        <f>VLOOKUP(Tableau1[[#This Row],[Véhicule]],'[1]Ref DCDC'!E:F,2,0)</f>
        <v>#N/A</v>
      </c>
      <c r="B4650" s="7" t="s">
        <v>125</v>
      </c>
      <c r="C4650" s="7" t="s">
        <v>125</v>
      </c>
      <c r="D4650" s="17" t="s">
        <v>27</v>
      </c>
      <c r="E4650" s="18">
        <v>43735.553287037037</v>
      </c>
      <c r="F4650" s="21">
        <f t="shared" si="361"/>
        <v>43735</v>
      </c>
      <c r="G4650" s="17" t="str">
        <f t="shared" si="362"/>
        <v>CLE00FLI - CLE00FLI.</v>
      </c>
      <c r="H4650" s="22" t="str">
        <f t="shared" si="363"/>
        <v>CLE00FLI</v>
      </c>
      <c r="I4650" s="11" t="str">
        <f t="shared" si="364"/>
        <v>Sortie</v>
      </c>
      <c r="J4650" s="12">
        <v>193.458333333333</v>
      </c>
      <c r="K4650" s="12">
        <f t="shared" si="365"/>
        <v>193.458333333333</v>
      </c>
      <c r="L4650"/>
    </row>
    <row r="4651" spans="1:12" ht="22.5" x14ac:dyDescent="0.2">
      <c r="A4651" s="6" t="e">
        <f>VLOOKUP(Tableau1[[#This Row],[Véhicule]],'[1]Ref DCDC'!E:F,2,0)</f>
        <v>#N/A</v>
      </c>
      <c r="B4651" s="7" t="s">
        <v>125</v>
      </c>
      <c r="C4651" s="7" t="s">
        <v>125</v>
      </c>
      <c r="D4651" s="17" t="s">
        <v>26</v>
      </c>
      <c r="E4651" s="18">
        <v>43735.390763888885</v>
      </c>
      <c r="F4651" s="21">
        <f t="shared" si="361"/>
        <v>43735</v>
      </c>
      <c r="G4651" s="17" t="str">
        <f t="shared" si="362"/>
        <v>CLE00FLI - CLE00FLI.</v>
      </c>
      <c r="H4651" s="22" t="str">
        <f t="shared" si="363"/>
        <v>CLE00FLI</v>
      </c>
      <c r="I4651" s="11" t="str">
        <f t="shared" si="364"/>
        <v>Entrée</v>
      </c>
      <c r="J4651" s="12">
        <v>193.5</v>
      </c>
      <c r="K4651" s="12">
        <f t="shared" si="365"/>
        <v>193.5</v>
      </c>
      <c r="L4651"/>
    </row>
    <row r="4652" spans="1:12" ht="22.5" x14ac:dyDescent="0.2">
      <c r="A4652" s="6" t="e">
        <f>VLOOKUP(Tableau1[[#This Row],[Véhicule]],'[1]Ref DCDC'!E:F,2,0)</f>
        <v>#N/A</v>
      </c>
      <c r="B4652" s="7" t="s">
        <v>125</v>
      </c>
      <c r="C4652" s="7" t="s">
        <v>125</v>
      </c>
      <c r="D4652" s="17" t="s">
        <v>27</v>
      </c>
      <c r="E4652" s="18">
        <v>43735.449027777773</v>
      </c>
      <c r="F4652" s="21">
        <f t="shared" si="361"/>
        <v>43735</v>
      </c>
      <c r="G4652" s="17" t="str">
        <f t="shared" si="362"/>
        <v>CLE00FLI - CLE00FLI.</v>
      </c>
      <c r="H4652" s="22" t="str">
        <f t="shared" si="363"/>
        <v>CLE00FLI</v>
      </c>
      <c r="I4652" s="11" t="str">
        <f t="shared" si="364"/>
        <v>Sortie</v>
      </c>
      <c r="J4652" s="12">
        <v>193.541666666667</v>
      </c>
      <c r="K4652" s="12">
        <f t="shared" si="365"/>
        <v>193.541666666667</v>
      </c>
      <c r="L4652"/>
    </row>
    <row r="4653" spans="1:12" ht="22.5" x14ac:dyDescent="0.2">
      <c r="A4653" s="6" t="e">
        <f>VLOOKUP(Tableau1[[#This Row],[Véhicule]],'[1]Ref DCDC'!E:F,2,0)</f>
        <v>#N/A</v>
      </c>
      <c r="B4653" s="7" t="s">
        <v>125</v>
      </c>
      <c r="C4653" s="7" t="s">
        <v>125</v>
      </c>
      <c r="D4653" s="17" t="s">
        <v>27</v>
      </c>
      <c r="E4653" s="18">
        <v>43735.259398148148</v>
      </c>
      <c r="F4653" s="21">
        <f t="shared" si="361"/>
        <v>43735</v>
      </c>
      <c r="G4653" s="17" t="str">
        <f t="shared" si="362"/>
        <v>CLE00FLI - CLE00FLI.</v>
      </c>
      <c r="H4653" s="22" t="str">
        <f t="shared" si="363"/>
        <v>CLE00FLI</v>
      </c>
      <c r="I4653" s="11" t="str">
        <f t="shared" si="364"/>
        <v>Sortie</v>
      </c>
      <c r="J4653" s="12">
        <v>193.583333333333</v>
      </c>
      <c r="K4653" s="12">
        <f t="shared" si="365"/>
        <v>193.583333333333</v>
      </c>
      <c r="L4653"/>
    </row>
    <row r="4654" spans="1:12" ht="22.5" x14ac:dyDescent="0.2">
      <c r="A4654" s="6" t="e">
        <f>VLOOKUP(Tableau1[[#This Row],[Véhicule]],'[1]Ref DCDC'!E:F,2,0)</f>
        <v>#N/A</v>
      </c>
      <c r="B4654" s="7" t="s">
        <v>125</v>
      </c>
      <c r="C4654" s="7" t="s">
        <v>125</v>
      </c>
      <c r="D4654" s="17" t="s">
        <v>26</v>
      </c>
      <c r="E4654" s="18">
        <v>43735.364386574074</v>
      </c>
      <c r="F4654" s="21">
        <f t="shared" si="361"/>
        <v>43735</v>
      </c>
      <c r="G4654" s="17" t="str">
        <f t="shared" si="362"/>
        <v>CLE00FLI - CLE00FLI.</v>
      </c>
      <c r="H4654" s="22" t="str">
        <f t="shared" si="363"/>
        <v>CLE00FLI</v>
      </c>
      <c r="I4654" s="11" t="str">
        <f t="shared" si="364"/>
        <v>Entrée</v>
      </c>
      <c r="J4654" s="12">
        <v>193.625</v>
      </c>
      <c r="K4654" s="12">
        <f t="shared" si="365"/>
        <v>193.625</v>
      </c>
      <c r="L4654"/>
    </row>
    <row r="4655" spans="1:12" ht="22.5" x14ac:dyDescent="0.2">
      <c r="A4655" s="6" t="e">
        <f>VLOOKUP(Tableau1[[#This Row],[Véhicule]],'[1]Ref DCDC'!E:F,2,0)</f>
        <v>#N/A</v>
      </c>
      <c r="B4655" s="7" t="s">
        <v>125</v>
      </c>
      <c r="C4655" s="7" t="s">
        <v>125</v>
      </c>
      <c r="D4655" s="17" t="s">
        <v>27</v>
      </c>
      <c r="E4655" s="18">
        <v>43735.446203703701</v>
      </c>
      <c r="F4655" s="21">
        <f t="shared" si="361"/>
        <v>43735</v>
      </c>
      <c r="G4655" s="17" t="str">
        <f t="shared" si="362"/>
        <v>CLE00FLI - CLE00FLI.</v>
      </c>
      <c r="H4655" s="22" t="str">
        <f t="shared" si="363"/>
        <v>CLE00FLI</v>
      </c>
      <c r="I4655" s="11" t="str">
        <f t="shared" si="364"/>
        <v>Sortie</v>
      </c>
      <c r="J4655" s="12">
        <v>193.666666666667</v>
      </c>
      <c r="K4655" s="12">
        <f t="shared" si="365"/>
        <v>193.666666666667</v>
      </c>
      <c r="L4655"/>
    </row>
    <row r="4656" spans="1:12" ht="22.5" x14ac:dyDescent="0.2">
      <c r="A4656" s="6" t="e">
        <f>VLOOKUP(Tableau1[[#This Row],[Véhicule]],'[1]Ref DCDC'!E:F,2,0)</f>
        <v>#N/A</v>
      </c>
      <c r="B4656" s="7" t="s">
        <v>125</v>
      </c>
      <c r="C4656" s="7" t="s">
        <v>125</v>
      </c>
      <c r="D4656" s="17" t="s">
        <v>34</v>
      </c>
      <c r="E4656" s="18">
        <v>43735.261527777773</v>
      </c>
      <c r="F4656" s="21">
        <f t="shared" si="361"/>
        <v>43735</v>
      </c>
      <c r="G4656" s="17" t="str">
        <f t="shared" si="362"/>
        <v>CLE00DOU - CLE00DOU.</v>
      </c>
      <c r="H4656" s="22" t="str">
        <f t="shared" si="363"/>
        <v>CLE00DOU</v>
      </c>
      <c r="I4656" s="11" t="str">
        <f t="shared" si="364"/>
        <v>Entrée</v>
      </c>
      <c r="J4656" s="12">
        <v>193.708333333333</v>
      </c>
      <c r="K4656" s="12">
        <f t="shared" si="365"/>
        <v>193.708333333333</v>
      </c>
      <c r="L4656"/>
    </row>
    <row r="4657" spans="1:12" ht="22.5" x14ac:dyDescent="0.2">
      <c r="A4657" s="6" t="e">
        <f>VLOOKUP(Tableau1[[#This Row],[Véhicule]],'[1]Ref DCDC'!E:F,2,0)</f>
        <v>#N/A</v>
      </c>
      <c r="B4657" s="7" t="s">
        <v>125</v>
      </c>
      <c r="C4657" s="7" t="s">
        <v>125</v>
      </c>
      <c r="D4657" s="17" t="s">
        <v>35</v>
      </c>
      <c r="E4657" s="18">
        <v>43735.312557870369</v>
      </c>
      <c r="F4657" s="21">
        <f t="shared" si="361"/>
        <v>43735</v>
      </c>
      <c r="G4657" s="17" t="str">
        <f t="shared" si="362"/>
        <v>CLE00DOU - CLE00DOU.</v>
      </c>
      <c r="H4657" s="22" t="str">
        <f t="shared" si="363"/>
        <v>CLE00DOU</v>
      </c>
      <c r="I4657" s="11" t="str">
        <f t="shared" si="364"/>
        <v>Sortie</v>
      </c>
      <c r="J4657" s="12">
        <v>193.75</v>
      </c>
      <c r="K4657" s="12">
        <f t="shared" si="365"/>
        <v>193.75</v>
      </c>
      <c r="L4657"/>
    </row>
    <row r="4658" spans="1:12" ht="22.5" x14ac:dyDescent="0.2">
      <c r="A4658" s="6" t="e">
        <f>VLOOKUP(Tableau1[[#This Row],[Véhicule]],'[1]Ref DCDC'!E:F,2,0)</f>
        <v>#N/A</v>
      </c>
      <c r="B4658" s="7" t="s">
        <v>125</v>
      </c>
      <c r="C4658" s="7" t="s">
        <v>125</v>
      </c>
      <c r="D4658" s="17" t="s">
        <v>42</v>
      </c>
      <c r="E4658" s="18">
        <v>43735.650659722218</v>
      </c>
      <c r="F4658" s="21">
        <f t="shared" si="361"/>
        <v>43735</v>
      </c>
      <c r="G4658" s="17" t="str">
        <f t="shared" si="362"/>
        <v>CLE00RTB - CLE00RTB.</v>
      </c>
      <c r="H4658" s="22" t="str">
        <f t="shared" si="363"/>
        <v>CLE00RTB</v>
      </c>
      <c r="I4658" s="11" t="str">
        <f t="shared" si="364"/>
        <v>Entrée</v>
      </c>
      <c r="J4658" s="12">
        <v>193.791666666667</v>
      </c>
      <c r="K4658" s="12">
        <f t="shared" si="365"/>
        <v>193.791666666667</v>
      </c>
      <c r="L4658"/>
    </row>
    <row r="4659" spans="1:12" ht="22.5" x14ac:dyDescent="0.2">
      <c r="A4659" s="6" t="e">
        <f>VLOOKUP(Tableau1[[#This Row],[Véhicule]],'[1]Ref DCDC'!E:F,2,0)</f>
        <v>#N/A</v>
      </c>
      <c r="B4659" s="7" t="s">
        <v>125</v>
      </c>
      <c r="C4659" s="7" t="s">
        <v>125</v>
      </c>
      <c r="D4659" s="17" t="s">
        <v>26</v>
      </c>
      <c r="E4659" s="18">
        <v>43735.247407407405</v>
      </c>
      <c r="F4659" s="21">
        <f t="shared" si="361"/>
        <v>43735</v>
      </c>
      <c r="G4659" s="17" t="str">
        <f t="shared" si="362"/>
        <v>CLE00FLI - CLE00FLI.</v>
      </c>
      <c r="H4659" s="22" t="str">
        <f t="shared" si="363"/>
        <v>CLE00FLI</v>
      </c>
      <c r="I4659" s="11" t="str">
        <f t="shared" si="364"/>
        <v>Entrée</v>
      </c>
      <c r="J4659" s="12">
        <v>193.833333333333</v>
      </c>
      <c r="K4659" s="12">
        <f t="shared" si="365"/>
        <v>193.833333333333</v>
      </c>
      <c r="L4659"/>
    </row>
    <row r="4660" spans="1:12" ht="22.5" x14ac:dyDescent="0.2">
      <c r="A4660" s="6" t="e">
        <f>VLOOKUP(Tableau1[[#This Row],[Véhicule]],'[1]Ref DCDC'!E:F,2,0)</f>
        <v>#N/A</v>
      </c>
      <c r="B4660" s="7" t="s">
        <v>125</v>
      </c>
      <c r="C4660" s="7" t="s">
        <v>125</v>
      </c>
      <c r="D4660" s="17" t="s">
        <v>34</v>
      </c>
      <c r="E4660" s="18">
        <v>43735.246365740742</v>
      </c>
      <c r="F4660" s="21">
        <f t="shared" si="361"/>
        <v>43735</v>
      </c>
      <c r="G4660" s="17" t="str">
        <f t="shared" si="362"/>
        <v>CLE00DOU - CLE00DOU.</v>
      </c>
      <c r="H4660" s="22" t="str">
        <f t="shared" si="363"/>
        <v>CLE00DOU</v>
      </c>
      <c r="I4660" s="11" t="str">
        <f t="shared" si="364"/>
        <v>Entrée</v>
      </c>
      <c r="J4660" s="12">
        <v>193.875</v>
      </c>
      <c r="K4660" s="12">
        <f t="shared" si="365"/>
        <v>193.875</v>
      </c>
      <c r="L4660"/>
    </row>
    <row r="4661" spans="1:12" ht="22.5" x14ac:dyDescent="0.2">
      <c r="A4661" s="6" t="e">
        <f>VLOOKUP(Tableau1[[#This Row],[Véhicule]],'[1]Ref DCDC'!E:F,2,0)</f>
        <v>#N/A</v>
      </c>
      <c r="B4661" s="7" t="s">
        <v>125</v>
      </c>
      <c r="C4661" s="7" t="s">
        <v>125</v>
      </c>
      <c r="D4661" s="17" t="s">
        <v>35</v>
      </c>
      <c r="E4661" s="18">
        <v>43735.269756944443</v>
      </c>
      <c r="F4661" s="21">
        <f t="shared" si="361"/>
        <v>43735</v>
      </c>
      <c r="G4661" s="17" t="str">
        <f t="shared" si="362"/>
        <v>CLE00DOU - CLE00DOU.</v>
      </c>
      <c r="H4661" s="22" t="str">
        <f t="shared" si="363"/>
        <v>CLE00DOU</v>
      </c>
      <c r="I4661" s="11" t="str">
        <f t="shared" si="364"/>
        <v>Sortie</v>
      </c>
      <c r="J4661" s="12">
        <v>193.916666666667</v>
      </c>
      <c r="K4661" s="12">
        <f t="shared" si="365"/>
        <v>193.916666666667</v>
      </c>
      <c r="L4661"/>
    </row>
    <row r="4662" spans="1:12" ht="22.5" x14ac:dyDescent="0.2">
      <c r="A4662" s="6" t="e">
        <f>VLOOKUP(Tableau1[[#This Row],[Véhicule]],'[1]Ref DCDC'!E:F,2,0)</f>
        <v>#N/A</v>
      </c>
      <c r="B4662" s="7" t="s">
        <v>125</v>
      </c>
      <c r="C4662" s="7" t="s">
        <v>125</v>
      </c>
      <c r="D4662" s="17" t="s">
        <v>13</v>
      </c>
      <c r="E4662" s="18">
        <v>43735.397037037037</v>
      </c>
      <c r="F4662" s="21">
        <f t="shared" si="361"/>
        <v>43735</v>
      </c>
      <c r="G4662" s="17" t="str">
        <f t="shared" si="362"/>
        <v>CLE00BAT - CLE00BAT.</v>
      </c>
      <c r="H4662" s="22" t="str">
        <f t="shared" si="363"/>
        <v>CLE00BAT</v>
      </c>
      <c r="I4662" s="11" t="str">
        <f t="shared" si="364"/>
        <v>Entrée</v>
      </c>
      <c r="J4662" s="12">
        <v>193.958333333333</v>
      </c>
      <c r="K4662" s="12">
        <f t="shared" si="365"/>
        <v>193.958333333333</v>
      </c>
      <c r="L4662"/>
    </row>
    <row r="4663" spans="1:12" ht="22.5" x14ac:dyDescent="0.2">
      <c r="A4663" s="6" t="e">
        <f>VLOOKUP(Tableau1[[#This Row],[Véhicule]],'[1]Ref DCDC'!E:F,2,0)</f>
        <v>#N/A</v>
      </c>
      <c r="B4663" s="7" t="s">
        <v>125</v>
      </c>
      <c r="C4663" s="7" t="s">
        <v>125</v>
      </c>
      <c r="D4663" s="17" t="s">
        <v>15</v>
      </c>
      <c r="E4663" s="18">
        <v>43735.536192129628</v>
      </c>
      <c r="F4663" s="21">
        <f t="shared" si="361"/>
        <v>43735</v>
      </c>
      <c r="G4663" s="17" t="str">
        <f t="shared" si="362"/>
        <v>CLE00BAT - CLE00BAT.</v>
      </c>
      <c r="H4663" s="22" t="str">
        <f t="shared" si="363"/>
        <v>CLE00BAT</v>
      </c>
      <c r="I4663" s="11" t="str">
        <f t="shared" si="364"/>
        <v>Sortie</v>
      </c>
      <c r="J4663" s="12">
        <v>194</v>
      </c>
      <c r="K4663" s="12">
        <f t="shared" si="365"/>
        <v>194</v>
      </c>
      <c r="L4663"/>
    </row>
    <row r="4664" spans="1:12" ht="22.5" x14ac:dyDescent="0.2">
      <c r="A4664" s="6" t="e">
        <f>VLOOKUP(Tableau1[[#This Row],[Véhicule]],'[1]Ref DCDC'!E:F,2,0)</f>
        <v>#N/A</v>
      </c>
      <c r="B4664" s="7" t="s">
        <v>125</v>
      </c>
      <c r="C4664" s="7" t="s">
        <v>125</v>
      </c>
      <c r="D4664" s="17" t="s">
        <v>13</v>
      </c>
      <c r="E4664" s="18">
        <v>43735.395486111112</v>
      </c>
      <c r="F4664" s="21">
        <f t="shared" si="361"/>
        <v>43735</v>
      </c>
      <c r="G4664" s="17" t="str">
        <f t="shared" si="362"/>
        <v>CLE00BAT - CLE00BAT.</v>
      </c>
      <c r="H4664" s="22" t="str">
        <f t="shared" si="363"/>
        <v>CLE00BAT</v>
      </c>
      <c r="I4664" s="11" t="str">
        <f t="shared" si="364"/>
        <v>Entrée</v>
      </c>
      <c r="J4664" s="12">
        <v>194.041666666667</v>
      </c>
      <c r="K4664" s="12">
        <f t="shared" si="365"/>
        <v>194.041666666667</v>
      </c>
      <c r="L4664"/>
    </row>
    <row r="4665" spans="1:12" ht="22.5" x14ac:dyDescent="0.2">
      <c r="A4665" s="6" t="e">
        <f>VLOOKUP(Tableau1[[#This Row],[Véhicule]],'[1]Ref DCDC'!E:F,2,0)</f>
        <v>#N/A</v>
      </c>
      <c r="B4665" s="7" t="s">
        <v>125</v>
      </c>
      <c r="C4665" s="7" t="s">
        <v>125</v>
      </c>
      <c r="D4665" s="17" t="s">
        <v>15</v>
      </c>
      <c r="E4665" s="18">
        <v>43735.465381944443</v>
      </c>
      <c r="F4665" s="21">
        <f t="shared" si="361"/>
        <v>43735</v>
      </c>
      <c r="G4665" s="17" t="str">
        <f t="shared" si="362"/>
        <v>CLE00BAT - CLE00BAT.</v>
      </c>
      <c r="H4665" s="22" t="str">
        <f t="shared" si="363"/>
        <v>CLE00BAT</v>
      </c>
      <c r="I4665" s="11" t="str">
        <f t="shared" si="364"/>
        <v>Sortie</v>
      </c>
      <c r="J4665" s="12">
        <v>194.083333333333</v>
      </c>
      <c r="K4665" s="12">
        <f t="shared" si="365"/>
        <v>194.083333333333</v>
      </c>
      <c r="L4665"/>
    </row>
    <row r="4666" spans="1:12" ht="22.5" x14ac:dyDescent="0.2">
      <c r="A4666" s="6" t="e">
        <f>VLOOKUP(Tableau1[[#This Row],[Véhicule]],'[1]Ref DCDC'!E:F,2,0)</f>
        <v>#N/A</v>
      </c>
      <c r="B4666" s="7" t="s">
        <v>125</v>
      </c>
      <c r="C4666" s="7" t="s">
        <v>125</v>
      </c>
      <c r="D4666" s="17" t="s">
        <v>13</v>
      </c>
      <c r="E4666" s="18">
        <v>43735.640104166661</v>
      </c>
      <c r="F4666" s="21">
        <f t="shared" si="361"/>
        <v>43735</v>
      </c>
      <c r="G4666" s="17" t="str">
        <f t="shared" si="362"/>
        <v>CLE00BAT - CLE00BAT.</v>
      </c>
      <c r="H4666" s="22" t="str">
        <f t="shared" si="363"/>
        <v>CLE00BAT</v>
      </c>
      <c r="I4666" s="11" t="str">
        <f t="shared" si="364"/>
        <v>Entrée</v>
      </c>
      <c r="J4666" s="12">
        <v>194.125</v>
      </c>
      <c r="K4666" s="12">
        <f t="shared" si="365"/>
        <v>194.125</v>
      </c>
      <c r="L4666"/>
    </row>
    <row r="4667" spans="1:12" ht="22.5" x14ac:dyDescent="0.2">
      <c r="A4667" s="6" t="e">
        <f>VLOOKUP(Tableau1[[#This Row],[Véhicule]],'[1]Ref DCDC'!E:F,2,0)</f>
        <v>#N/A</v>
      </c>
      <c r="B4667" s="7" t="s">
        <v>125</v>
      </c>
      <c r="C4667" s="7" t="s">
        <v>125</v>
      </c>
      <c r="D4667" s="17" t="s">
        <v>15</v>
      </c>
      <c r="E4667" s="18">
        <v>43735.734097222223</v>
      </c>
      <c r="F4667" s="21">
        <f t="shared" si="361"/>
        <v>43735</v>
      </c>
      <c r="G4667" s="17" t="str">
        <f t="shared" si="362"/>
        <v>CLE00BAT - CLE00BAT.</v>
      </c>
      <c r="H4667" s="22" t="str">
        <f t="shared" si="363"/>
        <v>CLE00BAT</v>
      </c>
      <c r="I4667" s="11" t="str">
        <f t="shared" si="364"/>
        <v>Sortie</v>
      </c>
      <c r="J4667" s="12">
        <v>194.166666666667</v>
      </c>
      <c r="K4667" s="12">
        <f t="shared" si="365"/>
        <v>194.166666666667</v>
      </c>
      <c r="L4667"/>
    </row>
    <row r="4668" spans="1:12" ht="22.5" x14ac:dyDescent="0.2">
      <c r="A4668" s="6" t="e">
        <f>VLOOKUP(Tableau1[[#This Row],[Véhicule]],'[1]Ref DCDC'!E:F,2,0)</f>
        <v>#N/A</v>
      </c>
      <c r="B4668" s="7" t="s">
        <v>125</v>
      </c>
      <c r="C4668" s="7" t="s">
        <v>125</v>
      </c>
      <c r="D4668" s="17" t="s">
        <v>37</v>
      </c>
      <c r="E4668" s="18">
        <v>43735.327187499999</v>
      </c>
      <c r="F4668" s="21">
        <f t="shared" si="361"/>
        <v>43735</v>
      </c>
      <c r="G4668" s="17" t="str">
        <f t="shared" si="362"/>
        <v>CLE00BLA - CLE00BLA.</v>
      </c>
      <c r="H4668" s="22" t="str">
        <f t="shared" si="363"/>
        <v>CLE00BLA</v>
      </c>
      <c r="I4668" s="11" t="str">
        <f t="shared" si="364"/>
        <v>Sortie</v>
      </c>
      <c r="J4668" s="12">
        <v>194.208333333333</v>
      </c>
      <c r="K4668" s="12">
        <f t="shared" si="365"/>
        <v>194.208333333333</v>
      </c>
      <c r="L4668"/>
    </row>
    <row r="4669" spans="1:12" ht="22.5" x14ac:dyDescent="0.2">
      <c r="A4669" s="6" t="e">
        <f>VLOOKUP(Tableau1[[#This Row],[Véhicule]],'[1]Ref DCDC'!E:F,2,0)</f>
        <v>#N/A</v>
      </c>
      <c r="B4669" s="7" t="s">
        <v>125</v>
      </c>
      <c r="C4669" s="7" t="s">
        <v>125</v>
      </c>
      <c r="D4669" s="17" t="s">
        <v>36</v>
      </c>
      <c r="E4669" s="18">
        <v>43735.371319444443</v>
      </c>
      <c r="F4669" s="21">
        <f t="shared" si="361"/>
        <v>43735</v>
      </c>
      <c r="G4669" s="17" t="str">
        <f t="shared" si="362"/>
        <v>CLE00BLA - CLE00BLA.</v>
      </c>
      <c r="H4669" s="22" t="str">
        <f t="shared" si="363"/>
        <v>CLE00BLA</v>
      </c>
      <c r="I4669" s="11" t="str">
        <f t="shared" si="364"/>
        <v>Entrée</v>
      </c>
      <c r="J4669" s="12">
        <v>194.25</v>
      </c>
      <c r="K4669" s="12">
        <f t="shared" si="365"/>
        <v>194.25</v>
      </c>
      <c r="L4669"/>
    </row>
    <row r="4670" spans="1:12" ht="22.5" x14ac:dyDescent="0.2">
      <c r="A4670" s="6" t="e">
        <f>VLOOKUP(Tableau1[[#This Row],[Véhicule]],'[1]Ref DCDC'!E:F,2,0)</f>
        <v>#N/A</v>
      </c>
      <c r="B4670" s="7" t="s">
        <v>125</v>
      </c>
      <c r="C4670" s="7" t="s">
        <v>125</v>
      </c>
      <c r="D4670" s="17" t="s">
        <v>37</v>
      </c>
      <c r="E4670" s="18">
        <v>43735.446354166663</v>
      </c>
      <c r="F4670" s="21">
        <f t="shared" si="361"/>
        <v>43735</v>
      </c>
      <c r="G4670" s="17" t="str">
        <f t="shared" si="362"/>
        <v>CLE00BLA - CLE00BLA.</v>
      </c>
      <c r="H4670" s="22" t="str">
        <f t="shared" si="363"/>
        <v>CLE00BLA</v>
      </c>
      <c r="I4670" s="11" t="str">
        <f t="shared" si="364"/>
        <v>Sortie</v>
      </c>
      <c r="J4670" s="12">
        <v>194.291666666667</v>
      </c>
      <c r="K4670" s="12">
        <f t="shared" si="365"/>
        <v>194.291666666667</v>
      </c>
      <c r="L4670"/>
    </row>
    <row r="4671" spans="1:12" ht="22.5" x14ac:dyDescent="0.2">
      <c r="A4671" s="6" t="e">
        <f>VLOOKUP(Tableau1[[#This Row],[Véhicule]],'[1]Ref DCDC'!E:F,2,0)</f>
        <v>#N/A</v>
      </c>
      <c r="B4671" s="7" t="s">
        <v>125</v>
      </c>
      <c r="C4671" s="7" t="s">
        <v>125</v>
      </c>
      <c r="D4671" s="17" t="s">
        <v>36</v>
      </c>
      <c r="E4671" s="18">
        <v>43735.494201388887</v>
      </c>
      <c r="F4671" s="21">
        <f t="shared" si="361"/>
        <v>43735</v>
      </c>
      <c r="G4671" s="17" t="str">
        <f t="shared" si="362"/>
        <v>CLE00BLA - CLE00BLA.</v>
      </c>
      <c r="H4671" s="22" t="str">
        <f t="shared" si="363"/>
        <v>CLE00BLA</v>
      </c>
      <c r="I4671" s="11" t="str">
        <f t="shared" si="364"/>
        <v>Entrée</v>
      </c>
      <c r="J4671" s="12">
        <v>194.333333333333</v>
      </c>
      <c r="K4671" s="12">
        <f t="shared" si="365"/>
        <v>194.333333333333</v>
      </c>
      <c r="L4671"/>
    </row>
    <row r="4672" spans="1:12" ht="22.5" x14ac:dyDescent="0.2">
      <c r="A4672" s="6" t="e">
        <f>VLOOKUP(Tableau1[[#This Row],[Véhicule]],'[1]Ref DCDC'!E:F,2,0)</f>
        <v>#N/A</v>
      </c>
      <c r="B4672" s="7" t="s">
        <v>125</v>
      </c>
      <c r="C4672" s="7" t="s">
        <v>125</v>
      </c>
      <c r="D4672" s="17" t="s">
        <v>37</v>
      </c>
      <c r="E4672" s="18">
        <v>43735.518807870365</v>
      </c>
      <c r="F4672" s="21">
        <f t="shared" si="361"/>
        <v>43735</v>
      </c>
      <c r="G4672" s="17" t="str">
        <f t="shared" si="362"/>
        <v>CLE00BLA - CLE00BLA.</v>
      </c>
      <c r="H4672" s="22" t="str">
        <f t="shared" si="363"/>
        <v>CLE00BLA</v>
      </c>
      <c r="I4672" s="11" t="str">
        <f t="shared" si="364"/>
        <v>Sortie</v>
      </c>
      <c r="J4672" s="12">
        <v>194.375</v>
      </c>
      <c r="K4672" s="12">
        <f t="shared" si="365"/>
        <v>194.375</v>
      </c>
      <c r="L4672"/>
    </row>
    <row r="4673" spans="1:12" ht="22.5" x14ac:dyDescent="0.2">
      <c r="A4673" s="6" t="e">
        <f>VLOOKUP(Tableau1[[#This Row],[Véhicule]],'[1]Ref DCDC'!E:F,2,0)</f>
        <v>#N/A</v>
      </c>
      <c r="B4673" s="7" t="s">
        <v>125</v>
      </c>
      <c r="C4673" s="7" t="s">
        <v>125</v>
      </c>
      <c r="D4673" s="17" t="s">
        <v>40</v>
      </c>
      <c r="E4673" s="18">
        <v>43735.705277777779</v>
      </c>
      <c r="F4673" s="21">
        <f t="shared" si="361"/>
        <v>43735</v>
      </c>
      <c r="G4673" s="17" t="str">
        <f t="shared" si="362"/>
        <v>CLE00ANG - CLE00ANG.</v>
      </c>
      <c r="H4673" s="22" t="str">
        <f t="shared" si="363"/>
        <v>CLE00ANG</v>
      </c>
      <c r="I4673" s="11" t="str">
        <f t="shared" si="364"/>
        <v>Entrée</v>
      </c>
      <c r="J4673" s="12">
        <v>194.416666666667</v>
      </c>
      <c r="K4673" s="12">
        <f t="shared" si="365"/>
        <v>194.416666666667</v>
      </c>
      <c r="L4673"/>
    </row>
    <row r="4674" spans="1:12" ht="22.5" x14ac:dyDescent="0.2">
      <c r="A4674" s="6" t="e">
        <f>VLOOKUP(Tableau1[[#This Row],[Véhicule]],'[1]Ref DCDC'!E:F,2,0)</f>
        <v>#N/A</v>
      </c>
      <c r="B4674" s="7" t="s">
        <v>125</v>
      </c>
      <c r="C4674" s="7" t="s">
        <v>125</v>
      </c>
      <c r="D4674" s="17" t="s">
        <v>13</v>
      </c>
      <c r="E4674" s="18">
        <v>43735.291643518518</v>
      </c>
      <c r="F4674" s="21">
        <f t="shared" ref="F4674:F4737" si="366">INT(E4674*1)</f>
        <v>43735</v>
      </c>
      <c r="G4674" s="17" t="str">
        <f t="shared" ref="G4674:G4737" si="367">IF(MID(D4674,21,6)="entrée",MID(D4674,38,100),MID(D4674,36,100))</f>
        <v>CLE00BAT - CLE00BAT.</v>
      </c>
      <c r="H4674" s="22" t="str">
        <f t="shared" ref="H4674:H4737" si="368">LEFT(G4674,8)</f>
        <v>CLE00BAT</v>
      </c>
      <c r="I4674" s="11" t="str">
        <f t="shared" ref="I4674:I4737" si="369">MID(D4674,21,6)</f>
        <v>Entrée</v>
      </c>
      <c r="J4674" s="12">
        <v>194.458333333333</v>
      </c>
      <c r="K4674" s="12">
        <f t="shared" si="365"/>
        <v>194.458333333333</v>
      </c>
      <c r="L4674"/>
    </row>
    <row r="4675" spans="1:12" ht="22.5" x14ac:dyDescent="0.2">
      <c r="A4675" s="6" t="e">
        <f>VLOOKUP(Tableau1[[#This Row],[Véhicule]],'[1]Ref DCDC'!E:F,2,0)</f>
        <v>#N/A</v>
      </c>
      <c r="B4675" s="7" t="s">
        <v>125</v>
      </c>
      <c r="C4675" s="7" t="s">
        <v>125</v>
      </c>
      <c r="D4675" s="17" t="s">
        <v>15</v>
      </c>
      <c r="E4675" s="18">
        <v>43735.42350694444</v>
      </c>
      <c r="F4675" s="21">
        <f t="shared" si="366"/>
        <v>43735</v>
      </c>
      <c r="G4675" s="17" t="str">
        <f t="shared" si="367"/>
        <v>CLE00BAT - CLE00BAT.</v>
      </c>
      <c r="H4675" s="22" t="str">
        <f t="shared" si="368"/>
        <v>CLE00BAT</v>
      </c>
      <c r="I4675" s="11" t="str">
        <f t="shared" si="369"/>
        <v>Sortie</v>
      </c>
      <c r="J4675" s="12">
        <v>194.5</v>
      </c>
      <c r="K4675" s="12">
        <f t="shared" si="365"/>
        <v>194.5</v>
      </c>
      <c r="L4675"/>
    </row>
    <row r="4676" spans="1:12" ht="22.5" x14ac:dyDescent="0.2">
      <c r="A4676" s="6" t="e">
        <f>VLOOKUP(Tableau1[[#This Row],[Véhicule]],'[1]Ref DCDC'!E:F,2,0)</f>
        <v>#N/A</v>
      </c>
      <c r="B4676" s="7" t="s">
        <v>125</v>
      </c>
      <c r="C4676" s="7" t="s">
        <v>125</v>
      </c>
      <c r="D4676" s="17" t="s">
        <v>26</v>
      </c>
      <c r="E4676" s="18">
        <v>43735.355324074073</v>
      </c>
      <c r="F4676" s="21">
        <f t="shared" si="366"/>
        <v>43735</v>
      </c>
      <c r="G4676" s="17" t="str">
        <f t="shared" si="367"/>
        <v>CLE00FLI - CLE00FLI.</v>
      </c>
      <c r="H4676" s="22" t="str">
        <f t="shared" si="368"/>
        <v>CLE00FLI</v>
      </c>
      <c r="I4676" s="11" t="str">
        <f t="shared" si="369"/>
        <v>Entrée</v>
      </c>
      <c r="J4676" s="12">
        <v>194.541666666667</v>
      </c>
      <c r="K4676" s="12">
        <f t="shared" si="365"/>
        <v>194.541666666667</v>
      </c>
      <c r="L4676"/>
    </row>
    <row r="4677" spans="1:12" ht="22.5" x14ac:dyDescent="0.2">
      <c r="A4677" s="6" t="e">
        <f>VLOOKUP(Tableau1[[#This Row],[Véhicule]],'[1]Ref DCDC'!E:F,2,0)</f>
        <v>#N/A</v>
      </c>
      <c r="B4677" s="7" t="s">
        <v>125</v>
      </c>
      <c r="C4677" s="7" t="s">
        <v>125</v>
      </c>
      <c r="D4677" s="17" t="s">
        <v>27</v>
      </c>
      <c r="E4677" s="18">
        <v>43735.463321759256</v>
      </c>
      <c r="F4677" s="21">
        <f t="shared" si="366"/>
        <v>43735</v>
      </c>
      <c r="G4677" s="17" t="str">
        <f t="shared" si="367"/>
        <v>CLE00FLI - CLE00FLI.</v>
      </c>
      <c r="H4677" s="22" t="str">
        <f t="shared" si="368"/>
        <v>CLE00FLI</v>
      </c>
      <c r="I4677" s="11" t="str">
        <f t="shared" si="369"/>
        <v>Sortie</v>
      </c>
      <c r="J4677" s="12">
        <v>194.583333333333</v>
      </c>
      <c r="K4677" s="12">
        <f t="shared" si="365"/>
        <v>194.583333333333</v>
      </c>
      <c r="L4677"/>
    </row>
    <row r="4678" spans="1:12" ht="22.5" x14ac:dyDescent="0.2">
      <c r="A4678" s="6" t="e">
        <f>VLOOKUP(Tableau1[[#This Row],[Véhicule]],'[1]Ref DCDC'!E:F,2,0)</f>
        <v>#N/A</v>
      </c>
      <c r="B4678" s="7" t="s">
        <v>125</v>
      </c>
      <c r="C4678" s="7" t="s">
        <v>125</v>
      </c>
      <c r="D4678" s="17" t="s">
        <v>13</v>
      </c>
      <c r="E4678" s="18">
        <v>43735.593645833331</v>
      </c>
      <c r="F4678" s="21">
        <f t="shared" si="366"/>
        <v>43735</v>
      </c>
      <c r="G4678" s="17" t="str">
        <f t="shared" si="367"/>
        <v>CLE00BAT - CLE00BAT.</v>
      </c>
      <c r="H4678" s="22" t="str">
        <f t="shared" si="368"/>
        <v>CLE00BAT</v>
      </c>
      <c r="I4678" s="11" t="str">
        <f t="shared" si="369"/>
        <v>Entrée</v>
      </c>
      <c r="J4678" s="12">
        <v>194.625</v>
      </c>
      <c r="K4678" s="12">
        <f t="shared" si="365"/>
        <v>194.625</v>
      </c>
      <c r="L4678"/>
    </row>
    <row r="4679" spans="1:12" ht="22.5" x14ac:dyDescent="0.2">
      <c r="A4679" s="6" t="e">
        <f>VLOOKUP(Tableau1[[#This Row],[Véhicule]],'[1]Ref DCDC'!E:F,2,0)</f>
        <v>#N/A</v>
      </c>
      <c r="B4679" s="7" t="s">
        <v>125</v>
      </c>
      <c r="C4679" s="7" t="s">
        <v>125</v>
      </c>
      <c r="D4679" s="17" t="s">
        <v>15</v>
      </c>
      <c r="E4679" s="18">
        <v>43735.652395833335</v>
      </c>
      <c r="F4679" s="21">
        <f t="shared" si="366"/>
        <v>43735</v>
      </c>
      <c r="G4679" s="17" t="str">
        <f t="shared" si="367"/>
        <v>CLE00BAT - CLE00BAT.</v>
      </c>
      <c r="H4679" s="22" t="str">
        <f t="shared" si="368"/>
        <v>CLE00BAT</v>
      </c>
      <c r="I4679" s="11" t="str">
        <f t="shared" si="369"/>
        <v>Sortie</v>
      </c>
      <c r="J4679" s="12">
        <v>194.666666666667</v>
      </c>
      <c r="K4679" s="12">
        <f t="shared" si="365"/>
        <v>194.666666666667</v>
      </c>
      <c r="L4679"/>
    </row>
    <row r="4680" spans="1:12" ht="22.5" x14ac:dyDescent="0.2">
      <c r="A4680" s="6" t="e">
        <f>VLOOKUP(Tableau1[[#This Row],[Véhicule]],'[1]Ref DCDC'!E:F,2,0)</f>
        <v>#N/A</v>
      </c>
      <c r="B4680" s="7" t="s">
        <v>125</v>
      </c>
      <c r="C4680" s="7" t="s">
        <v>125</v>
      </c>
      <c r="D4680" s="17" t="s">
        <v>28</v>
      </c>
      <c r="E4680" s="18">
        <v>43735.578298611108</v>
      </c>
      <c r="F4680" s="21">
        <f t="shared" si="366"/>
        <v>43735</v>
      </c>
      <c r="G4680" s="17" t="str">
        <f t="shared" si="367"/>
        <v>CLE00HAV - CLE00HAV.</v>
      </c>
      <c r="H4680" s="22" t="str">
        <f t="shared" si="368"/>
        <v>CLE00HAV</v>
      </c>
      <c r="I4680" s="11" t="str">
        <f t="shared" si="369"/>
        <v>Entrée</v>
      </c>
      <c r="J4680" s="12">
        <v>194.708333333333</v>
      </c>
      <c r="K4680" s="12">
        <f t="shared" ref="K4680:K4743" si="370">IF(J4680&lt;0.021,0,J4680)</f>
        <v>194.708333333333</v>
      </c>
      <c r="L4680"/>
    </row>
    <row r="4681" spans="1:12" ht="22.5" x14ac:dyDescent="0.2">
      <c r="A4681" s="6" t="e">
        <f>VLOOKUP(Tableau1[[#This Row],[Véhicule]],'[1]Ref DCDC'!E:F,2,0)</f>
        <v>#N/A</v>
      </c>
      <c r="B4681" s="7" t="s">
        <v>125</v>
      </c>
      <c r="C4681" s="7" t="s">
        <v>125</v>
      </c>
      <c r="D4681" s="17" t="s">
        <v>29</v>
      </c>
      <c r="E4681" s="18">
        <v>43735.65388888889</v>
      </c>
      <c r="F4681" s="21">
        <f t="shared" si="366"/>
        <v>43735</v>
      </c>
      <c r="G4681" s="17" t="str">
        <f t="shared" si="367"/>
        <v>CLE00HAV - CLE00HAV.</v>
      </c>
      <c r="H4681" s="22" t="str">
        <f t="shared" si="368"/>
        <v>CLE00HAV</v>
      </c>
      <c r="I4681" s="11" t="str">
        <f t="shared" si="369"/>
        <v>Sortie</v>
      </c>
      <c r="J4681" s="12">
        <v>194.75</v>
      </c>
      <c r="K4681" s="12">
        <f t="shared" si="370"/>
        <v>194.75</v>
      </c>
      <c r="L4681"/>
    </row>
    <row r="4682" spans="1:12" ht="22.5" x14ac:dyDescent="0.2">
      <c r="A4682" s="6" t="e">
        <f>VLOOKUP(Tableau1[[#This Row],[Véhicule]],'[1]Ref DCDC'!E:F,2,0)</f>
        <v>#N/A</v>
      </c>
      <c r="B4682" s="7" t="s">
        <v>125</v>
      </c>
      <c r="C4682" s="7" t="s">
        <v>125</v>
      </c>
      <c r="D4682" s="17" t="s">
        <v>13</v>
      </c>
      <c r="E4682" s="18">
        <v>43735.564571759256</v>
      </c>
      <c r="F4682" s="21">
        <f t="shared" si="366"/>
        <v>43735</v>
      </c>
      <c r="G4682" s="17" t="str">
        <f t="shared" si="367"/>
        <v>CLE00BAT - CLE00BAT.</v>
      </c>
      <c r="H4682" s="22" t="str">
        <f t="shared" si="368"/>
        <v>CLE00BAT</v>
      </c>
      <c r="I4682" s="11" t="str">
        <f t="shared" si="369"/>
        <v>Entrée</v>
      </c>
      <c r="J4682" s="12">
        <v>194.791666666667</v>
      </c>
      <c r="K4682" s="12">
        <f t="shared" si="370"/>
        <v>194.791666666667</v>
      </c>
      <c r="L4682"/>
    </row>
    <row r="4683" spans="1:12" ht="22.5" x14ac:dyDescent="0.2">
      <c r="A4683" s="6" t="e">
        <f>VLOOKUP(Tableau1[[#This Row],[Véhicule]],'[1]Ref DCDC'!E:F,2,0)</f>
        <v>#N/A</v>
      </c>
      <c r="B4683" s="7" t="s">
        <v>125</v>
      </c>
      <c r="C4683" s="7" t="s">
        <v>125</v>
      </c>
      <c r="D4683" s="17" t="s">
        <v>15</v>
      </c>
      <c r="E4683" s="18">
        <v>43735.67150462963</v>
      </c>
      <c r="F4683" s="21">
        <f t="shared" si="366"/>
        <v>43735</v>
      </c>
      <c r="G4683" s="17" t="str">
        <f t="shared" si="367"/>
        <v>CLE00BAT - CLE00BAT.</v>
      </c>
      <c r="H4683" s="22" t="str">
        <f t="shared" si="368"/>
        <v>CLE00BAT</v>
      </c>
      <c r="I4683" s="11" t="str">
        <f t="shared" si="369"/>
        <v>Sortie</v>
      </c>
      <c r="J4683" s="12">
        <v>194.833333333333</v>
      </c>
      <c r="K4683" s="12">
        <f t="shared" si="370"/>
        <v>194.833333333333</v>
      </c>
      <c r="L4683"/>
    </row>
    <row r="4684" spans="1:12" ht="22.5" x14ac:dyDescent="0.2">
      <c r="A4684" s="6" t="e">
        <f>VLOOKUP(Tableau1[[#This Row],[Véhicule]],'[1]Ref DCDC'!E:F,2,0)</f>
        <v>#N/A</v>
      </c>
      <c r="B4684" s="7" t="s">
        <v>125</v>
      </c>
      <c r="C4684" s="7" t="s">
        <v>125</v>
      </c>
      <c r="D4684" s="17" t="s">
        <v>38</v>
      </c>
      <c r="E4684" s="18">
        <v>43735.319456018515</v>
      </c>
      <c r="F4684" s="21">
        <f t="shared" si="366"/>
        <v>43735</v>
      </c>
      <c r="G4684" s="17" t="str">
        <f t="shared" si="367"/>
        <v>CLE00SAN - CLE00SAN.</v>
      </c>
      <c r="H4684" s="22" t="str">
        <f t="shared" si="368"/>
        <v>CLE00SAN</v>
      </c>
      <c r="I4684" s="11" t="str">
        <f t="shared" si="369"/>
        <v>Entrée</v>
      </c>
      <c r="J4684" s="12">
        <v>194.875</v>
      </c>
      <c r="K4684" s="12">
        <f t="shared" si="370"/>
        <v>194.875</v>
      </c>
      <c r="L4684"/>
    </row>
    <row r="4685" spans="1:12" ht="22.5" x14ac:dyDescent="0.2">
      <c r="A4685" s="6" t="e">
        <f>VLOOKUP(Tableau1[[#This Row],[Véhicule]],'[1]Ref DCDC'!E:F,2,0)</f>
        <v>#N/A</v>
      </c>
      <c r="B4685" s="7" t="s">
        <v>125</v>
      </c>
      <c r="C4685" s="7" t="s">
        <v>125</v>
      </c>
      <c r="D4685" s="17" t="s">
        <v>39</v>
      </c>
      <c r="E4685" s="18">
        <v>43735.369849537034</v>
      </c>
      <c r="F4685" s="21">
        <f t="shared" si="366"/>
        <v>43735</v>
      </c>
      <c r="G4685" s="17" t="str">
        <f t="shared" si="367"/>
        <v>CLE00SAN - CLE00SAN.</v>
      </c>
      <c r="H4685" s="22" t="str">
        <f t="shared" si="368"/>
        <v>CLE00SAN</v>
      </c>
      <c r="I4685" s="11" t="str">
        <f t="shared" si="369"/>
        <v>Sortie</v>
      </c>
      <c r="J4685" s="12">
        <v>194.916666666667</v>
      </c>
      <c r="K4685" s="12">
        <f t="shared" si="370"/>
        <v>194.916666666667</v>
      </c>
      <c r="L4685"/>
    </row>
    <row r="4686" spans="1:12" ht="22.5" x14ac:dyDescent="0.2">
      <c r="A4686" s="6" t="e">
        <f>VLOOKUP(Tableau1[[#This Row],[Véhicule]],'[1]Ref DCDC'!E:F,2,0)</f>
        <v>#N/A</v>
      </c>
      <c r="B4686" s="7" t="s">
        <v>125</v>
      </c>
      <c r="C4686" s="7" t="s">
        <v>125</v>
      </c>
      <c r="D4686" s="17" t="s">
        <v>28</v>
      </c>
      <c r="E4686" s="18">
        <v>43735.487557870365</v>
      </c>
      <c r="F4686" s="21">
        <f t="shared" si="366"/>
        <v>43735</v>
      </c>
      <c r="G4686" s="17" t="str">
        <f t="shared" si="367"/>
        <v>CLE00HAV - CLE00HAV.</v>
      </c>
      <c r="H4686" s="22" t="str">
        <f t="shared" si="368"/>
        <v>CLE00HAV</v>
      </c>
      <c r="I4686" s="11" t="str">
        <f t="shared" si="369"/>
        <v>Entrée</v>
      </c>
      <c r="J4686" s="12">
        <v>194.958333333333</v>
      </c>
      <c r="K4686" s="12">
        <f t="shared" si="370"/>
        <v>194.958333333333</v>
      </c>
      <c r="L4686"/>
    </row>
    <row r="4687" spans="1:12" ht="22.5" x14ac:dyDescent="0.2">
      <c r="A4687" s="6" t="e">
        <f>VLOOKUP(Tableau1[[#This Row],[Véhicule]],'[1]Ref DCDC'!E:F,2,0)</f>
        <v>#N/A</v>
      </c>
      <c r="B4687" s="7" t="s">
        <v>125</v>
      </c>
      <c r="C4687" s="7" t="s">
        <v>125</v>
      </c>
      <c r="D4687" s="17" t="s">
        <v>29</v>
      </c>
      <c r="E4687" s="18">
        <v>43735.632893518516</v>
      </c>
      <c r="F4687" s="21">
        <f t="shared" si="366"/>
        <v>43735</v>
      </c>
      <c r="G4687" s="17" t="str">
        <f t="shared" si="367"/>
        <v>CLE00HAV - CLE00HAV.</v>
      </c>
      <c r="H4687" s="22" t="str">
        <f t="shared" si="368"/>
        <v>CLE00HAV</v>
      </c>
      <c r="I4687" s="11" t="str">
        <f t="shared" si="369"/>
        <v>Sortie</v>
      </c>
      <c r="J4687" s="12">
        <v>195</v>
      </c>
      <c r="K4687" s="12">
        <f t="shared" si="370"/>
        <v>195</v>
      </c>
      <c r="L4687"/>
    </row>
    <row r="4688" spans="1:12" ht="22.5" x14ac:dyDescent="0.2">
      <c r="A4688" s="6" t="e">
        <f>VLOOKUP(Tableau1[[#This Row],[Véhicule]],'[1]Ref DCDC'!E:F,2,0)</f>
        <v>#N/A</v>
      </c>
      <c r="B4688" s="7" t="s">
        <v>125</v>
      </c>
      <c r="C4688" s="7" t="s">
        <v>125</v>
      </c>
      <c r="D4688" s="17" t="s">
        <v>26</v>
      </c>
      <c r="E4688" s="18">
        <v>43735.7184375</v>
      </c>
      <c r="F4688" s="21">
        <f t="shared" si="366"/>
        <v>43735</v>
      </c>
      <c r="G4688" s="17" t="str">
        <f t="shared" si="367"/>
        <v>CLE00FLI - CLE00FLI.</v>
      </c>
      <c r="H4688" s="22" t="str">
        <f t="shared" si="368"/>
        <v>CLE00FLI</v>
      </c>
      <c r="I4688" s="11" t="str">
        <f t="shared" si="369"/>
        <v>Entrée</v>
      </c>
      <c r="J4688" s="12">
        <v>195.041666666667</v>
      </c>
      <c r="K4688" s="12">
        <f t="shared" si="370"/>
        <v>195.041666666667</v>
      </c>
      <c r="L4688"/>
    </row>
    <row r="4689" spans="1:12" ht="22.5" x14ac:dyDescent="0.2">
      <c r="A4689" s="6" t="e">
        <f>VLOOKUP(Tableau1[[#This Row],[Véhicule]],'[1]Ref DCDC'!E:F,2,0)</f>
        <v>#N/A</v>
      </c>
      <c r="B4689" s="7" t="s">
        <v>125</v>
      </c>
      <c r="C4689" s="7" t="s">
        <v>125</v>
      </c>
      <c r="D4689" s="17" t="s">
        <v>32</v>
      </c>
      <c r="E4689" s="18">
        <v>43735.720879629625</v>
      </c>
      <c r="F4689" s="21">
        <f t="shared" si="366"/>
        <v>43735</v>
      </c>
      <c r="G4689" s="17" t="str">
        <f t="shared" si="367"/>
        <v>CLE00MAU - CLE00MAU.</v>
      </c>
      <c r="H4689" s="22" t="str">
        <f t="shared" si="368"/>
        <v>CLE00MAU</v>
      </c>
      <c r="I4689" s="11" t="str">
        <f t="shared" si="369"/>
        <v>Entrée</v>
      </c>
      <c r="J4689" s="12">
        <v>195.083333333333</v>
      </c>
      <c r="K4689" s="12">
        <f t="shared" si="370"/>
        <v>195.083333333333</v>
      </c>
      <c r="L4689"/>
    </row>
    <row r="4690" spans="1:12" ht="22.5" x14ac:dyDescent="0.2">
      <c r="A4690" s="6" t="e">
        <f>VLOOKUP(Tableau1[[#This Row],[Véhicule]],'[1]Ref DCDC'!E:F,2,0)</f>
        <v>#N/A</v>
      </c>
      <c r="B4690" s="7" t="s">
        <v>125</v>
      </c>
      <c r="C4690" s="7" t="s">
        <v>125</v>
      </c>
      <c r="D4690" s="17" t="s">
        <v>13</v>
      </c>
      <c r="E4690" s="18">
        <v>43735.486921296295</v>
      </c>
      <c r="F4690" s="21">
        <f t="shared" si="366"/>
        <v>43735</v>
      </c>
      <c r="G4690" s="17" t="str">
        <f t="shared" si="367"/>
        <v>CLE00BAT - CLE00BAT.</v>
      </c>
      <c r="H4690" s="22" t="str">
        <f t="shared" si="368"/>
        <v>CLE00BAT</v>
      </c>
      <c r="I4690" s="11" t="str">
        <f t="shared" si="369"/>
        <v>Entrée</v>
      </c>
      <c r="J4690" s="12">
        <v>195.125</v>
      </c>
      <c r="K4690" s="12">
        <f t="shared" si="370"/>
        <v>195.125</v>
      </c>
      <c r="L4690"/>
    </row>
    <row r="4691" spans="1:12" ht="22.5" x14ac:dyDescent="0.2">
      <c r="A4691" s="6" t="e">
        <f>VLOOKUP(Tableau1[[#This Row],[Véhicule]],'[1]Ref DCDC'!E:F,2,0)</f>
        <v>#N/A</v>
      </c>
      <c r="B4691" s="7" t="s">
        <v>125</v>
      </c>
      <c r="C4691" s="7" t="s">
        <v>125</v>
      </c>
      <c r="D4691" s="17" t="s">
        <v>15</v>
      </c>
      <c r="E4691" s="18">
        <v>43735.664143518516</v>
      </c>
      <c r="F4691" s="21">
        <f t="shared" si="366"/>
        <v>43735</v>
      </c>
      <c r="G4691" s="17" t="str">
        <f t="shared" si="367"/>
        <v>CLE00BAT - CLE00BAT.</v>
      </c>
      <c r="H4691" s="22" t="str">
        <f t="shared" si="368"/>
        <v>CLE00BAT</v>
      </c>
      <c r="I4691" s="11" t="str">
        <f t="shared" si="369"/>
        <v>Sortie</v>
      </c>
      <c r="J4691" s="12">
        <v>195.166666666667</v>
      </c>
      <c r="K4691" s="12">
        <f t="shared" si="370"/>
        <v>195.166666666667</v>
      </c>
      <c r="L4691"/>
    </row>
    <row r="4692" spans="1:12" ht="22.5" x14ac:dyDescent="0.2">
      <c r="A4692" s="6" t="e">
        <f>VLOOKUP(Tableau1[[#This Row],[Véhicule]],'[1]Ref DCDC'!E:F,2,0)</f>
        <v>#N/A</v>
      </c>
      <c r="B4692" s="7" t="s">
        <v>125</v>
      </c>
      <c r="C4692" s="7" t="s">
        <v>125</v>
      </c>
      <c r="D4692" s="17" t="s">
        <v>30</v>
      </c>
      <c r="E4692" s="18">
        <v>43735.519490740742</v>
      </c>
      <c r="F4692" s="21">
        <f t="shared" si="366"/>
        <v>43735</v>
      </c>
      <c r="G4692" s="17" t="str">
        <f t="shared" si="367"/>
        <v>CLE00TON - CLE00TON.</v>
      </c>
      <c r="H4692" s="22" t="str">
        <f t="shared" si="368"/>
        <v>CLE00TON</v>
      </c>
      <c r="I4692" s="11" t="str">
        <f t="shared" si="369"/>
        <v>Entrée</v>
      </c>
      <c r="J4692" s="12">
        <v>195.208333333333</v>
      </c>
      <c r="K4692" s="12">
        <f t="shared" si="370"/>
        <v>195.208333333333</v>
      </c>
      <c r="L4692"/>
    </row>
    <row r="4693" spans="1:12" ht="22.5" x14ac:dyDescent="0.2">
      <c r="A4693" s="6" t="e">
        <f>VLOOKUP(Tableau1[[#This Row],[Véhicule]],'[1]Ref DCDC'!E:F,2,0)</f>
        <v>#N/A</v>
      </c>
      <c r="B4693" s="7" t="s">
        <v>125</v>
      </c>
      <c r="C4693" s="7" t="s">
        <v>125</v>
      </c>
      <c r="D4693" s="17" t="s">
        <v>31</v>
      </c>
      <c r="E4693" s="18">
        <v>43735.611886574072</v>
      </c>
      <c r="F4693" s="21">
        <f t="shared" si="366"/>
        <v>43735</v>
      </c>
      <c r="G4693" s="17" t="str">
        <f t="shared" si="367"/>
        <v>CLE00TON - CLE00TON.</v>
      </c>
      <c r="H4693" s="22" t="str">
        <f t="shared" si="368"/>
        <v>CLE00TON</v>
      </c>
      <c r="I4693" s="11" t="str">
        <f t="shared" si="369"/>
        <v>Sortie</v>
      </c>
      <c r="J4693" s="12">
        <v>195.25</v>
      </c>
      <c r="K4693" s="12">
        <f t="shared" si="370"/>
        <v>195.25</v>
      </c>
      <c r="L4693"/>
    </row>
    <row r="4694" spans="1:12" ht="22.5" x14ac:dyDescent="0.2">
      <c r="A4694" s="6" t="e">
        <f>VLOOKUP(Tableau1[[#This Row],[Véhicule]],'[1]Ref DCDC'!E:F,2,0)</f>
        <v>#N/A</v>
      </c>
      <c r="B4694" s="7" t="s">
        <v>125</v>
      </c>
      <c r="C4694" s="7" t="s">
        <v>125</v>
      </c>
      <c r="D4694" s="17" t="s">
        <v>30</v>
      </c>
      <c r="E4694" s="18">
        <v>43735.6171875</v>
      </c>
      <c r="F4694" s="21">
        <f t="shared" si="366"/>
        <v>43735</v>
      </c>
      <c r="G4694" s="17" t="str">
        <f t="shared" si="367"/>
        <v>CLE00TON - CLE00TON.</v>
      </c>
      <c r="H4694" s="22" t="str">
        <f t="shared" si="368"/>
        <v>CLE00TON</v>
      </c>
      <c r="I4694" s="11" t="str">
        <f t="shared" si="369"/>
        <v>Entrée</v>
      </c>
      <c r="J4694" s="12">
        <v>195.291666666667</v>
      </c>
      <c r="K4694" s="12">
        <f t="shared" si="370"/>
        <v>195.291666666667</v>
      </c>
      <c r="L4694"/>
    </row>
    <row r="4695" spans="1:12" ht="22.5" x14ac:dyDescent="0.2">
      <c r="A4695" s="6" t="e">
        <f>VLOOKUP(Tableau1[[#This Row],[Véhicule]],'[1]Ref DCDC'!E:F,2,0)</f>
        <v>#N/A</v>
      </c>
      <c r="B4695" s="7" t="s">
        <v>125</v>
      </c>
      <c r="C4695" s="7" t="s">
        <v>125</v>
      </c>
      <c r="D4695" s="17" t="s">
        <v>31</v>
      </c>
      <c r="E4695" s="18">
        <v>43735.718831018516</v>
      </c>
      <c r="F4695" s="21">
        <f t="shared" si="366"/>
        <v>43735</v>
      </c>
      <c r="G4695" s="17" t="str">
        <f t="shared" si="367"/>
        <v>CLE00TON - CLE00TON.</v>
      </c>
      <c r="H4695" s="22" t="str">
        <f t="shared" si="368"/>
        <v>CLE00TON</v>
      </c>
      <c r="I4695" s="11" t="str">
        <f t="shared" si="369"/>
        <v>Sortie</v>
      </c>
      <c r="J4695" s="12">
        <v>195.333333333333</v>
      </c>
      <c r="K4695" s="12">
        <f t="shared" si="370"/>
        <v>195.333333333333</v>
      </c>
      <c r="L4695"/>
    </row>
    <row r="4696" spans="1:12" ht="22.5" x14ac:dyDescent="0.2">
      <c r="A4696" s="6" t="e">
        <f>VLOOKUP(Tableau1[[#This Row],[Véhicule]],'[1]Ref DCDC'!E:F,2,0)</f>
        <v>#N/A</v>
      </c>
      <c r="B4696" s="7" t="s">
        <v>125</v>
      </c>
      <c r="C4696" s="7" t="s">
        <v>125</v>
      </c>
      <c r="D4696" s="17" t="s">
        <v>34</v>
      </c>
      <c r="E4696" s="18">
        <v>43735.796006944445</v>
      </c>
      <c r="F4696" s="21">
        <f t="shared" si="366"/>
        <v>43735</v>
      </c>
      <c r="G4696" s="17" t="str">
        <f t="shared" si="367"/>
        <v>CLE00DOU - CLE00DOU.</v>
      </c>
      <c r="H4696" s="22" t="str">
        <f t="shared" si="368"/>
        <v>CLE00DOU</v>
      </c>
      <c r="I4696" s="11" t="str">
        <f t="shared" si="369"/>
        <v>Entrée</v>
      </c>
      <c r="J4696" s="12">
        <v>195.375</v>
      </c>
      <c r="K4696" s="12">
        <f t="shared" si="370"/>
        <v>195.375</v>
      </c>
      <c r="L4696"/>
    </row>
    <row r="4697" spans="1:12" ht="22.5" x14ac:dyDescent="0.2">
      <c r="A4697" s="6" t="e">
        <f>VLOOKUP(Tableau1[[#This Row],[Véhicule]],'[1]Ref DCDC'!E:F,2,0)</f>
        <v>#N/A</v>
      </c>
      <c r="B4697" s="7" t="s">
        <v>125</v>
      </c>
      <c r="C4697" s="7" t="s">
        <v>125</v>
      </c>
      <c r="D4697" s="17" t="s">
        <v>28</v>
      </c>
      <c r="E4697" s="18">
        <v>43735.322164351848</v>
      </c>
      <c r="F4697" s="21">
        <f t="shared" si="366"/>
        <v>43735</v>
      </c>
      <c r="G4697" s="17" t="str">
        <f t="shared" si="367"/>
        <v>CLE00HAV - CLE00HAV.</v>
      </c>
      <c r="H4697" s="22" t="str">
        <f t="shared" si="368"/>
        <v>CLE00HAV</v>
      </c>
      <c r="I4697" s="11" t="str">
        <f t="shared" si="369"/>
        <v>Entrée</v>
      </c>
      <c r="J4697" s="12">
        <v>195.416666666667</v>
      </c>
      <c r="K4697" s="12">
        <f t="shared" si="370"/>
        <v>195.416666666667</v>
      </c>
      <c r="L4697"/>
    </row>
    <row r="4698" spans="1:12" ht="22.5" x14ac:dyDescent="0.2">
      <c r="A4698" s="6" t="e">
        <f>VLOOKUP(Tableau1[[#This Row],[Véhicule]],'[1]Ref DCDC'!E:F,2,0)</f>
        <v>#N/A</v>
      </c>
      <c r="B4698" s="7" t="s">
        <v>125</v>
      </c>
      <c r="C4698" s="7" t="s">
        <v>125</v>
      </c>
      <c r="D4698" s="17" t="s">
        <v>29</v>
      </c>
      <c r="E4698" s="18">
        <v>43735.430162037039</v>
      </c>
      <c r="F4698" s="21">
        <f t="shared" si="366"/>
        <v>43735</v>
      </c>
      <c r="G4698" s="17" t="str">
        <f t="shared" si="367"/>
        <v>CLE00HAV - CLE00HAV.</v>
      </c>
      <c r="H4698" s="22" t="str">
        <f t="shared" si="368"/>
        <v>CLE00HAV</v>
      </c>
      <c r="I4698" s="11" t="str">
        <f t="shared" si="369"/>
        <v>Sortie</v>
      </c>
      <c r="J4698" s="12">
        <v>195.458333333333</v>
      </c>
      <c r="K4698" s="12">
        <f t="shared" si="370"/>
        <v>195.458333333333</v>
      </c>
      <c r="L4698"/>
    </row>
    <row r="4699" spans="1:12" ht="22.5" x14ac:dyDescent="0.2">
      <c r="A4699" s="6" t="e">
        <f>VLOOKUP(Tableau1[[#This Row],[Véhicule]],'[1]Ref DCDC'!E:F,2,0)</f>
        <v>#N/A</v>
      </c>
      <c r="B4699" s="7" t="s">
        <v>125</v>
      </c>
      <c r="C4699" s="7" t="s">
        <v>125</v>
      </c>
      <c r="D4699" s="17" t="s">
        <v>34</v>
      </c>
      <c r="E4699" s="18">
        <v>43735.584398148145</v>
      </c>
      <c r="F4699" s="21">
        <f t="shared" si="366"/>
        <v>43735</v>
      </c>
      <c r="G4699" s="17" t="str">
        <f t="shared" si="367"/>
        <v>CLE00DOU - CLE00DOU.</v>
      </c>
      <c r="H4699" s="22" t="str">
        <f t="shared" si="368"/>
        <v>CLE00DOU</v>
      </c>
      <c r="I4699" s="11" t="str">
        <f t="shared" si="369"/>
        <v>Entrée</v>
      </c>
      <c r="J4699" s="12">
        <v>195.5</v>
      </c>
      <c r="K4699" s="12">
        <f t="shared" si="370"/>
        <v>195.5</v>
      </c>
      <c r="L4699"/>
    </row>
    <row r="4700" spans="1:12" ht="22.5" x14ac:dyDescent="0.2">
      <c r="A4700" s="6" t="e">
        <f>VLOOKUP(Tableau1[[#This Row],[Véhicule]],'[1]Ref DCDC'!E:F,2,0)</f>
        <v>#N/A</v>
      </c>
      <c r="B4700" s="7" t="s">
        <v>125</v>
      </c>
      <c r="C4700" s="7" t="s">
        <v>125</v>
      </c>
      <c r="D4700" s="17" t="s">
        <v>28</v>
      </c>
      <c r="E4700" s="18">
        <v>43735.342245370368</v>
      </c>
      <c r="F4700" s="21">
        <f t="shared" si="366"/>
        <v>43735</v>
      </c>
      <c r="G4700" s="17" t="str">
        <f t="shared" si="367"/>
        <v>CLE00HAV - CLE00HAV.</v>
      </c>
      <c r="H4700" s="22" t="str">
        <f t="shared" si="368"/>
        <v>CLE00HAV</v>
      </c>
      <c r="I4700" s="11" t="str">
        <f t="shared" si="369"/>
        <v>Entrée</v>
      </c>
      <c r="J4700" s="12">
        <v>195.541666666667</v>
      </c>
      <c r="K4700" s="12">
        <f t="shared" si="370"/>
        <v>195.541666666667</v>
      </c>
      <c r="L4700"/>
    </row>
    <row r="4701" spans="1:12" ht="22.5" x14ac:dyDescent="0.2">
      <c r="A4701" s="6" t="e">
        <f>VLOOKUP(Tableau1[[#This Row],[Véhicule]],'[1]Ref DCDC'!E:F,2,0)</f>
        <v>#N/A</v>
      </c>
      <c r="B4701" s="7" t="s">
        <v>125</v>
      </c>
      <c r="C4701" s="7" t="s">
        <v>125</v>
      </c>
      <c r="D4701" s="17" t="s">
        <v>29</v>
      </c>
      <c r="E4701" s="18">
        <v>43735.534085648149</v>
      </c>
      <c r="F4701" s="21">
        <f t="shared" si="366"/>
        <v>43735</v>
      </c>
      <c r="G4701" s="17" t="str">
        <f t="shared" si="367"/>
        <v>CLE00HAV - CLE00HAV.</v>
      </c>
      <c r="H4701" s="22" t="str">
        <f t="shared" si="368"/>
        <v>CLE00HAV</v>
      </c>
      <c r="I4701" s="11" t="str">
        <f t="shared" si="369"/>
        <v>Sortie</v>
      </c>
      <c r="J4701" s="12">
        <v>195.583333333333</v>
      </c>
      <c r="K4701" s="12">
        <f t="shared" si="370"/>
        <v>195.583333333333</v>
      </c>
      <c r="L4701"/>
    </row>
    <row r="4702" spans="1:12" ht="22.5" x14ac:dyDescent="0.2">
      <c r="A4702" s="6" t="e">
        <f>VLOOKUP(Tableau1[[#This Row],[Véhicule]],'[1]Ref DCDC'!E:F,2,0)</f>
        <v>#N/A</v>
      </c>
      <c r="B4702" s="7" t="s">
        <v>125</v>
      </c>
      <c r="C4702" s="7" t="s">
        <v>125</v>
      </c>
      <c r="D4702" s="17" t="s">
        <v>13</v>
      </c>
      <c r="E4702" s="18">
        <v>43735.541307870371</v>
      </c>
      <c r="F4702" s="21">
        <f t="shared" si="366"/>
        <v>43735</v>
      </c>
      <c r="G4702" s="17" t="str">
        <f t="shared" si="367"/>
        <v>CLE00BAT - CLE00BAT.</v>
      </c>
      <c r="H4702" s="22" t="str">
        <f t="shared" si="368"/>
        <v>CLE00BAT</v>
      </c>
      <c r="I4702" s="11" t="str">
        <f t="shared" si="369"/>
        <v>Entrée</v>
      </c>
      <c r="J4702" s="12">
        <v>195.625</v>
      </c>
      <c r="K4702" s="12">
        <f t="shared" si="370"/>
        <v>195.625</v>
      </c>
      <c r="L4702"/>
    </row>
    <row r="4703" spans="1:12" ht="22.5" x14ac:dyDescent="0.2">
      <c r="A4703" s="6" t="e">
        <f>VLOOKUP(Tableau1[[#This Row],[Véhicule]],'[1]Ref DCDC'!E:F,2,0)</f>
        <v>#N/A</v>
      </c>
      <c r="B4703" s="7" t="s">
        <v>125</v>
      </c>
      <c r="C4703" s="7" t="s">
        <v>125</v>
      </c>
      <c r="D4703" s="17" t="s">
        <v>15</v>
      </c>
      <c r="E4703" s="18">
        <v>43735.703182870369</v>
      </c>
      <c r="F4703" s="21">
        <f t="shared" si="366"/>
        <v>43735</v>
      </c>
      <c r="G4703" s="17" t="str">
        <f t="shared" si="367"/>
        <v>CLE00BAT - CLE00BAT.</v>
      </c>
      <c r="H4703" s="22" t="str">
        <f t="shared" si="368"/>
        <v>CLE00BAT</v>
      </c>
      <c r="I4703" s="11" t="str">
        <f t="shared" si="369"/>
        <v>Sortie</v>
      </c>
      <c r="J4703" s="12">
        <v>195.666666666667</v>
      </c>
      <c r="K4703" s="12">
        <f t="shared" si="370"/>
        <v>195.666666666667</v>
      </c>
      <c r="L4703"/>
    </row>
    <row r="4704" spans="1:12" ht="22.5" x14ac:dyDescent="0.2">
      <c r="A4704" s="6" t="e">
        <f>VLOOKUP(Tableau1[[#This Row],[Véhicule]],'[1]Ref DCDC'!E:F,2,0)</f>
        <v>#N/A</v>
      </c>
      <c r="B4704" s="7" t="s">
        <v>125</v>
      </c>
      <c r="C4704" s="7" t="s">
        <v>125</v>
      </c>
      <c r="D4704" s="17" t="s">
        <v>13</v>
      </c>
      <c r="E4704" s="18">
        <v>43735.617430555554</v>
      </c>
      <c r="F4704" s="21">
        <f t="shared" si="366"/>
        <v>43735</v>
      </c>
      <c r="G4704" s="17" t="str">
        <f t="shared" si="367"/>
        <v>CLE00BAT - CLE00BAT.</v>
      </c>
      <c r="H4704" s="22" t="str">
        <f t="shared" si="368"/>
        <v>CLE00BAT</v>
      </c>
      <c r="I4704" s="11" t="str">
        <f t="shared" si="369"/>
        <v>Entrée</v>
      </c>
      <c r="J4704" s="12">
        <v>195.708333333333</v>
      </c>
      <c r="K4704" s="12">
        <f t="shared" si="370"/>
        <v>195.708333333333</v>
      </c>
      <c r="L4704"/>
    </row>
    <row r="4705" spans="1:12" ht="22.5" x14ac:dyDescent="0.2">
      <c r="A4705" s="6" t="e">
        <f>VLOOKUP(Tableau1[[#This Row],[Véhicule]],'[1]Ref DCDC'!E:F,2,0)</f>
        <v>#N/A</v>
      </c>
      <c r="B4705" s="7" t="s">
        <v>125</v>
      </c>
      <c r="C4705" s="7" t="s">
        <v>125</v>
      </c>
      <c r="D4705" s="17" t="s">
        <v>15</v>
      </c>
      <c r="E4705" s="18">
        <v>43735.718032407407</v>
      </c>
      <c r="F4705" s="21">
        <f t="shared" si="366"/>
        <v>43735</v>
      </c>
      <c r="G4705" s="17" t="str">
        <f t="shared" si="367"/>
        <v>CLE00BAT - CLE00BAT.</v>
      </c>
      <c r="H4705" s="22" t="str">
        <f t="shared" si="368"/>
        <v>CLE00BAT</v>
      </c>
      <c r="I4705" s="11" t="str">
        <f t="shared" si="369"/>
        <v>Sortie</v>
      </c>
      <c r="J4705" s="12">
        <v>195.75</v>
      </c>
      <c r="K4705" s="12">
        <f t="shared" si="370"/>
        <v>195.75</v>
      </c>
      <c r="L4705"/>
    </row>
    <row r="4706" spans="1:12" ht="22.5" x14ac:dyDescent="0.2">
      <c r="A4706" s="6" t="e">
        <f>VLOOKUP(Tableau1[[#This Row],[Véhicule]],'[1]Ref DCDC'!E:F,2,0)</f>
        <v>#N/A</v>
      </c>
      <c r="B4706" s="7" t="s">
        <v>125</v>
      </c>
      <c r="C4706" s="7" t="s">
        <v>125</v>
      </c>
      <c r="D4706" s="17" t="s">
        <v>13</v>
      </c>
      <c r="E4706" s="18">
        <v>43735.576203703698</v>
      </c>
      <c r="F4706" s="21">
        <f t="shared" si="366"/>
        <v>43735</v>
      </c>
      <c r="G4706" s="17" t="str">
        <f t="shared" si="367"/>
        <v>CLE00BAT - CLE00BAT.</v>
      </c>
      <c r="H4706" s="22" t="str">
        <f t="shared" si="368"/>
        <v>CLE00BAT</v>
      </c>
      <c r="I4706" s="11" t="str">
        <f t="shared" si="369"/>
        <v>Entrée</v>
      </c>
      <c r="J4706" s="12">
        <v>195.791666666667</v>
      </c>
      <c r="K4706" s="12">
        <f t="shared" si="370"/>
        <v>195.791666666667</v>
      </c>
      <c r="L4706"/>
    </row>
    <row r="4707" spans="1:12" ht="22.5" x14ac:dyDescent="0.2">
      <c r="A4707" s="6" t="e">
        <f>VLOOKUP(Tableau1[[#This Row],[Véhicule]],'[1]Ref DCDC'!E:F,2,0)</f>
        <v>#N/A</v>
      </c>
      <c r="B4707" s="7" t="s">
        <v>125</v>
      </c>
      <c r="C4707" s="7" t="s">
        <v>125</v>
      </c>
      <c r="D4707" s="17" t="s">
        <v>15</v>
      </c>
      <c r="E4707" s="18">
        <v>43735.653460648144</v>
      </c>
      <c r="F4707" s="21">
        <f t="shared" si="366"/>
        <v>43735</v>
      </c>
      <c r="G4707" s="17" t="str">
        <f t="shared" si="367"/>
        <v>CLE00BAT - CLE00BAT.</v>
      </c>
      <c r="H4707" s="22" t="str">
        <f t="shared" si="368"/>
        <v>CLE00BAT</v>
      </c>
      <c r="I4707" s="11" t="str">
        <f t="shared" si="369"/>
        <v>Sortie</v>
      </c>
      <c r="J4707" s="12">
        <v>195.833333333333</v>
      </c>
      <c r="K4707" s="12">
        <f t="shared" si="370"/>
        <v>195.833333333333</v>
      </c>
      <c r="L4707"/>
    </row>
    <row r="4708" spans="1:12" ht="22.5" x14ac:dyDescent="0.2">
      <c r="A4708" s="6" t="e">
        <f>VLOOKUP(Tableau1[[#This Row],[Véhicule]],'[1]Ref DCDC'!E:F,2,0)</f>
        <v>#N/A</v>
      </c>
      <c r="B4708" s="7" t="s">
        <v>125</v>
      </c>
      <c r="C4708" s="7" t="s">
        <v>125</v>
      </c>
      <c r="D4708" s="17" t="s">
        <v>34</v>
      </c>
      <c r="E4708" s="18">
        <v>43735.472233796296</v>
      </c>
      <c r="F4708" s="21">
        <f t="shared" si="366"/>
        <v>43735</v>
      </c>
      <c r="G4708" s="17" t="str">
        <f t="shared" si="367"/>
        <v>CLE00DOU - CLE00DOU.</v>
      </c>
      <c r="H4708" s="22" t="str">
        <f t="shared" si="368"/>
        <v>CLE00DOU</v>
      </c>
      <c r="I4708" s="11" t="str">
        <f t="shared" si="369"/>
        <v>Entrée</v>
      </c>
      <c r="J4708" s="12">
        <v>195.875</v>
      </c>
      <c r="K4708" s="12">
        <f t="shared" si="370"/>
        <v>195.875</v>
      </c>
      <c r="L4708"/>
    </row>
    <row r="4709" spans="1:12" ht="22.5" x14ac:dyDescent="0.2">
      <c r="A4709" s="6" t="e">
        <f>VLOOKUP(Tableau1[[#This Row],[Véhicule]],'[1]Ref DCDC'!E:F,2,0)</f>
        <v>#N/A</v>
      </c>
      <c r="B4709" s="7" t="s">
        <v>125</v>
      </c>
      <c r="C4709" s="7" t="s">
        <v>125</v>
      </c>
      <c r="D4709" s="17" t="s">
        <v>35</v>
      </c>
      <c r="E4709" s="18">
        <v>43735.580381944441</v>
      </c>
      <c r="F4709" s="21">
        <f t="shared" si="366"/>
        <v>43735</v>
      </c>
      <c r="G4709" s="17" t="str">
        <f t="shared" si="367"/>
        <v>CLE00DOU - CLE00DOU.</v>
      </c>
      <c r="H4709" s="22" t="str">
        <f t="shared" si="368"/>
        <v>CLE00DOU</v>
      </c>
      <c r="I4709" s="11" t="str">
        <f t="shared" si="369"/>
        <v>Sortie</v>
      </c>
      <c r="J4709" s="12">
        <v>195.916666666667</v>
      </c>
      <c r="K4709" s="12">
        <f t="shared" si="370"/>
        <v>195.916666666667</v>
      </c>
      <c r="L4709"/>
    </row>
    <row r="4710" spans="1:12" ht="22.5" x14ac:dyDescent="0.2">
      <c r="A4710" s="6" t="e">
        <f>VLOOKUP(Tableau1[[#This Row],[Véhicule]],'[1]Ref DCDC'!E:F,2,0)</f>
        <v>#N/A</v>
      </c>
      <c r="B4710" s="7" t="s">
        <v>125</v>
      </c>
      <c r="C4710" s="7" t="s">
        <v>125</v>
      </c>
      <c r="D4710" s="17" t="s">
        <v>13</v>
      </c>
      <c r="E4710" s="18">
        <v>43735.405833333331</v>
      </c>
      <c r="F4710" s="21">
        <f t="shared" si="366"/>
        <v>43735</v>
      </c>
      <c r="G4710" s="17" t="str">
        <f t="shared" si="367"/>
        <v>CLE00BAT - CLE00BAT.</v>
      </c>
      <c r="H4710" s="22" t="str">
        <f t="shared" si="368"/>
        <v>CLE00BAT</v>
      </c>
      <c r="I4710" s="11" t="str">
        <f t="shared" si="369"/>
        <v>Entrée</v>
      </c>
      <c r="J4710" s="12">
        <v>195.958333333333</v>
      </c>
      <c r="K4710" s="12">
        <f t="shared" si="370"/>
        <v>195.958333333333</v>
      </c>
      <c r="L4710"/>
    </row>
    <row r="4711" spans="1:12" ht="22.5" x14ac:dyDescent="0.2">
      <c r="A4711" s="6" t="e">
        <f>VLOOKUP(Tableau1[[#This Row],[Véhicule]],'[1]Ref DCDC'!E:F,2,0)</f>
        <v>#N/A</v>
      </c>
      <c r="B4711" s="7" t="s">
        <v>125</v>
      </c>
      <c r="C4711" s="7" t="s">
        <v>125</v>
      </c>
      <c r="D4711" s="17" t="s">
        <v>15</v>
      </c>
      <c r="E4711" s="18">
        <v>43735.471458333333</v>
      </c>
      <c r="F4711" s="21">
        <f t="shared" si="366"/>
        <v>43735</v>
      </c>
      <c r="G4711" s="17" t="str">
        <f t="shared" si="367"/>
        <v>CLE00BAT - CLE00BAT.</v>
      </c>
      <c r="H4711" s="22" t="str">
        <f t="shared" si="368"/>
        <v>CLE00BAT</v>
      </c>
      <c r="I4711" s="11" t="str">
        <f t="shared" si="369"/>
        <v>Sortie</v>
      </c>
      <c r="J4711" s="12">
        <v>196</v>
      </c>
      <c r="K4711" s="12">
        <f t="shared" si="370"/>
        <v>196</v>
      </c>
      <c r="L4711"/>
    </row>
    <row r="4712" spans="1:12" ht="22.5" x14ac:dyDescent="0.2">
      <c r="A4712" s="6" t="e">
        <f>VLOOKUP(Tableau1[[#This Row],[Véhicule]],'[1]Ref DCDC'!E:F,2,0)</f>
        <v>#N/A</v>
      </c>
      <c r="B4712" s="7" t="s">
        <v>125</v>
      </c>
      <c r="C4712" s="7" t="s">
        <v>125</v>
      </c>
      <c r="D4712" s="17" t="s">
        <v>32</v>
      </c>
      <c r="E4712" s="18">
        <v>43735.667569444442</v>
      </c>
      <c r="F4712" s="21">
        <f t="shared" si="366"/>
        <v>43735</v>
      </c>
      <c r="G4712" s="17" t="str">
        <f t="shared" si="367"/>
        <v>CLE00MAU - CLE00MAU.</v>
      </c>
      <c r="H4712" s="22" t="str">
        <f t="shared" si="368"/>
        <v>CLE00MAU</v>
      </c>
      <c r="I4712" s="11" t="str">
        <f t="shared" si="369"/>
        <v>Entrée</v>
      </c>
      <c r="J4712" s="12">
        <v>196.041666666667</v>
      </c>
      <c r="K4712" s="12">
        <f t="shared" si="370"/>
        <v>196.041666666667</v>
      </c>
      <c r="L4712"/>
    </row>
    <row r="4713" spans="1:12" ht="22.5" x14ac:dyDescent="0.2">
      <c r="A4713" s="6" t="e">
        <f>VLOOKUP(Tableau1[[#This Row],[Véhicule]],'[1]Ref DCDC'!E:F,2,0)</f>
        <v>#N/A</v>
      </c>
      <c r="B4713" s="7" t="s">
        <v>125</v>
      </c>
      <c r="C4713" s="7" t="s">
        <v>125</v>
      </c>
      <c r="D4713" s="17" t="s">
        <v>33</v>
      </c>
      <c r="E4713" s="18">
        <v>43735.731030092589</v>
      </c>
      <c r="F4713" s="21">
        <f t="shared" si="366"/>
        <v>43735</v>
      </c>
      <c r="G4713" s="17" t="str">
        <f t="shared" si="367"/>
        <v>CLE00MAU - CLE00MAU.</v>
      </c>
      <c r="H4713" s="22" t="str">
        <f t="shared" si="368"/>
        <v>CLE00MAU</v>
      </c>
      <c r="I4713" s="11" t="str">
        <f t="shared" si="369"/>
        <v>Sortie</v>
      </c>
      <c r="J4713" s="12">
        <v>196.083333333333</v>
      </c>
      <c r="K4713" s="12">
        <f t="shared" si="370"/>
        <v>196.083333333333</v>
      </c>
      <c r="L4713"/>
    </row>
    <row r="4714" spans="1:12" ht="22.5" x14ac:dyDescent="0.2">
      <c r="A4714" s="6" t="e">
        <f>VLOOKUP(Tableau1[[#This Row],[Véhicule]],'[1]Ref DCDC'!E:F,2,0)</f>
        <v>#N/A</v>
      </c>
      <c r="B4714" s="7" t="s">
        <v>125</v>
      </c>
      <c r="C4714" s="7" t="s">
        <v>125</v>
      </c>
      <c r="D4714" s="17" t="s">
        <v>13</v>
      </c>
      <c r="E4714" s="18">
        <v>43735.649918981479</v>
      </c>
      <c r="F4714" s="21">
        <f t="shared" si="366"/>
        <v>43735</v>
      </c>
      <c r="G4714" s="17" t="str">
        <f t="shared" si="367"/>
        <v>CLE00BAT - CLE00BAT.</v>
      </c>
      <c r="H4714" s="22" t="str">
        <f t="shared" si="368"/>
        <v>CLE00BAT</v>
      </c>
      <c r="I4714" s="11" t="str">
        <f t="shared" si="369"/>
        <v>Entrée</v>
      </c>
      <c r="J4714" s="12">
        <v>196.125</v>
      </c>
      <c r="K4714" s="12">
        <f t="shared" si="370"/>
        <v>196.125</v>
      </c>
      <c r="L4714"/>
    </row>
    <row r="4715" spans="1:12" ht="22.5" x14ac:dyDescent="0.2">
      <c r="A4715" s="6" t="e">
        <f>VLOOKUP(Tableau1[[#This Row],[Véhicule]],'[1]Ref DCDC'!E:F,2,0)</f>
        <v>#N/A</v>
      </c>
      <c r="B4715" s="7" t="s">
        <v>125</v>
      </c>
      <c r="C4715" s="7" t="s">
        <v>125</v>
      </c>
      <c r="D4715" s="17" t="s">
        <v>15</v>
      </c>
      <c r="E4715" s="18">
        <v>43735.739687499998</v>
      </c>
      <c r="F4715" s="21">
        <f t="shared" si="366"/>
        <v>43735</v>
      </c>
      <c r="G4715" s="17" t="str">
        <f t="shared" si="367"/>
        <v>CLE00BAT - CLE00BAT.</v>
      </c>
      <c r="H4715" s="22" t="str">
        <f t="shared" si="368"/>
        <v>CLE00BAT</v>
      </c>
      <c r="I4715" s="11" t="str">
        <f t="shared" si="369"/>
        <v>Sortie</v>
      </c>
      <c r="J4715" s="12">
        <v>196.166666666667</v>
      </c>
      <c r="K4715" s="12">
        <f t="shared" si="370"/>
        <v>196.166666666667</v>
      </c>
      <c r="L4715"/>
    </row>
    <row r="4716" spans="1:12" ht="22.5" x14ac:dyDescent="0.2">
      <c r="A4716" s="6" t="e">
        <f>VLOOKUP(Tableau1[[#This Row],[Véhicule]],'[1]Ref DCDC'!E:F,2,0)</f>
        <v>#N/A</v>
      </c>
      <c r="B4716" s="7" t="s">
        <v>125</v>
      </c>
      <c r="C4716" s="7" t="s">
        <v>125</v>
      </c>
      <c r="D4716" s="17" t="s">
        <v>13</v>
      </c>
      <c r="E4716" s="18">
        <v>43735.658020833333</v>
      </c>
      <c r="F4716" s="21">
        <f t="shared" si="366"/>
        <v>43735</v>
      </c>
      <c r="G4716" s="17" t="str">
        <f t="shared" si="367"/>
        <v>CLE00BAT - CLE00BAT.</v>
      </c>
      <c r="H4716" s="22" t="str">
        <f t="shared" si="368"/>
        <v>CLE00BAT</v>
      </c>
      <c r="I4716" s="11" t="str">
        <f t="shared" si="369"/>
        <v>Entrée</v>
      </c>
      <c r="J4716" s="12">
        <v>196.208333333333</v>
      </c>
      <c r="K4716" s="12">
        <f t="shared" si="370"/>
        <v>196.208333333333</v>
      </c>
      <c r="L4716"/>
    </row>
    <row r="4717" spans="1:12" ht="22.5" x14ac:dyDescent="0.2">
      <c r="A4717" s="6" t="e">
        <f>VLOOKUP(Tableau1[[#This Row],[Véhicule]],'[1]Ref DCDC'!E:F,2,0)</f>
        <v>#N/A</v>
      </c>
      <c r="B4717" s="7" t="s">
        <v>125</v>
      </c>
      <c r="C4717" s="7" t="s">
        <v>125</v>
      </c>
      <c r="D4717" s="17" t="s">
        <v>15</v>
      </c>
      <c r="E4717" s="18">
        <v>43735.713865740741</v>
      </c>
      <c r="F4717" s="21">
        <f t="shared" si="366"/>
        <v>43735</v>
      </c>
      <c r="G4717" s="17" t="str">
        <f t="shared" si="367"/>
        <v>CLE00BAT - CLE00BAT.</v>
      </c>
      <c r="H4717" s="22" t="str">
        <f t="shared" si="368"/>
        <v>CLE00BAT</v>
      </c>
      <c r="I4717" s="11" t="str">
        <f t="shared" si="369"/>
        <v>Sortie</v>
      </c>
      <c r="J4717" s="12">
        <v>196.25</v>
      </c>
      <c r="K4717" s="12">
        <f t="shared" si="370"/>
        <v>196.25</v>
      </c>
      <c r="L4717"/>
    </row>
    <row r="4718" spans="1:12" ht="22.5" x14ac:dyDescent="0.2">
      <c r="A4718" s="6" t="e">
        <f>VLOOKUP(Tableau1[[#This Row],[Véhicule]],'[1]Ref DCDC'!E:F,2,0)</f>
        <v>#N/A</v>
      </c>
      <c r="B4718" s="7" t="s">
        <v>125</v>
      </c>
      <c r="C4718" s="7" t="s">
        <v>125</v>
      </c>
      <c r="D4718" s="17" t="s">
        <v>34</v>
      </c>
      <c r="E4718" s="18">
        <v>43735.473252314812</v>
      </c>
      <c r="F4718" s="21">
        <f t="shared" si="366"/>
        <v>43735</v>
      </c>
      <c r="G4718" s="17" t="str">
        <f t="shared" si="367"/>
        <v>CLE00DOU - CLE00DOU.</v>
      </c>
      <c r="H4718" s="22" t="str">
        <f t="shared" si="368"/>
        <v>CLE00DOU</v>
      </c>
      <c r="I4718" s="11" t="str">
        <f t="shared" si="369"/>
        <v>Entrée</v>
      </c>
      <c r="J4718" s="12">
        <v>196.291666666667</v>
      </c>
      <c r="K4718" s="12">
        <f t="shared" si="370"/>
        <v>196.291666666667</v>
      </c>
      <c r="L4718"/>
    </row>
    <row r="4719" spans="1:12" ht="22.5" x14ac:dyDescent="0.2">
      <c r="A4719" s="6" t="e">
        <f>VLOOKUP(Tableau1[[#This Row],[Véhicule]],'[1]Ref DCDC'!E:F,2,0)</f>
        <v>#N/A</v>
      </c>
      <c r="B4719" s="7" t="s">
        <v>125</v>
      </c>
      <c r="C4719" s="7" t="s">
        <v>125</v>
      </c>
      <c r="D4719" s="17" t="s">
        <v>35</v>
      </c>
      <c r="E4719" s="18">
        <v>43735.565115740741</v>
      </c>
      <c r="F4719" s="21">
        <f t="shared" si="366"/>
        <v>43735</v>
      </c>
      <c r="G4719" s="17" t="str">
        <f t="shared" si="367"/>
        <v>CLE00DOU - CLE00DOU.</v>
      </c>
      <c r="H4719" s="22" t="str">
        <f t="shared" si="368"/>
        <v>CLE00DOU</v>
      </c>
      <c r="I4719" s="11" t="str">
        <f t="shared" si="369"/>
        <v>Sortie</v>
      </c>
      <c r="J4719" s="12">
        <v>196.333333333333</v>
      </c>
      <c r="K4719" s="12">
        <f t="shared" si="370"/>
        <v>196.333333333333</v>
      </c>
      <c r="L4719"/>
    </row>
    <row r="4720" spans="1:12" ht="22.5" x14ac:dyDescent="0.2">
      <c r="A4720" s="6" t="e">
        <f>VLOOKUP(Tableau1[[#This Row],[Véhicule]],'[1]Ref DCDC'!E:F,2,0)</f>
        <v>#N/A</v>
      </c>
      <c r="B4720" s="7" t="s">
        <v>125</v>
      </c>
      <c r="C4720" s="7" t="s">
        <v>125</v>
      </c>
      <c r="D4720" s="17" t="s">
        <v>13</v>
      </c>
      <c r="E4720" s="18">
        <v>43735.744282407402</v>
      </c>
      <c r="F4720" s="21">
        <f t="shared" si="366"/>
        <v>43735</v>
      </c>
      <c r="G4720" s="17" t="str">
        <f t="shared" si="367"/>
        <v>CLE00BAT - CLE00BAT.</v>
      </c>
      <c r="H4720" s="22" t="str">
        <f t="shared" si="368"/>
        <v>CLE00BAT</v>
      </c>
      <c r="I4720" s="11" t="str">
        <f t="shared" si="369"/>
        <v>Entrée</v>
      </c>
      <c r="J4720" s="12">
        <v>196.375</v>
      </c>
      <c r="K4720" s="12">
        <f t="shared" si="370"/>
        <v>196.375</v>
      </c>
      <c r="L4720"/>
    </row>
    <row r="4721" spans="1:12" ht="22.5" x14ac:dyDescent="0.2">
      <c r="A4721" s="6" t="e">
        <f>VLOOKUP(Tableau1[[#This Row],[Véhicule]],'[1]Ref DCDC'!E:F,2,0)</f>
        <v>#N/A</v>
      </c>
      <c r="B4721" s="7" t="s">
        <v>125</v>
      </c>
      <c r="C4721" s="7" t="s">
        <v>125</v>
      </c>
      <c r="D4721" s="17" t="s">
        <v>15</v>
      </c>
      <c r="E4721" s="18">
        <v>43735.823425925926</v>
      </c>
      <c r="F4721" s="21">
        <f t="shared" si="366"/>
        <v>43735</v>
      </c>
      <c r="G4721" s="17" t="str">
        <f t="shared" si="367"/>
        <v>CLE00BAT - CLE00BAT.</v>
      </c>
      <c r="H4721" s="22" t="str">
        <f t="shared" si="368"/>
        <v>CLE00BAT</v>
      </c>
      <c r="I4721" s="11" t="str">
        <f t="shared" si="369"/>
        <v>Sortie</v>
      </c>
      <c r="J4721" s="12">
        <v>196.416666666667</v>
      </c>
      <c r="K4721" s="12">
        <f t="shared" si="370"/>
        <v>196.416666666667</v>
      </c>
      <c r="L4721"/>
    </row>
    <row r="4722" spans="1:12" ht="22.5" x14ac:dyDescent="0.2">
      <c r="A4722" s="6" t="e">
        <f>VLOOKUP(Tableau1[[#This Row],[Véhicule]],'[1]Ref DCDC'!E:F,2,0)</f>
        <v>#N/A</v>
      </c>
      <c r="B4722" s="7" t="s">
        <v>125</v>
      </c>
      <c r="C4722" s="7" t="s">
        <v>125</v>
      </c>
      <c r="D4722" s="17" t="s">
        <v>13</v>
      </c>
      <c r="E4722" s="18">
        <v>43735.632349537038</v>
      </c>
      <c r="F4722" s="21">
        <f t="shared" si="366"/>
        <v>43735</v>
      </c>
      <c r="G4722" s="17" t="str">
        <f t="shared" si="367"/>
        <v>CLE00BAT - CLE00BAT.</v>
      </c>
      <c r="H4722" s="22" t="str">
        <f t="shared" si="368"/>
        <v>CLE00BAT</v>
      </c>
      <c r="I4722" s="11" t="str">
        <f t="shared" si="369"/>
        <v>Entrée</v>
      </c>
      <c r="J4722" s="12">
        <v>196.458333333333</v>
      </c>
      <c r="K4722" s="12">
        <f t="shared" si="370"/>
        <v>196.458333333333</v>
      </c>
      <c r="L4722"/>
    </row>
    <row r="4723" spans="1:12" ht="22.5" x14ac:dyDescent="0.2">
      <c r="A4723" s="6" t="e">
        <f>VLOOKUP(Tableau1[[#This Row],[Véhicule]],'[1]Ref DCDC'!E:F,2,0)</f>
        <v>#N/A</v>
      </c>
      <c r="B4723" s="7" t="s">
        <v>125</v>
      </c>
      <c r="C4723" s="7" t="s">
        <v>125</v>
      </c>
      <c r="D4723" s="17" t="s">
        <v>15</v>
      </c>
      <c r="E4723" s="18">
        <v>43735.702800925923</v>
      </c>
      <c r="F4723" s="21">
        <f t="shared" si="366"/>
        <v>43735</v>
      </c>
      <c r="G4723" s="17" t="str">
        <f t="shared" si="367"/>
        <v>CLE00BAT - CLE00BAT.</v>
      </c>
      <c r="H4723" s="22" t="str">
        <f t="shared" si="368"/>
        <v>CLE00BAT</v>
      </c>
      <c r="I4723" s="11" t="str">
        <f t="shared" si="369"/>
        <v>Sortie</v>
      </c>
      <c r="J4723" s="12">
        <v>196.5</v>
      </c>
      <c r="K4723" s="12">
        <f t="shared" si="370"/>
        <v>196.5</v>
      </c>
      <c r="L4723"/>
    </row>
    <row r="4724" spans="1:12" ht="22.5" x14ac:dyDescent="0.2">
      <c r="A4724" s="6" t="e">
        <f>VLOOKUP(Tableau1[[#This Row],[Véhicule]],'[1]Ref DCDC'!E:F,2,0)</f>
        <v>#N/A</v>
      </c>
      <c r="B4724" s="7" t="s">
        <v>125</v>
      </c>
      <c r="C4724" s="7" t="s">
        <v>125</v>
      </c>
      <c r="D4724" s="17" t="s">
        <v>13</v>
      </c>
      <c r="E4724" s="18">
        <v>43735.724537037036</v>
      </c>
      <c r="F4724" s="21">
        <f t="shared" si="366"/>
        <v>43735</v>
      </c>
      <c r="G4724" s="17" t="str">
        <f t="shared" si="367"/>
        <v>CLE00BAT - CLE00BAT.</v>
      </c>
      <c r="H4724" s="22" t="str">
        <f t="shared" si="368"/>
        <v>CLE00BAT</v>
      </c>
      <c r="I4724" s="11" t="str">
        <f t="shared" si="369"/>
        <v>Entrée</v>
      </c>
      <c r="J4724" s="12">
        <v>196.541666666667</v>
      </c>
      <c r="K4724" s="12">
        <f t="shared" si="370"/>
        <v>196.541666666667</v>
      </c>
      <c r="L4724"/>
    </row>
    <row r="4725" spans="1:12" ht="22.5" x14ac:dyDescent="0.2">
      <c r="A4725" s="6" t="e">
        <f>VLOOKUP(Tableau1[[#This Row],[Véhicule]],'[1]Ref DCDC'!E:F,2,0)</f>
        <v>#N/A</v>
      </c>
      <c r="B4725" s="7" t="s">
        <v>125</v>
      </c>
      <c r="C4725" s="7" t="s">
        <v>125</v>
      </c>
      <c r="D4725" s="17" t="s">
        <v>15</v>
      </c>
      <c r="E4725" s="18">
        <v>43735.797754629624</v>
      </c>
      <c r="F4725" s="21">
        <f t="shared" si="366"/>
        <v>43735</v>
      </c>
      <c r="G4725" s="17" t="str">
        <f t="shared" si="367"/>
        <v>CLE00BAT - CLE00BAT.</v>
      </c>
      <c r="H4725" s="22" t="str">
        <f t="shared" si="368"/>
        <v>CLE00BAT</v>
      </c>
      <c r="I4725" s="11" t="str">
        <f t="shared" si="369"/>
        <v>Sortie</v>
      </c>
      <c r="J4725" s="12">
        <v>196.583333333333</v>
      </c>
      <c r="K4725" s="12">
        <f t="shared" si="370"/>
        <v>196.583333333333</v>
      </c>
      <c r="L4725"/>
    </row>
    <row r="4726" spans="1:12" ht="22.5" x14ac:dyDescent="0.2">
      <c r="A4726" s="6" t="e">
        <f>VLOOKUP(Tableau1[[#This Row],[Véhicule]],'[1]Ref DCDC'!E:F,2,0)</f>
        <v>#N/A</v>
      </c>
      <c r="B4726" s="7" t="s">
        <v>125</v>
      </c>
      <c r="C4726" s="7" t="s">
        <v>125</v>
      </c>
      <c r="D4726" s="17" t="s">
        <v>26</v>
      </c>
      <c r="E4726" s="18">
        <v>43735.324976851851</v>
      </c>
      <c r="F4726" s="21">
        <f t="shared" si="366"/>
        <v>43735</v>
      </c>
      <c r="G4726" s="17" t="str">
        <f t="shared" si="367"/>
        <v>CLE00FLI - CLE00FLI.</v>
      </c>
      <c r="H4726" s="22" t="str">
        <f t="shared" si="368"/>
        <v>CLE00FLI</v>
      </c>
      <c r="I4726" s="11" t="str">
        <f t="shared" si="369"/>
        <v>Entrée</v>
      </c>
      <c r="J4726" s="12">
        <v>196.625</v>
      </c>
      <c r="K4726" s="12">
        <f t="shared" si="370"/>
        <v>196.625</v>
      </c>
      <c r="L4726"/>
    </row>
    <row r="4727" spans="1:12" ht="22.5" x14ac:dyDescent="0.2">
      <c r="A4727" s="6" t="e">
        <f>VLOOKUP(Tableau1[[#This Row],[Véhicule]],'[1]Ref DCDC'!E:F,2,0)</f>
        <v>#N/A</v>
      </c>
      <c r="B4727" s="7" t="s">
        <v>125</v>
      </c>
      <c r="C4727" s="7" t="s">
        <v>125</v>
      </c>
      <c r="D4727" s="17" t="s">
        <v>27</v>
      </c>
      <c r="E4727" s="18">
        <v>43735.369629629626</v>
      </c>
      <c r="F4727" s="21">
        <f t="shared" si="366"/>
        <v>43735</v>
      </c>
      <c r="G4727" s="17" t="str">
        <f t="shared" si="367"/>
        <v>CLE00FLI - CLE00FLI.</v>
      </c>
      <c r="H4727" s="22" t="str">
        <f t="shared" si="368"/>
        <v>CLE00FLI</v>
      </c>
      <c r="I4727" s="11" t="str">
        <f t="shared" si="369"/>
        <v>Sortie</v>
      </c>
      <c r="J4727" s="12">
        <v>196.666666666667</v>
      </c>
      <c r="K4727" s="12">
        <f t="shared" si="370"/>
        <v>196.666666666667</v>
      </c>
      <c r="L4727"/>
    </row>
    <row r="4728" spans="1:12" ht="22.5" x14ac:dyDescent="0.2">
      <c r="A4728" s="6" t="e">
        <f>VLOOKUP(Tableau1[[#This Row],[Véhicule]],'[1]Ref DCDC'!E:F,2,0)</f>
        <v>#N/A</v>
      </c>
      <c r="B4728" s="7" t="s">
        <v>125</v>
      </c>
      <c r="C4728" s="7" t="s">
        <v>125</v>
      </c>
      <c r="D4728" s="17" t="s">
        <v>34</v>
      </c>
      <c r="E4728" s="18">
        <v>43735.496863425928</v>
      </c>
      <c r="F4728" s="21">
        <f t="shared" si="366"/>
        <v>43735</v>
      </c>
      <c r="G4728" s="17" t="str">
        <f t="shared" si="367"/>
        <v>CLE00DOU - CLE00DOU.</v>
      </c>
      <c r="H4728" s="22" t="str">
        <f t="shared" si="368"/>
        <v>CLE00DOU</v>
      </c>
      <c r="I4728" s="11" t="str">
        <f t="shared" si="369"/>
        <v>Entrée</v>
      </c>
      <c r="J4728" s="12">
        <v>196.708333333333</v>
      </c>
      <c r="K4728" s="12">
        <f t="shared" si="370"/>
        <v>196.708333333333</v>
      </c>
      <c r="L4728"/>
    </row>
    <row r="4729" spans="1:12" ht="22.5" x14ac:dyDescent="0.2">
      <c r="A4729" s="6" t="e">
        <f>VLOOKUP(Tableau1[[#This Row],[Véhicule]],'[1]Ref DCDC'!E:F,2,0)</f>
        <v>#N/A</v>
      </c>
      <c r="B4729" s="7" t="s">
        <v>125</v>
      </c>
      <c r="C4729" s="7" t="s">
        <v>125</v>
      </c>
      <c r="D4729" s="17" t="s">
        <v>35</v>
      </c>
      <c r="E4729" s="18">
        <v>43735.613645833335</v>
      </c>
      <c r="F4729" s="21">
        <f t="shared" si="366"/>
        <v>43735</v>
      </c>
      <c r="G4729" s="17" t="str">
        <f t="shared" si="367"/>
        <v>CLE00DOU - CLE00DOU.</v>
      </c>
      <c r="H4729" s="22" t="str">
        <f t="shared" si="368"/>
        <v>CLE00DOU</v>
      </c>
      <c r="I4729" s="11" t="str">
        <f t="shared" si="369"/>
        <v>Sortie</v>
      </c>
      <c r="J4729" s="12">
        <v>196.75</v>
      </c>
      <c r="K4729" s="12">
        <f t="shared" si="370"/>
        <v>196.75</v>
      </c>
      <c r="L4729"/>
    </row>
    <row r="4730" spans="1:12" ht="22.5" x14ac:dyDescent="0.2">
      <c r="A4730" s="6" t="e">
        <f>VLOOKUP(Tableau1[[#This Row],[Véhicule]],'[1]Ref DCDC'!E:F,2,0)</f>
        <v>#N/A</v>
      </c>
      <c r="B4730" s="7" t="s">
        <v>125</v>
      </c>
      <c r="C4730" s="7" t="s">
        <v>125</v>
      </c>
      <c r="D4730" s="17" t="s">
        <v>13</v>
      </c>
      <c r="E4730" s="18">
        <v>43735.797326388885</v>
      </c>
      <c r="F4730" s="21">
        <f t="shared" si="366"/>
        <v>43735</v>
      </c>
      <c r="G4730" s="17" t="str">
        <f t="shared" si="367"/>
        <v>CLE00BAT - CLE00BAT.</v>
      </c>
      <c r="H4730" s="22" t="str">
        <f t="shared" si="368"/>
        <v>CLE00BAT</v>
      </c>
      <c r="I4730" s="11" t="str">
        <f t="shared" si="369"/>
        <v>Entrée</v>
      </c>
      <c r="J4730" s="12">
        <v>196.791666666667</v>
      </c>
      <c r="K4730" s="12">
        <f t="shared" si="370"/>
        <v>196.791666666667</v>
      </c>
      <c r="L4730"/>
    </row>
    <row r="4731" spans="1:12" ht="22.5" x14ac:dyDescent="0.2">
      <c r="A4731" s="6" t="e">
        <f>VLOOKUP(Tableau1[[#This Row],[Véhicule]],'[1]Ref DCDC'!E:F,2,0)</f>
        <v>#N/A</v>
      </c>
      <c r="B4731" s="7" t="s">
        <v>125</v>
      </c>
      <c r="C4731" s="7" t="s">
        <v>125</v>
      </c>
      <c r="D4731" s="17" t="s">
        <v>15</v>
      </c>
      <c r="E4731" s="18">
        <v>43735.822094907402</v>
      </c>
      <c r="F4731" s="21">
        <f t="shared" si="366"/>
        <v>43735</v>
      </c>
      <c r="G4731" s="17" t="str">
        <f t="shared" si="367"/>
        <v>CLE00BAT - CLE00BAT.</v>
      </c>
      <c r="H4731" s="22" t="str">
        <f t="shared" si="368"/>
        <v>CLE00BAT</v>
      </c>
      <c r="I4731" s="11" t="str">
        <f t="shared" si="369"/>
        <v>Sortie</v>
      </c>
      <c r="J4731" s="12">
        <v>196.833333333333</v>
      </c>
      <c r="K4731" s="12">
        <f t="shared" si="370"/>
        <v>196.833333333333</v>
      </c>
      <c r="L4731"/>
    </row>
    <row r="4732" spans="1:12" ht="22.5" x14ac:dyDescent="0.2">
      <c r="A4732" s="6" t="e">
        <f>VLOOKUP(Tableau1[[#This Row],[Véhicule]],'[1]Ref DCDC'!E:F,2,0)</f>
        <v>#N/A</v>
      </c>
      <c r="B4732" s="7" t="s">
        <v>125</v>
      </c>
      <c r="C4732" s="7" t="s">
        <v>125</v>
      </c>
      <c r="D4732" s="17" t="s">
        <v>13</v>
      </c>
      <c r="E4732" s="18">
        <v>43735.299062499995</v>
      </c>
      <c r="F4732" s="21">
        <f t="shared" si="366"/>
        <v>43735</v>
      </c>
      <c r="G4732" s="17" t="str">
        <f t="shared" si="367"/>
        <v>CLE00BAT - CLE00BAT.</v>
      </c>
      <c r="H4732" s="22" t="str">
        <f t="shared" si="368"/>
        <v>CLE00BAT</v>
      </c>
      <c r="I4732" s="11" t="str">
        <f t="shared" si="369"/>
        <v>Entrée</v>
      </c>
      <c r="J4732" s="12">
        <v>196.875</v>
      </c>
      <c r="K4732" s="12">
        <f t="shared" si="370"/>
        <v>196.875</v>
      </c>
      <c r="L4732"/>
    </row>
    <row r="4733" spans="1:12" ht="22.5" x14ac:dyDescent="0.2">
      <c r="A4733" s="6" t="e">
        <f>VLOOKUP(Tableau1[[#This Row],[Véhicule]],'[1]Ref DCDC'!E:F,2,0)</f>
        <v>#N/A</v>
      </c>
      <c r="B4733" s="7" t="s">
        <v>125</v>
      </c>
      <c r="C4733" s="7" t="s">
        <v>125</v>
      </c>
      <c r="D4733" s="17" t="s">
        <v>15</v>
      </c>
      <c r="E4733" s="18">
        <v>43735.463993055557</v>
      </c>
      <c r="F4733" s="21">
        <f t="shared" si="366"/>
        <v>43735</v>
      </c>
      <c r="G4733" s="17" t="str">
        <f t="shared" si="367"/>
        <v>CLE00BAT - CLE00BAT.</v>
      </c>
      <c r="H4733" s="22" t="str">
        <f t="shared" si="368"/>
        <v>CLE00BAT</v>
      </c>
      <c r="I4733" s="11" t="str">
        <f t="shared" si="369"/>
        <v>Sortie</v>
      </c>
      <c r="J4733" s="12">
        <v>196.916666666667</v>
      </c>
      <c r="K4733" s="12">
        <f t="shared" si="370"/>
        <v>196.916666666667</v>
      </c>
      <c r="L4733"/>
    </row>
    <row r="4734" spans="1:12" ht="22.5" x14ac:dyDescent="0.2">
      <c r="A4734" s="6" t="e">
        <f>VLOOKUP(Tableau1[[#This Row],[Véhicule]],'[1]Ref DCDC'!E:F,2,0)</f>
        <v>#N/A</v>
      </c>
      <c r="B4734" s="7" t="s">
        <v>125</v>
      </c>
      <c r="C4734" s="7" t="s">
        <v>125</v>
      </c>
      <c r="D4734" s="17" t="s">
        <v>32</v>
      </c>
      <c r="E4734" s="18">
        <v>43735.748611111107</v>
      </c>
      <c r="F4734" s="21">
        <f t="shared" si="366"/>
        <v>43735</v>
      </c>
      <c r="G4734" s="17" t="str">
        <f t="shared" si="367"/>
        <v>CLE00MAU - CLE00MAU.</v>
      </c>
      <c r="H4734" s="22" t="str">
        <f t="shared" si="368"/>
        <v>CLE00MAU</v>
      </c>
      <c r="I4734" s="11" t="str">
        <f t="shared" si="369"/>
        <v>Entrée</v>
      </c>
      <c r="J4734" s="12">
        <v>196.958333333333</v>
      </c>
      <c r="K4734" s="12">
        <f t="shared" si="370"/>
        <v>196.958333333333</v>
      </c>
      <c r="L4734"/>
    </row>
    <row r="4735" spans="1:12" ht="22.5" x14ac:dyDescent="0.2">
      <c r="A4735" s="6" t="e">
        <f>VLOOKUP(Tableau1[[#This Row],[Véhicule]],'[1]Ref DCDC'!E:F,2,0)</f>
        <v>#N/A</v>
      </c>
      <c r="B4735" s="7" t="s">
        <v>125</v>
      </c>
      <c r="C4735" s="7" t="s">
        <v>125</v>
      </c>
      <c r="D4735" s="17" t="s">
        <v>32</v>
      </c>
      <c r="E4735" s="18">
        <v>43735.628298611111</v>
      </c>
      <c r="F4735" s="21">
        <f t="shared" si="366"/>
        <v>43735</v>
      </c>
      <c r="G4735" s="17" t="str">
        <f t="shared" si="367"/>
        <v>CLE00MAU - CLE00MAU.</v>
      </c>
      <c r="H4735" s="22" t="str">
        <f t="shared" si="368"/>
        <v>CLE00MAU</v>
      </c>
      <c r="I4735" s="11" t="str">
        <f t="shared" si="369"/>
        <v>Entrée</v>
      </c>
      <c r="J4735" s="12">
        <v>197</v>
      </c>
      <c r="K4735" s="12">
        <f t="shared" si="370"/>
        <v>197</v>
      </c>
      <c r="L4735"/>
    </row>
    <row r="4736" spans="1:12" ht="22.5" x14ac:dyDescent="0.2">
      <c r="A4736" s="6" t="e">
        <f>VLOOKUP(Tableau1[[#This Row],[Véhicule]],'[1]Ref DCDC'!E:F,2,0)</f>
        <v>#N/A</v>
      </c>
      <c r="B4736" s="7" t="s">
        <v>125</v>
      </c>
      <c r="C4736" s="7" t="s">
        <v>125</v>
      </c>
      <c r="D4736" s="17" t="s">
        <v>33</v>
      </c>
      <c r="E4736" s="18">
        <v>43735.66606481481</v>
      </c>
      <c r="F4736" s="21">
        <f t="shared" si="366"/>
        <v>43735</v>
      </c>
      <c r="G4736" s="17" t="str">
        <f t="shared" si="367"/>
        <v>CLE00MAU - CLE00MAU.</v>
      </c>
      <c r="H4736" s="22" t="str">
        <f t="shared" si="368"/>
        <v>CLE00MAU</v>
      </c>
      <c r="I4736" s="11" t="str">
        <f t="shared" si="369"/>
        <v>Sortie</v>
      </c>
      <c r="J4736" s="12">
        <v>197.041666666667</v>
      </c>
      <c r="K4736" s="12">
        <f t="shared" si="370"/>
        <v>197.041666666667</v>
      </c>
      <c r="L4736"/>
    </row>
    <row r="4737" spans="1:12" ht="22.5" x14ac:dyDescent="0.2">
      <c r="A4737" s="6" t="e">
        <f>VLOOKUP(Tableau1[[#This Row],[Véhicule]],'[1]Ref DCDC'!E:F,2,0)</f>
        <v>#N/A</v>
      </c>
      <c r="B4737" s="7" t="s">
        <v>125</v>
      </c>
      <c r="C4737" s="7" t="s">
        <v>125</v>
      </c>
      <c r="D4737" s="17" t="s">
        <v>15</v>
      </c>
      <c r="E4737" s="18">
        <v>43735.371377314812</v>
      </c>
      <c r="F4737" s="21">
        <f t="shared" si="366"/>
        <v>43735</v>
      </c>
      <c r="G4737" s="17" t="str">
        <f t="shared" si="367"/>
        <v>CLE00BAT - CLE00BAT.</v>
      </c>
      <c r="H4737" s="22" t="str">
        <f t="shared" si="368"/>
        <v>CLE00BAT</v>
      </c>
      <c r="I4737" s="11" t="str">
        <f t="shared" si="369"/>
        <v>Sortie</v>
      </c>
      <c r="J4737" s="12">
        <v>197.083333333333</v>
      </c>
      <c r="K4737" s="12">
        <f t="shared" si="370"/>
        <v>197.083333333333</v>
      </c>
      <c r="L4737"/>
    </row>
    <row r="4738" spans="1:12" ht="22.5" x14ac:dyDescent="0.2">
      <c r="A4738" s="6" t="e">
        <f>VLOOKUP(Tableau1[[#This Row],[Véhicule]],'[1]Ref DCDC'!E:F,2,0)</f>
        <v>#N/A</v>
      </c>
      <c r="B4738" s="7" t="s">
        <v>125</v>
      </c>
      <c r="C4738" s="7" t="s">
        <v>125</v>
      </c>
      <c r="D4738" s="17" t="s">
        <v>13</v>
      </c>
      <c r="E4738" s="18">
        <v>43735.790868055556</v>
      </c>
      <c r="F4738" s="21">
        <f t="shared" ref="F4738:F4801" si="371">INT(E4738*1)</f>
        <v>43735</v>
      </c>
      <c r="G4738" s="17" t="str">
        <f t="shared" ref="G4738:G4801" si="372">IF(MID(D4738,21,6)="entrée",MID(D4738,38,100),MID(D4738,36,100))</f>
        <v>CLE00BAT - CLE00BAT.</v>
      </c>
      <c r="H4738" s="22" t="str">
        <f t="shared" ref="H4738:H4801" si="373">LEFT(G4738,8)</f>
        <v>CLE00BAT</v>
      </c>
      <c r="I4738" s="11" t="str">
        <f t="shared" ref="I4738:I4801" si="374">MID(D4738,21,6)</f>
        <v>Entrée</v>
      </c>
      <c r="J4738" s="12">
        <v>197.125</v>
      </c>
      <c r="K4738" s="12">
        <f t="shared" si="370"/>
        <v>197.125</v>
      </c>
      <c r="L4738"/>
    </row>
    <row r="4739" spans="1:12" ht="22.5" x14ac:dyDescent="0.2">
      <c r="A4739" s="6" t="e">
        <f>VLOOKUP(Tableau1[[#This Row],[Véhicule]],'[1]Ref DCDC'!E:F,2,0)</f>
        <v>#N/A</v>
      </c>
      <c r="B4739" s="7" t="s">
        <v>125</v>
      </c>
      <c r="C4739" s="7" t="s">
        <v>125</v>
      </c>
      <c r="D4739" s="17" t="s">
        <v>15</v>
      </c>
      <c r="E4739" s="18">
        <v>43735.860706018517</v>
      </c>
      <c r="F4739" s="21">
        <f t="shared" si="371"/>
        <v>43735</v>
      </c>
      <c r="G4739" s="17" t="str">
        <f t="shared" si="372"/>
        <v>CLE00BAT - CLE00BAT.</v>
      </c>
      <c r="H4739" s="22" t="str">
        <f t="shared" si="373"/>
        <v>CLE00BAT</v>
      </c>
      <c r="I4739" s="11" t="str">
        <f t="shared" si="374"/>
        <v>Sortie</v>
      </c>
      <c r="J4739" s="12">
        <v>197.166666666667</v>
      </c>
      <c r="K4739" s="12">
        <f t="shared" si="370"/>
        <v>197.166666666667</v>
      </c>
      <c r="L4739"/>
    </row>
    <row r="4740" spans="1:12" ht="22.5" x14ac:dyDescent="0.2">
      <c r="A4740" s="6" t="e">
        <f>VLOOKUP(Tableau1[[#This Row],[Véhicule]],'[1]Ref DCDC'!E:F,2,0)</f>
        <v>#N/A</v>
      </c>
      <c r="B4740" s="7" t="s">
        <v>125</v>
      </c>
      <c r="C4740" s="7" t="s">
        <v>125</v>
      </c>
      <c r="D4740" s="17" t="s">
        <v>26</v>
      </c>
      <c r="E4740" s="18">
        <v>43735.674641203703</v>
      </c>
      <c r="F4740" s="21">
        <f t="shared" si="371"/>
        <v>43735</v>
      </c>
      <c r="G4740" s="17" t="str">
        <f t="shared" si="372"/>
        <v>CLE00FLI - CLE00FLI.</v>
      </c>
      <c r="H4740" s="22" t="str">
        <f t="shared" si="373"/>
        <v>CLE00FLI</v>
      </c>
      <c r="I4740" s="11" t="str">
        <f t="shared" si="374"/>
        <v>Entrée</v>
      </c>
      <c r="J4740" s="12">
        <v>197.208333333333</v>
      </c>
      <c r="K4740" s="12">
        <f t="shared" si="370"/>
        <v>197.208333333333</v>
      </c>
      <c r="L4740"/>
    </row>
    <row r="4741" spans="1:12" ht="22.5" x14ac:dyDescent="0.2">
      <c r="A4741" s="6" t="e">
        <f>VLOOKUP(Tableau1[[#This Row],[Véhicule]],'[1]Ref DCDC'!E:F,2,0)</f>
        <v>#N/A</v>
      </c>
      <c r="B4741" s="7" t="s">
        <v>125</v>
      </c>
      <c r="C4741" s="7" t="s">
        <v>125</v>
      </c>
      <c r="D4741" s="17" t="s">
        <v>27</v>
      </c>
      <c r="E4741" s="18">
        <v>43735.796655092592</v>
      </c>
      <c r="F4741" s="21">
        <f t="shared" si="371"/>
        <v>43735</v>
      </c>
      <c r="G4741" s="17" t="str">
        <f t="shared" si="372"/>
        <v>CLE00FLI - CLE00FLI.</v>
      </c>
      <c r="H4741" s="22" t="str">
        <f t="shared" si="373"/>
        <v>CLE00FLI</v>
      </c>
      <c r="I4741" s="11" t="str">
        <f t="shared" si="374"/>
        <v>Sortie</v>
      </c>
      <c r="J4741" s="12">
        <v>197.25</v>
      </c>
      <c r="K4741" s="12">
        <f t="shared" si="370"/>
        <v>197.25</v>
      </c>
      <c r="L4741"/>
    </row>
    <row r="4742" spans="1:12" ht="22.5" x14ac:dyDescent="0.2">
      <c r="A4742" s="6" t="e">
        <f>VLOOKUP(Tableau1[[#This Row],[Véhicule]],'[1]Ref DCDC'!E:F,2,0)</f>
        <v>#N/A</v>
      </c>
      <c r="B4742" s="7" t="s">
        <v>125</v>
      </c>
      <c r="C4742" s="7" t="s">
        <v>125</v>
      </c>
      <c r="D4742" s="17" t="s">
        <v>13</v>
      </c>
      <c r="E4742" s="18">
        <v>43735.567453703705</v>
      </c>
      <c r="F4742" s="21">
        <f t="shared" si="371"/>
        <v>43735</v>
      </c>
      <c r="G4742" s="17" t="str">
        <f t="shared" si="372"/>
        <v>CLE00BAT - CLE00BAT.</v>
      </c>
      <c r="H4742" s="22" t="str">
        <f t="shared" si="373"/>
        <v>CLE00BAT</v>
      </c>
      <c r="I4742" s="11" t="str">
        <f t="shared" si="374"/>
        <v>Entrée</v>
      </c>
      <c r="J4742" s="12">
        <v>197.291666666667</v>
      </c>
      <c r="K4742" s="12">
        <f t="shared" si="370"/>
        <v>197.291666666667</v>
      </c>
      <c r="L4742"/>
    </row>
    <row r="4743" spans="1:12" ht="22.5" x14ac:dyDescent="0.2">
      <c r="A4743" s="6" t="e">
        <f>VLOOKUP(Tableau1[[#This Row],[Véhicule]],'[1]Ref DCDC'!E:F,2,0)</f>
        <v>#N/A</v>
      </c>
      <c r="B4743" s="7" t="s">
        <v>125</v>
      </c>
      <c r="C4743" s="7" t="s">
        <v>125</v>
      </c>
      <c r="D4743" s="17" t="s">
        <v>15</v>
      </c>
      <c r="E4743" s="18">
        <v>43735.676527777774</v>
      </c>
      <c r="F4743" s="21">
        <f t="shared" si="371"/>
        <v>43735</v>
      </c>
      <c r="G4743" s="17" t="str">
        <f t="shared" si="372"/>
        <v>CLE00BAT - CLE00BAT.</v>
      </c>
      <c r="H4743" s="22" t="str">
        <f t="shared" si="373"/>
        <v>CLE00BAT</v>
      </c>
      <c r="I4743" s="11" t="str">
        <f t="shared" si="374"/>
        <v>Sortie</v>
      </c>
      <c r="J4743" s="12">
        <v>197.333333333333</v>
      </c>
      <c r="K4743" s="12">
        <f t="shared" si="370"/>
        <v>197.333333333333</v>
      </c>
      <c r="L4743"/>
    </row>
    <row r="4744" spans="1:12" ht="22.5" x14ac:dyDescent="0.2">
      <c r="A4744" s="6" t="e">
        <f>VLOOKUP(Tableau1[[#This Row],[Véhicule]],'[1]Ref DCDC'!E:F,2,0)</f>
        <v>#N/A</v>
      </c>
      <c r="B4744" s="7" t="s">
        <v>125</v>
      </c>
      <c r="C4744" s="7" t="s">
        <v>125</v>
      </c>
      <c r="D4744" s="17" t="s">
        <v>13</v>
      </c>
      <c r="E4744" s="18">
        <v>43735.454560185186</v>
      </c>
      <c r="F4744" s="21">
        <f t="shared" si="371"/>
        <v>43735</v>
      </c>
      <c r="G4744" s="17" t="str">
        <f t="shared" si="372"/>
        <v>CLE00BAT - CLE00BAT.</v>
      </c>
      <c r="H4744" s="22" t="str">
        <f t="shared" si="373"/>
        <v>CLE00BAT</v>
      </c>
      <c r="I4744" s="11" t="str">
        <f t="shared" si="374"/>
        <v>Entrée</v>
      </c>
      <c r="J4744" s="12">
        <v>197.375</v>
      </c>
      <c r="K4744" s="12">
        <f t="shared" ref="K4744:K4807" si="375">IF(J4744&lt;0.021,0,J4744)</f>
        <v>197.375</v>
      </c>
      <c r="L4744"/>
    </row>
    <row r="4745" spans="1:12" ht="22.5" x14ac:dyDescent="0.2">
      <c r="A4745" s="6" t="e">
        <f>VLOOKUP(Tableau1[[#This Row],[Véhicule]],'[1]Ref DCDC'!E:F,2,0)</f>
        <v>#N/A</v>
      </c>
      <c r="B4745" s="7" t="s">
        <v>125</v>
      </c>
      <c r="C4745" s="7" t="s">
        <v>125</v>
      </c>
      <c r="D4745" s="17" t="s">
        <v>15</v>
      </c>
      <c r="E4745" s="18">
        <v>43735.535219907404</v>
      </c>
      <c r="F4745" s="21">
        <f t="shared" si="371"/>
        <v>43735</v>
      </c>
      <c r="G4745" s="17" t="str">
        <f t="shared" si="372"/>
        <v>CLE00BAT - CLE00BAT.</v>
      </c>
      <c r="H4745" s="22" t="str">
        <f t="shared" si="373"/>
        <v>CLE00BAT</v>
      </c>
      <c r="I4745" s="11" t="str">
        <f t="shared" si="374"/>
        <v>Sortie</v>
      </c>
      <c r="J4745" s="12">
        <v>197.416666666667</v>
      </c>
      <c r="K4745" s="12">
        <f t="shared" si="375"/>
        <v>197.416666666667</v>
      </c>
      <c r="L4745"/>
    </row>
    <row r="4746" spans="1:12" ht="22.5" x14ac:dyDescent="0.2">
      <c r="A4746" s="6" t="e">
        <f>VLOOKUP(Tableau1[[#This Row],[Véhicule]],'[1]Ref DCDC'!E:F,2,0)</f>
        <v>#N/A</v>
      </c>
      <c r="B4746" s="7" t="s">
        <v>125</v>
      </c>
      <c r="C4746" s="7" t="s">
        <v>125</v>
      </c>
      <c r="D4746" s="17" t="s">
        <v>13</v>
      </c>
      <c r="E4746" s="18">
        <v>43735.325706018513</v>
      </c>
      <c r="F4746" s="21">
        <f t="shared" si="371"/>
        <v>43735</v>
      </c>
      <c r="G4746" s="17" t="str">
        <f t="shared" si="372"/>
        <v>CLE00BAT - CLE00BAT.</v>
      </c>
      <c r="H4746" s="22" t="str">
        <f t="shared" si="373"/>
        <v>CLE00BAT</v>
      </c>
      <c r="I4746" s="11" t="str">
        <f t="shared" si="374"/>
        <v>Entrée</v>
      </c>
      <c r="J4746" s="12">
        <v>197.458333333333</v>
      </c>
      <c r="K4746" s="12">
        <f t="shared" si="375"/>
        <v>197.458333333333</v>
      </c>
      <c r="L4746"/>
    </row>
    <row r="4747" spans="1:12" ht="22.5" x14ac:dyDescent="0.2">
      <c r="A4747" s="6" t="e">
        <f>VLOOKUP(Tableau1[[#This Row],[Véhicule]],'[1]Ref DCDC'!E:F,2,0)</f>
        <v>#N/A</v>
      </c>
      <c r="B4747" s="7" t="s">
        <v>125</v>
      </c>
      <c r="C4747" s="7" t="s">
        <v>125</v>
      </c>
      <c r="D4747" s="17" t="s">
        <v>15</v>
      </c>
      <c r="E4747" s="18">
        <v>43735.438356481478</v>
      </c>
      <c r="F4747" s="21">
        <f t="shared" si="371"/>
        <v>43735</v>
      </c>
      <c r="G4747" s="17" t="str">
        <f t="shared" si="372"/>
        <v>CLE00BAT - CLE00BAT.</v>
      </c>
      <c r="H4747" s="22" t="str">
        <f t="shared" si="373"/>
        <v>CLE00BAT</v>
      </c>
      <c r="I4747" s="11" t="str">
        <f t="shared" si="374"/>
        <v>Sortie</v>
      </c>
      <c r="J4747" s="12">
        <v>197.5</v>
      </c>
      <c r="K4747" s="12">
        <f t="shared" si="375"/>
        <v>197.5</v>
      </c>
      <c r="L4747"/>
    </row>
    <row r="4748" spans="1:12" ht="22.5" x14ac:dyDescent="0.2">
      <c r="A4748" s="6" t="e">
        <f>VLOOKUP(Tableau1[[#This Row],[Véhicule]],'[1]Ref DCDC'!E:F,2,0)</f>
        <v>#N/A</v>
      </c>
      <c r="B4748" s="7" t="s">
        <v>125</v>
      </c>
      <c r="C4748" s="7" t="s">
        <v>125</v>
      </c>
      <c r="D4748" s="17" t="s">
        <v>13</v>
      </c>
      <c r="E4748" s="18">
        <v>43735.442974537036</v>
      </c>
      <c r="F4748" s="21">
        <f t="shared" si="371"/>
        <v>43735</v>
      </c>
      <c r="G4748" s="17" t="str">
        <f t="shared" si="372"/>
        <v>CLE00BAT - CLE00BAT.</v>
      </c>
      <c r="H4748" s="22" t="str">
        <f t="shared" si="373"/>
        <v>CLE00BAT</v>
      </c>
      <c r="I4748" s="11" t="str">
        <f t="shared" si="374"/>
        <v>Entrée</v>
      </c>
      <c r="J4748" s="12">
        <v>197.541666666667</v>
      </c>
      <c r="K4748" s="12">
        <f t="shared" si="375"/>
        <v>197.541666666667</v>
      </c>
      <c r="L4748"/>
    </row>
    <row r="4749" spans="1:12" ht="22.5" x14ac:dyDescent="0.2">
      <c r="A4749" s="6" t="e">
        <f>VLOOKUP(Tableau1[[#This Row],[Véhicule]],'[1]Ref DCDC'!E:F,2,0)</f>
        <v>#N/A</v>
      </c>
      <c r="B4749" s="7" t="s">
        <v>125</v>
      </c>
      <c r="C4749" s="7" t="s">
        <v>125</v>
      </c>
      <c r="D4749" s="17" t="s">
        <v>15</v>
      </c>
      <c r="E4749" s="18">
        <v>43735.531030092592</v>
      </c>
      <c r="F4749" s="21">
        <f t="shared" si="371"/>
        <v>43735</v>
      </c>
      <c r="G4749" s="17" t="str">
        <f t="shared" si="372"/>
        <v>CLE00BAT - CLE00BAT.</v>
      </c>
      <c r="H4749" s="22" t="str">
        <f t="shared" si="373"/>
        <v>CLE00BAT</v>
      </c>
      <c r="I4749" s="11" t="str">
        <f t="shared" si="374"/>
        <v>Sortie</v>
      </c>
      <c r="J4749" s="12">
        <v>197.583333333333</v>
      </c>
      <c r="K4749" s="12">
        <f t="shared" si="375"/>
        <v>197.583333333333</v>
      </c>
      <c r="L4749"/>
    </row>
    <row r="4750" spans="1:12" ht="22.5" x14ac:dyDescent="0.2">
      <c r="A4750" s="6" t="e">
        <f>VLOOKUP(Tableau1[[#This Row],[Véhicule]],'[1]Ref DCDC'!E:F,2,0)</f>
        <v>#N/A</v>
      </c>
      <c r="B4750" s="7" t="s">
        <v>125</v>
      </c>
      <c r="C4750" s="7" t="s">
        <v>125</v>
      </c>
      <c r="D4750" s="17" t="s">
        <v>13</v>
      </c>
      <c r="E4750" s="18">
        <v>43735.455243055556</v>
      </c>
      <c r="F4750" s="21">
        <f t="shared" si="371"/>
        <v>43735</v>
      </c>
      <c r="G4750" s="17" t="str">
        <f t="shared" si="372"/>
        <v>CLE00BAT - CLE00BAT.</v>
      </c>
      <c r="H4750" s="22" t="str">
        <f t="shared" si="373"/>
        <v>CLE00BAT</v>
      </c>
      <c r="I4750" s="11" t="str">
        <f t="shared" si="374"/>
        <v>Entrée</v>
      </c>
      <c r="J4750" s="12">
        <v>197.625</v>
      </c>
      <c r="K4750" s="12">
        <f t="shared" si="375"/>
        <v>197.625</v>
      </c>
      <c r="L4750"/>
    </row>
    <row r="4751" spans="1:12" ht="22.5" x14ac:dyDescent="0.2">
      <c r="A4751" s="6" t="e">
        <f>VLOOKUP(Tableau1[[#This Row],[Véhicule]],'[1]Ref DCDC'!E:F,2,0)</f>
        <v>#N/A</v>
      </c>
      <c r="B4751" s="7" t="s">
        <v>125</v>
      </c>
      <c r="C4751" s="7" t="s">
        <v>125</v>
      </c>
      <c r="D4751" s="17" t="s">
        <v>15</v>
      </c>
      <c r="E4751" s="18">
        <v>43735.553182870368</v>
      </c>
      <c r="F4751" s="21">
        <f t="shared" si="371"/>
        <v>43735</v>
      </c>
      <c r="G4751" s="17" t="str">
        <f t="shared" si="372"/>
        <v>CLE00BAT - CLE00BAT.</v>
      </c>
      <c r="H4751" s="22" t="str">
        <f t="shared" si="373"/>
        <v>CLE00BAT</v>
      </c>
      <c r="I4751" s="11" t="str">
        <f t="shared" si="374"/>
        <v>Sortie</v>
      </c>
      <c r="J4751" s="12">
        <v>197.666666666667</v>
      </c>
      <c r="K4751" s="12">
        <f t="shared" si="375"/>
        <v>197.666666666667</v>
      </c>
      <c r="L4751"/>
    </row>
    <row r="4752" spans="1:12" ht="22.5" x14ac:dyDescent="0.2">
      <c r="A4752" s="6" t="e">
        <f>VLOOKUP(Tableau1[[#This Row],[Véhicule]],'[1]Ref DCDC'!E:F,2,0)</f>
        <v>#N/A</v>
      </c>
      <c r="B4752" s="7" t="s">
        <v>125</v>
      </c>
      <c r="C4752" s="7" t="s">
        <v>125</v>
      </c>
      <c r="D4752" s="17" t="s">
        <v>34</v>
      </c>
      <c r="E4752" s="18">
        <v>43735.516828703701</v>
      </c>
      <c r="F4752" s="21">
        <f t="shared" si="371"/>
        <v>43735</v>
      </c>
      <c r="G4752" s="17" t="str">
        <f t="shared" si="372"/>
        <v>CLE00DOU - CLE00DOU.</v>
      </c>
      <c r="H4752" s="22" t="str">
        <f t="shared" si="373"/>
        <v>CLE00DOU</v>
      </c>
      <c r="I4752" s="11" t="str">
        <f t="shared" si="374"/>
        <v>Entrée</v>
      </c>
      <c r="J4752" s="12">
        <v>197.708333333333</v>
      </c>
      <c r="K4752" s="12">
        <f t="shared" si="375"/>
        <v>197.708333333333</v>
      </c>
      <c r="L4752"/>
    </row>
    <row r="4753" spans="1:12" ht="22.5" x14ac:dyDescent="0.2">
      <c r="A4753" s="6" t="e">
        <f>VLOOKUP(Tableau1[[#This Row],[Véhicule]],'[1]Ref DCDC'!E:F,2,0)</f>
        <v>#N/A</v>
      </c>
      <c r="B4753" s="7" t="s">
        <v>125</v>
      </c>
      <c r="C4753" s="7" t="s">
        <v>125</v>
      </c>
      <c r="D4753" s="17" t="s">
        <v>35</v>
      </c>
      <c r="E4753" s="18">
        <v>43735.655324074076</v>
      </c>
      <c r="F4753" s="21">
        <f t="shared" si="371"/>
        <v>43735</v>
      </c>
      <c r="G4753" s="17" t="str">
        <f t="shared" si="372"/>
        <v>CLE00DOU - CLE00DOU.</v>
      </c>
      <c r="H4753" s="22" t="str">
        <f t="shared" si="373"/>
        <v>CLE00DOU</v>
      </c>
      <c r="I4753" s="11" t="str">
        <f t="shared" si="374"/>
        <v>Sortie</v>
      </c>
      <c r="J4753" s="12">
        <v>197.75</v>
      </c>
      <c r="K4753" s="12">
        <f t="shared" si="375"/>
        <v>197.75</v>
      </c>
      <c r="L4753"/>
    </row>
    <row r="4754" spans="1:12" ht="22.5" x14ac:dyDescent="0.2">
      <c r="A4754" s="6" t="e">
        <f>VLOOKUP(Tableau1[[#This Row],[Véhicule]],'[1]Ref DCDC'!E:F,2,0)</f>
        <v>#N/A</v>
      </c>
      <c r="B4754" s="7" t="s">
        <v>125</v>
      </c>
      <c r="C4754" s="7" t="s">
        <v>125</v>
      </c>
      <c r="D4754" s="17" t="s">
        <v>38</v>
      </c>
      <c r="E4754" s="18">
        <v>43735.638206018513</v>
      </c>
      <c r="F4754" s="21">
        <f t="shared" si="371"/>
        <v>43735</v>
      </c>
      <c r="G4754" s="17" t="str">
        <f t="shared" si="372"/>
        <v>CLE00SAN - CLE00SAN.</v>
      </c>
      <c r="H4754" s="22" t="str">
        <f t="shared" si="373"/>
        <v>CLE00SAN</v>
      </c>
      <c r="I4754" s="11" t="str">
        <f t="shared" si="374"/>
        <v>Entrée</v>
      </c>
      <c r="J4754" s="12">
        <v>197.791666666667</v>
      </c>
      <c r="K4754" s="12">
        <f t="shared" si="375"/>
        <v>197.791666666667</v>
      </c>
      <c r="L4754"/>
    </row>
    <row r="4755" spans="1:12" ht="22.5" x14ac:dyDescent="0.2">
      <c r="A4755" s="6" t="e">
        <f>VLOOKUP(Tableau1[[#This Row],[Véhicule]],'[1]Ref DCDC'!E:F,2,0)</f>
        <v>#N/A</v>
      </c>
      <c r="B4755" s="7" t="s">
        <v>125</v>
      </c>
      <c r="C4755" s="7" t="s">
        <v>125</v>
      </c>
      <c r="D4755" s="17" t="s">
        <v>39</v>
      </c>
      <c r="E4755" s="18">
        <v>43735.717858796292</v>
      </c>
      <c r="F4755" s="21">
        <f t="shared" si="371"/>
        <v>43735</v>
      </c>
      <c r="G4755" s="17" t="str">
        <f t="shared" si="372"/>
        <v>CLE00SAN - CLE00SAN.</v>
      </c>
      <c r="H4755" s="22" t="str">
        <f t="shared" si="373"/>
        <v>CLE00SAN</v>
      </c>
      <c r="I4755" s="11" t="str">
        <f t="shared" si="374"/>
        <v>Sortie</v>
      </c>
      <c r="J4755" s="12">
        <v>197.833333333333</v>
      </c>
      <c r="K4755" s="12">
        <f t="shared" si="375"/>
        <v>197.833333333333</v>
      </c>
      <c r="L4755"/>
    </row>
    <row r="4756" spans="1:12" ht="22.5" x14ac:dyDescent="0.2">
      <c r="A4756" s="6" t="e">
        <f>VLOOKUP(Tableau1[[#This Row],[Véhicule]],'[1]Ref DCDC'!E:F,2,0)</f>
        <v>#N/A</v>
      </c>
      <c r="B4756" s="7" t="s">
        <v>125</v>
      </c>
      <c r="C4756" s="7" t="s">
        <v>125</v>
      </c>
      <c r="D4756" s="17" t="s">
        <v>13</v>
      </c>
      <c r="E4756" s="18">
        <v>43735.325578703705</v>
      </c>
      <c r="F4756" s="21">
        <f t="shared" si="371"/>
        <v>43735</v>
      </c>
      <c r="G4756" s="17" t="str">
        <f t="shared" si="372"/>
        <v>CLE00BAT - CLE00BAT.</v>
      </c>
      <c r="H4756" s="22" t="str">
        <f t="shared" si="373"/>
        <v>CLE00BAT</v>
      </c>
      <c r="I4756" s="11" t="str">
        <f t="shared" si="374"/>
        <v>Entrée</v>
      </c>
      <c r="J4756" s="12">
        <v>197.875</v>
      </c>
      <c r="K4756" s="12">
        <f t="shared" si="375"/>
        <v>197.875</v>
      </c>
      <c r="L4756"/>
    </row>
    <row r="4757" spans="1:12" ht="22.5" x14ac:dyDescent="0.2">
      <c r="A4757" s="6" t="e">
        <f>VLOOKUP(Tableau1[[#This Row],[Véhicule]],'[1]Ref DCDC'!E:F,2,0)</f>
        <v>#N/A</v>
      </c>
      <c r="B4757" s="7" t="s">
        <v>125</v>
      </c>
      <c r="C4757" s="7" t="s">
        <v>125</v>
      </c>
      <c r="D4757" s="17" t="s">
        <v>15</v>
      </c>
      <c r="E4757" s="18">
        <v>43735.438541666663</v>
      </c>
      <c r="F4757" s="21">
        <f t="shared" si="371"/>
        <v>43735</v>
      </c>
      <c r="G4757" s="17" t="str">
        <f t="shared" si="372"/>
        <v>CLE00BAT - CLE00BAT.</v>
      </c>
      <c r="H4757" s="22" t="str">
        <f t="shared" si="373"/>
        <v>CLE00BAT</v>
      </c>
      <c r="I4757" s="11" t="str">
        <f t="shared" si="374"/>
        <v>Sortie</v>
      </c>
      <c r="J4757" s="12">
        <v>197.916666666667</v>
      </c>
      <c r="K4757" s="12">
        <f t="shared" si="375"/>
        <v>197.916666666667</v>
      </c>
      <c r="L4757"/>
    </row>
    <row r="4758" spans="1:12" ht="22.5" x14ac:dyDescent="0.2">
      <c r="A4758" s="6" t="e">
        <f>VLOOKUP(Tableau1[[#This Row],[Véhicule]],'[1]Ref DCDC'!E:F,2,0)</f>
        <v>#N/A</v>
      </c>
      <c r="B4758" s="7" t="s">
        <v>125</v>
      </c>
      <c r="C4758" s="7" t="s">
        <v>125</v>
      </c>
      <c r="D4758" s="17" t="s">
        <v>38</v>
      </c>
      <c r="E4758" s="18">
        <v>43735.691550925927</v>
      </c>
      <c r="F4758" s="21">
        <f t="shared" si="371"/>
        <v>43735</v>
      </c>
      <c r="G4758" s="17" t="str">
        <f t="shared" si="372"/>
        <v>CLE00SAN - CLE00SAN.</v>
      </c>
      <c r="H4758" s="22" t="str">
        <f t="shared" si="373"/>
        <v>CLE00SAN</v>
      </c>
      <c r="I4758" s="11" t="str">
        <f t="shared" si="374"/>
        <v>Entrée</v>
      </c>
      <c r="J4758" s="12">
        <v>197.958333333333</v>
      </c>
      <c r="K4758" s="12">
        <f t="shared" si="375"/>
        <v>197.958333333333</v>
      </c>
      <c r="L4758"/>
    </row>
    <row r="4759" spans="1:12" ht="22.5" x14ac:dyDescent="0.2">
      <c r="A4759" s="6" t="e">
        <f>VLOOKUP(Tableau1[[#This Row],[Véhicule]],'[1]Ref DCDC'!E:F,2,0)</f>
        <v>#N/A</v>
      </c>
      <c r="B4759" s="7" t="s">
        <v>125</v>
      </c>
      <c r="C4759" s="7" t="s">
        <v>125</v>
      </c>
      <c r="D4759" s="17" t="s">
        <v>39</v>
      </c>
      <c r="E4759" s="18">
        <v>43735.741712962961</v>
      </c>
      <c r="F4759" s="21">
        <f t="shared" si="371"/>
        <v>43735</v>
      </c>
      <c r="G4759" s="17" t="str">
        <f t="shared" si="372"/>
        <v>CLE00SAN - CLE00SAN.</v>
      </c>
      <c r="H4759" s="22" t="str">
        <f t="shared" si="373"/>
        <v>CLE00SAN</v>
      </c>
      <c r="I4759" s="11" t="str">
        <f t="shared" si="374"/>
        <v>Sortie</v>
      </c>
      <c r="J4759" s="12">
        <v>198</v>
      </c>
      <c r="K4759" s="12">
        <f t="shared" si="375"/>
        <v>198</v>
      </c>
      <c r="L4759"/>
    </row>
    <row r="4760" spans="1:12" ht="22.5" x14ac:dyDescent="0.2">
      <c r="A4760" s="6" t="e">
        <f>VLOOKUP(Tableau1[[#This Row],[Véhicule]],'[1]Ref DCDC'!E:F,2,0)</f>
        <v>#N/A</v>
      </c>
      <c r="B4760" s="7" t="s">
        <v>125</v>
      </c>
      <c r="C4760" s="7" t="s">
        <v>125</v>
      </c>
      <c r="D4760" s="17" t="s">
        <v>13</v>
      </c>
      <c r="E4760" s="18">
        <v>43735.487581018519</v>
      </c>
      <c r="F4760" s="21">
        <f t="shared" si="371"/>
        <v>43735</v>
      </c>
      <c r="G4760" s="17" t="str">
        <f t="shared" si="372"/>
        <v>CLE00BAT - CLE00BAT.</v>
      </c>
      <c r="H4760" s="22" t="str">
        <f t="shared" si="373"/>
        <v>CLE00BAT</v>
      </c>
      <c r="I4760" s="11" t="str">
        <f t="shared" si="374"/>
        <v>Entrée</v>
      </c>
      <c r="J4760" s="12">
        <v>198.041666666667</v>
      </c>
      <c r="K4760" s="12">
        <f t="shared" si="375"/>
        <v>198.041666666667</v>
      </c>
      <c r="L4760"/>
    </row>
    <row r="4761" spans="1:12" ht="22.5" x14ac:dyDescent="0.2">
      <c r="A4761" s="6" t="e">
        <f>VLOOKUP(Tableau1[[#This Row],[Véhicule]],'[1]Ref DCDC'!E:F,2,0)</f>
        <v>#N/A</v>
      </c>
      <c r="B4761" s="7" t="s">
        <v>125</v>
      </c>
      <c r="C4761" s="7" t="s">
        <v>125</v>
      </c>
      <c r="D4761" s="17" t="s">
        <v>15</v>
      </c>
      <c r="E4761" s="18">
        <v>43735.579664351848</v>
      </c>
      <c r="F4761" s="21">
        <f t="shared" si="371"/>
        <v>43735</v>
      </c>
      <c r="G4761" s="17" t="str">
        <f t="shared" si="372"/>
        <v>CLE00BAT - CLE00BAT.</v>
      </c>
      <c r="H4761" s="22" t="str">
        <f t="shared" si="373"/>
        <v>CLE00BAT</v>
      </c>
      <c r="I4761" s="11" t="str">
        <f t="shared" si="374"/>
        <v>Sortie</v>
      </c>
      <c r="J4761" s="12">
        <v>198.083333333333</v>
      </c>
      <c r="K4761" s="12">
        <f t="shared" si="375"/>
        <v>198.083333333333</v>
      </c>
      <c r="L4761"/>
    </row>
    <row r="4762" spans="1:12" ht="22.5" x14ac:dyDescent="0.2">
      <c r="A4762" s="6" t="e">
        <f>VLOOKUP(Tableau1[[#This Row],[Véhicule]],'[1]Ref DCDC'!E:F,2,0)</f>
        <v>#N/A</v>
      </c>
      <c r="B4762" s="7" t="s">
        <v>125</v>
      </c>
      <c r="C4762" s="7" t="s">
        <v>125</v>
      </c>
      <c r="D4762" s="17" t="s">
        <v>19</v>
      </c>
      <c r="E4762" s="18">
        <v>43735.305706018517</v>
      </c>
      <c r="F4762" s="21">
        <f t="shared" si="371"/>
        <v>43735</v>
      </c>
      <c r="G4762" s="17" t="str">
        <f t="shared" si="372"/>
        <v>CLE00PAL - CLE00PAL.</v>
      </c>
      <c r="H4762" s="22" t="str">
        <f t="shared" si="373"/>
        <v>CLE00PAL</v>
      </c>
      <c r="I4762" s="11" t="str">
        <f t="shared" si="374"/>
        <v>Entrée</v>
      </c>
      <c r="J4762" s="12">
        <v>198.125</v>
      </c>
      <c r="K4762" s="12">
        <f t="shared" si="375"/>
        <v>198.125</v>
      </c>
      <c r="L4762"/>
    </row>
    <row r="4763" spans="1:12" ht="22.5" x14ac:dyDescent="0.2">
      <c r="A4763" s="6" t="e">
        <f>VLOOKUP(Tableau1[[#This Row],[Véhicule]],'[1]Ref DCDC'!E:F,2,0)</f>
        <v>#N/A</v>
      </c>
      <c r="B4763" s="7" t="s">
        <v>125</v>
      </c>
      <c r="C4763" s="7" t="s">
        <v>125</v>
      </c>
      <c r="D4763" s="17" t="s">
        <v>21</v>
      </c>
      <c r="E4763" s="18">
        <v>43735.503032407403</v>
      </c>
      <c r="F4763" s="21">
        <f t="shared" si="371"/>
        <v>43735</v>
      </c>
      <c r="G4763" s="17" t="str">
        <f t="shared" si="372"/>
        <v>CLE00PAL - CLE00PAL.</v>
      </c>
      <c r="H4763" s="22" t="str">
        <f t="shared" si="373"/>
        <v>CLE00PAL</v>
      </c>
      <c r="I4763" s="11" t="str">
        <f t="shared" si="374"/>
        <v>Sortie</v>
      </c>
      <c r="J4763" s="12">
        <v>198.166666666667</v>
      </c>
      <c r="K4763" s="12">
        <f t="shared" si="375"/>
        <v>198.166666666667</v>
      </c>
      <c r="L4763"/>
    </row>
    <row r="4764" spans="1:12" ht="22.5" x14ac:dyDescent="0.2">
      <c r="A4764" s="6" t="e">
        <f>VLOOKUP(Tableau1[[#This Row],[Véhicule]],'[1]Ref DCDC'!E:F,2,0)</f>
        <v>#N/A</v>
      </c>
      <c r="B4764" s="7" t="s">
        <v>125</v>
      </c>
      <c r="C4764" s="7" t="s">
        <v>125</v>
      </c>
      <c r="D4764" s="17" t="s">
        <v>13</v>
      </c>
      <c r="E4764" s="18">
        <v>43735.527118055557</v>
      </c>
      <c r="F4764" s="21">
        <f t="shared" si="371"/>
        <v>43735</v>
      </c>
      <c r="G4764" s="17" t="str">
        <f t="shared" si="372"/>
        <v>CLE00BAT - CLE00BAT.</v>
      </c>
      <c r="H4764" s="22" t="str">
        <f t="shared" si="373"/>
        <v>CLE00BAT</v>
      </c>
      <c r="I4764" s="11" t="str">
        <f t="shared" si="374"/>
        <v>Entrée</v>
      </c>
      <c r="J4764" s="12">
        <v>198.208333333333</v>
      </c>
      <c r="K4764" s="12">
        <f t="shared" si="375"/>
        <v>198.208333333333</v>
      </c>
      <c r="L4764"/>
    </row>
    <row r="4765" spans="1:12" ht="22.5" x14ac:dyDescent="0.2">
      <c r="A4765" s="6" t="e">
        <f>VLOOKUP(Tableau1[[#This Row],[Véhicule]],'[1]Ref DCDC'!E:F,2,0)</f>
        <v>#N/A</v>
      </c>
      <c r="B4765" s="7" t="s">
        <v>125</v>
      </c>
      <c r="C4765" s="7" t="s">
        <v>125</v>
      </c>
      <c r="D4765" s="17" t="s">
        <v>15</v>
      </c>
      <c r="E4765" s="18">
        <v>43735.62332175926</v>
      </c>
      <c r="F4765" s="21">
        <f t="shared" si="371"/>
        <v>43735</v>
      </c>
      <c r="G4765" s="17" t="str">
        <f t="shared" si="372"/>
        <v>CLE00BAT - CLE00BAT.</v>
      </c>
      <c r="H4765" s="22" t="str">
        <f t="shared" si="373"/>
        <v>CLE00BAT</v>
      </c>
      <c r="I4765" s="11" t="str">
        <f t="shared" si="374"/>
        <v>Sortie</v>
      </c>
      <c r="J4765" s="12">
        <v>198.25</v>
      </c>
      <c r="K4765" s="12">
        <f t="shared" si="375"/>
        <v>198.25</v>
      </c>
      <c r="L4765"/>
    </row>
    <row r="4766" spans="1:12" ht="22.5" x14ac:dyDescent="0.2">
      <c r="A4766" s="6" t="e">
        <f>VLOOKUP(Tableau1[[#This Row],[Véhicule]],'[1]Ref DCDC'!E:F,2,0)</f>
        <v>#N/A</v>
      </c>
      <c r="B4766" s="7" t="s">
        <v>125</v>
      </c>
      <c r="C4766" s="7" t="s">
        <v>125</v>
      </c>
      <c r="D4766" s="17" t="s">
        <v>38</v>
      </c>
      <c r="E4766" s="18">
        <v>43735.310474537036</v>
      </c>
      <c r="F4766" s="21">
        <f t="shared" si="371"/>
        <v>43735</v>
      </c>
      <c r="G4766" s="17" t="str">
        <f t="shared" si="372"/>
        <v>CLE00SAN - CLE00SAN.</v>
      </c>
      <c r="H4766" s="22" t="str">
        <f t="shared" si="373"/>
        <v>CLE00SAN</v>
      </c>
      <c r="I4766" s="11" t="str">
        <f t="shared" si="374"/>
        <v>Entrée</v>
      </c>
      <c r="J4766" s="12">
        <v>198.291666666667</v>
      </c>
      <c r="K4766" s="12">
        <f t="shared" si="375"/>
        <v>198.291666666667</v>
      </c>
      <c r="L4766"/>
    </row>
    <row r="4767" spans="1:12" ht="22.5" x14ac:dyDescent="0.2">
      <c r="A4767" s="6" t="e">
        <f>VLOOKUP(Tableau1[[#This Row],[Véhicule]],'[1]Ref DCDC'!E:F,2,0)</f>
        <v>#N/A</v>
      </c>
      <c r="B4767" s="7" t="s">
        <v>125</v>
      </c>
      <c r="C4767" s="7" t="s">
        <v>125</v>
      </c>
      <c r="D4767" s="17" t="s">
        <v>39</v>
      </c>
      <c r="E4767" s="18">
        <v>43735.382974537039</v>
      </c>
      <c r="F4767" s="21">
        <f t="shared" si="371"/>
        <v>43735</v>
      </c>
      <c r="G4767" s="17" t="str">
        <f t="shared" si="372"/>
        <v>CLE00SAN - CLE00SAN.</v>
      </c>
      <c r="H4767" s="22" t="str">
        <f t="shared" si="373"/>
        <v>CLE00SAN</v>
      </c>
      <c r="I4767" s="11" t="str">
        <f t="shared" si="374"/>
        <v>Sortie</v>
      </c>
      <c r="J4767" s="12">
        <v>198.333333333333</v>
      </c>
      <c r="K4767" s="12">
        <f t="shared" si="375"/>
        <v>198.333333333333</v>
      </c>
      <c r="L4767"/>
    </row>
    <row r="4768" spans="1:12" ht="22.5" x14ac:dyDescent="0.2">
      <c r="A4768" s="6" t="e">
        <f>VLOOKUP(Tableau1[[#This Row],[Véhicule]],'[1]Ref DCDC'!E:F,2,0)</f>
        <v>#N/A</v>
      </c>
      <c r="B4768" s="7" t="s">
        <v>125</v>
      </c>
      <c r="C4768" s="7" t="s">
        <v>125</v>
      </c>
      <c r="D4768" s="17" t="s">
        <v>34</v>
      </c>
      <c r="E4768" s="18">
        <v>43735.530706018515</v>
      </c>
      <c r="F4768" s="21">
        <f t="shared" si="371"/>
        <v>43735</v>
      </c>
      <c r="G4768" s="17" t="str">
        <f t="shared" si="372"/>
        <v>CLE00DOU - CLE00DOU.</v>
      </c>
      <c r="H4768" s="22" t="str">
        <f t="shared" si="373"/>
        <v>CLE00DOU</v>
      </c>
      <c r="I4768" s="11" t="str">
        <f t="shared" si="374"/>
        <v>Entrée</v>
      </c>
      <c r="J4768" s="12">
        <v>198.375</v>
      </c>
      <c r="K4768" s="12">
        <f t="shared" si="375"/>
        <v>198.375</v>
      </c>
      <c r="L4768"/>
    </row>
    <row r="4769" spans="1:12" ht="22.5" x14ac:dyDescent="0.2">
      <c r="A4769" s="6" t="e">
        <f>VLOOKUP(Tableau1[[#This Row],[Véhicule]],'[1]Ref DCDC'!E:F,2,0)</f>
        <v>#N/A</v>
      </c>
      <c r="B4769" s="7" t="s">
        <v>125</v>
      </c>
      <c r="C4769" s="7" t="s">
        <v>125</v>
      </c>
      <c r="D4769" s="17" t="s">
        <v>35</v>
      </c>
      <c r="E4769" s="18">
        <v>43735.589039351849</v>
      </c>
      <c r="F4769" s="21">
        <f t="shared" si="371"/>
        <v>43735</v>
      </c>
      <c r="G4769" s="17" t="str">
        <f t="shared" si="372"/>
        <v>CLE00DOU - CLE00DOU.</v>
      </c>
      <c r="H4769" s="22" t="str">
        <f t="shared" si="373"/>
        <v>CLE00DOU</v>
      </c>
      <c r="I4769" s="11" t="str">
        <f t="shared" si="374"/>
        <v>Sortie</v>
      </c>
      <c r="J4769" s="12">
        <v>198.416666666667</v>
      </c>
      <c r="K4769" s="12">
        <f t="shared" si="375"/>
        <v>198.416666666667</v>
      </c>
      <c r="L4769"/>
    </row>
    <row r="4770" spans="1:12" ht="22.5" x14ac:dyDescent="0.2">
      <c r="A4770" s="6" t="e">
        <f>VLOOKUP(Tableau1[[#This Row],[Véhicule]],'[1]Ref DCDC'!E:F,2,0)</f>
        <v>#N/A</v>
      </c>
      <c r="B4770" s="7" t="s">
        <v>125</v>
      </c>
      <c r="C4770" s="7" t="s">
        <v>125</v>
      </c>
      <c r="D4770" s="17" t="s">
        <v>24</v>
      </c>
      <c r="E4770" s="18">
        <v>43735.607581018514</v>
      </c>
      <c r="F4770" s="21">
        <f t="shared" si="371"/>
        <v>43735</v>
      </c>
      <c r="G4770" s="17" t="str">
        <f t="shared" si="372"/>
        <v>CLE00VAL - CLE00VAL.</v>
      </c>
      <c r="H4770" s="22" t="str">
        <f t="shared" si="373"/>
        <v>CLE00VAL</v>
      </c>
      <c r="I4770" s="11" t="str">
        <f t="shared" si="374"/>
        <v>Entrée</v>
      </c>
      <c r="J4770" s="12">
        <v>198.458333333333</v>
      </c>
      <c r="K4770" s="12">
        <f t="shared" si="375"/>
        <v>198.458333333333</v>
      </c>
      <c r="L4770"/>
    </row>
    <row r="4771" spans="1:12" ht="22.5" x14ac:dyDescent="0.2">
      <c r="A4771" s="6" t="e">
        <f>VLOOKUP(Tableau1[[#This Row],[Véhicule]],'[1]Ref DCDC'!E:F,2,0)</f>
        <v>#N/A</v>
      </c>
      <c r="B4771" s="7" t="s">
        <v>125</v>
      </c>
      <c r="C4771" s="7" t="s">
        <v>125</v>
      </c>
      <c r="D4771" s="17" t="s">
        <v>22</v>
      </c>
      <c r="E4771" s="18">
        <v>43735.743368055555</v>
      </c>
      <c r="F4771" s="21">
        <f t="shared" si="371"/>
        <v>43735</v>
      </c>
      <c r="G4771" s="17" t="str">
        <f t="shared" si="372"/>
        <v>CLE00VAL - CLE00VAL.</v>
      </c>
      <c r="H4771" s="22" t="str">
        <f t="shared" si="373"/>
        <v>CLE00VAL</v>
      </c>
      <c r="I4771" s="11" t="str">
        <f t="shared" si="374"/>
        <v>Sortie</v>
      </c>
      <c r="J4771" s="12">
        <v>198.5</v>
      </c>
      <c r="K4771" s="12">
        <f t="shared" si="375"/>
        <v>198.5</v>
      </c>
      <c r="L4771"/>
    </row>
    <row r="4772" spans="1:12" ht="22.5" x14ac:dyDescent="0.2">
      <c r="A4772" s="6" t="e">
        <f>VLOOKUP(Tableau1[[#This Row],[Véhicule]],'[1]Ref DCDC'!E:F,2,0)</f>
        <v>#N/A</v>
      </c>
      <c r="B4772" s="7" t="s">
        <v>125</v>
      </c>
      <c r="C4772" s="7" t="s">
        <v>125</v>
      </c>
      <c r="D4772" s="17" t="s">
        <v>26</v>
      </c>
      <c r="E4772" s="18">
        <v>43735.573981481481</v>
      </c>
      <c r="F4772" s="21">
        <f t="shared" si="371"/>
        <v>43735</v>
      </c>
      <c r="G4772" s="17" t="str">
        <f t="shared" si="372"/>
        <v>CLE00FLI - CLE00FLI.</v>
      </c>
      <c r="H4772" s="22" t="str">
        <f t="shared" si="373"/>
        <v>CLE00FLI</v>
      </c>
      <c r="I4772" s="11" t="str">
        <f t="shared" si="374"/>
        <v>Entrée</v>
      </c>
      <c r="J4772" s="12">
        <v>198.541666666667</v>
      </c>
      <c r="K4772" s="12">
        <f t="shared" si="375"/>
        <v>198.541666666667</v>
      </c>
      <c r="L4772"/>
    </row>
    <row r="4773" spans="1:12" ht="22.5" x14ac:dyDescent="0.2">
      <c r="A4773" s="6" t="e">
        <f>VLOOKUP(Tableau1[[#This Row],[Véhicule]],'[1]Ref DCDC'!E:F,2,0)</f>
        <v>#N/A</v>
      </c>
      <c r="B4773" s="7" t="s">
        <v>125</v>
      </c>
      <c r="C4773" s="7" t="s">
        <v>125</v>
      </c>
      <c r="D4773" s="17" t="s">
        <v>27</v>
      </c>
      <c r="E4773" s="18">
        <v>43735.696087962962</v>
      </c>
      <c r="F4773" s="21">
        <f t="shared" si="371"/>
        <v>43735</v>
      </c>
      <c r="G4773" s="17" t="str">
        <f t="shared" si="372"/>
        <v>CLE00FLI - CLE00FLI.</v>
      </c>
      <c r="H4773" s="22" t="str">
        <f t="shared" si="373"/>
        <v>CLE00FLI</v>
      </c>
      <c r="I4773" s="11" t="str">
        <f t="shared" si="374"/>
        <v>Sortie</v>
      </c>
      <c r="J4773" s="12">
        <v>198.583333333333</v>
      </c>
      <c r="K4773" s="12">
        <f t="shared" si="375"/>
        <v>198.583333333333</v>
      </c>
      <c r="L4773"/>
    </row>
    <row r="4774" spans="1:12" ht="22.5" x14ac:dyDescent="0.2">
      <c r="A4774" s="6" t="e">
        <f>VLOOKUP(Tableau1[[#This Row],[Véhicule]],'[1]Ref DCDC'!E:F,2,0)</f>
        <v>#N/A</v>
      </c>
      <c r="B4774" s="7" t="s">
        <v>125</v>
      </c>
      <c r="C4774" s="7" t="s">
        <v>125</v>
      </c>
      <c r="D4774" s="17" t="s">
        <v>15</v>
      </c>
      <c r="E4774" s="18">
        <v>43735.286400462959</v>
      </c>
      <c r="F4774" s="21">
        <f t="shared" si="371"/>
        <v>43735</v>
      </c>
      <c r="G4774" s="17" t="str">
        <f t="shared" si="372"/>
        <v>CLE00BAT - CLE00BAT.</v>
      </c>
      <c r="H4774" s="22" t="str">
        <f t="shared" si="373"/>
        <v>CLE00BAT</v>
      </c>
      <c r="I4774" s="11" t="str">
        <f t="shared" si="374"/>
        <v>Sortie</v>
      </c>
      <c r="J4774" s="12">
        <v>198.625</v>
      </c>
      <c r="K4774" s="12">
        <f t="shared" si="375"/>
        <v>198.625</v>
      </c>
      <c r="L4774"/>
    </row>
    <row r="4775" spans="1:12" ht="22.5" x14ac:dyDescent="0.2">
      <c r="A4775" s="6" t="e">
        <f>VLOOKUP(Tableau1[[#This Row],[Véhicule]],'[1]Ref DCDC'!E:F,2,0)</f>
        <v>#N/A</v>
      </c>
      <c r="B4775" s="7" t="s">
        <v>125</v>
      </c>
      <c r="C4775" s="7" t="s">
        <v>125</v>
      </c>
      <c r="D4775" s="17" t="s">
        <v>25</v>
      </c>
      <c r="E4775" s="18">
        <v>43735.645104166666</v>
      </c>
      <c r="F4775" s="21">
        <f t="shared" si="371"/>
        <v>43735</v>
      </c>
      <c r="G4775" s="17" t="str">
        <f t="shared" si="372"/>
        <v>CLE00REV - CLE00REV.</v>
      </c>
      <c r="H4775" s="22" t="str">
        <f t="shared" si="373"/>
        <v>CLE00REV</v>
      </c>
      <c r="I4775" s="11" t="str">
        <f t="shared" si="374"/>
        <v>Entrée</v>
      </c>
      <c r="J4775" s="12">
        <v>198.666666666667</v>
      </c>
      <c r="K4775" s="12">
        <f t="shared" si="375"/>
        <v>198.666666666667</v>
      </c>
      <c r="L4775"/>
    </row>
    <row r="4776" spans="1:12" ht="22.5" x14ac:dyDescent="0.2">
      <c r="A4776" s="6" t="e">
        <f>VLOOKUP(Tableau1[[#This Row],[Véhicule]],'[1]Ref DCDC'!E:F,2,0)</f>
        <v>#N/A</v>
      </c>
      <c r="B4776" s="7" t="s">
        <v>125</v>
      </c>
      <c r="C4776" s="7" t="s">
        <v>125</v>
      </c>
      <c r="D4776" s="17" t="s">
        <v>23</v>
      </c>
      <c r="E4776" s="18">
        <v>43735.756793981476</v>
      </c>
      <c r="F4776" s="21">
        <f t="shared" si="371"/>
        <v>43735</v>
      </c>
      <c r="G4776" s="17" t="str">
        <f t="shared" si="372"/>
        <v>CLE00REV - CLE00REV.</v>
      </c>
      <c r="H4776" s="22" t="str">
        <f t="shared" si="373"/>
        <v>CLE00REV</v>
      </c>
      <c r="I4776" s="11" t="str">
        <f t="shared" si="374"/>
        <v>Sortie</v>
      </c>
      <c r="J4776" s="12">
        <v>198.708333333333</v>
      </c>
      <c r="K4776" s="12">
        <f t="shared" si="375"/>
        <v>198.708333333333</v>
      </c>
      <c r="L4776"/>
    </row>
    <row r="4777" spans="1:12" ht="22.5" x14ac:dyDescent="0.2">
      <c r="A4777" s="6" t="e">
        <f>VLOOKUP(Tableau1[[#This Row],[Véhicule]],'[1]Ref DCDC'!E:F,2,0)</f>
        <v>#N/A</v>
      </c>
      <c r="B4777" s="7" t="s">
        <v>125</v>
      </c>
      <c r="C4777" s="7" t="s">
        <v>125</v>
      </c>
      <c r="D4777" s="17" t="s">
        <v>25</v>
      </c>
      <c r="E4777" s="18">
        <v>43735.340671296297</v>
      </c>
      <c r="F4777" s="21">
        <f t="shared" si="371"/>
        <v>43735</v>
      </c>
      <c r="G4777" s="17" t="str">
        <f t="shared" si="372"/>
        <v>CLE00REV - CLE00REV.</v>
      </c>
      <c r="H4777" s="22" t="str">
        <f t="shared" si="373"/>
        <v>CLE00REV</v>
      </c>
      <c r="I4777" s="11" t="str">
        <f t="shared" si="374"/>
        <v>Entrée</v>
      </c>
      <c r="J4777" s="12">
        <v>198.75</v>
      </c>
      <c r="K4777" s="12">
        <f t="shared" si="375"/>
        <v>198.75</v>
      </c>
      <c r="L4777"/>
    </row>
    <row r="4778" spans="1:12" ht="22.5" x14ac:dyDescent="0.2">
      <c r="A4778" s="6" t="e">
        <f>VLOOKUP(Tableau1[[#This Row],[Véhicule]],'[1]Ref DCDC'!E:F,2,0)</f>
        <v>#N/A</v>
      </c>
      <c r="B4778" s="7" t="s">
        <v>125</v>
      </c>
      <c r="C4778" s="7" t="s">
        <v>125</v>
      </c>
      <c r="D4778" s="17" t="s">
        <v>23</v>
      </c>
      <c r="E4778" s="18">
        <v>43735.392835648148</v>
      </c>
      <c r="F4778" s="21">
        <f t="shared" si="371"/>
        <v>43735</v>
      </c>
      <c r="G4778" s="17" t="str">
        <f t="shared" si="372"/>
        <v>CLE00REV - CLE00REV.</v>
      </c>
      <c r="H4778" s="22" t="str">
        <f t="shared" si="373"/>
        <v>CLE00REV</v>
      </c>
      <c r="I4778" s="11" t="str">
        <f t="shared" si="374"/>
        <v>Sortie</v>
      </c>
      <c r="J4778" s="12">
        <v>198.791666666667</v>
      </c>
      <c r="K4778" s="12">
        <f t="shared" si="375"/>
        <v>198.791666666667</v>
      </c>
      <c r="L4778"/>
    </row>
    <row r="4779" spans="1:12" ht="22.5" x14ac:dyDescent="0.2">
      <c r="A4779" s="6" t="e">
        <f>VLOOKUP(Tableau1[[#This Row],[Véhicule]],'[1]Ref DCDC'!E:F,2,0)</f>
        <v>#N/A</v>
      </c>
      <c r="B4779" s="7" t="s">
        <v>125</v>
      </c>
      <c r="C4779" s="7" t="s">
        <v>125</v>
      </c>
      <c r="D4779" s="17" t="s">
        <v>25</v>
      </c>
      <c r="E4779" s="18">
        <v>43735.438761574071</v>
      </c>
      <c r="F4779" s="21">
        <f t="shared" si="371"/>
        <v>43735</v>
      </c>
      <c r="G4779" s="17" t="str">
        <f t="shared" si="372"/>
        <v>CLE00REV - CLE00REV.</v>
      </c>
      <c r="H4779" s="22" t="str">
        <f t="shared" si="373"/>
        <v>CLE00REV</v>
      </c>
      <c r="I4779" s="11" t="str">
        <f t="shared" si="374"/>
        <v>Entrée</v>
      </c>
      <c r="J4779" s="12">
        <v>198.833333333333</v>
      </c>
      <c r="K4779" s="12">
        <f t="shared" si="375"/>
        <v>198.833333333333</v>
      </c>
      <c r="L4779"/>
    </row>
    <row r="4780" spans="1:12" ht="22.5" x14ac:dyDescent="0.2">
      <c r="A4780" s="6" t="e">
        <f>VLOOKUP(Tableau1[[#This Row],[Véhicule]],'[1]Ref DCDC'!E:F,2,0)</f>
        <v>#N/A</v>
      </c>
      <c r="B4780" s="7" t="s">
        <v>125</v>
      </c>
      <c r="C4780" s="7" t="s">
        <v>125</v>
      </c>
      <c r="D4780" s="17" t="s">
        <v>23</v>
      </c>
      <c r="E4780" s="18">
        <v>43735.575381944444</v>
      </c>
      <c r="F4780" s="21">
        <f t="shared" si="371"/>
        <v>43735</v>
      </c>
      <c r="G4780" s="17" t="str">
        <f t="shared" si="372"/>
        <v>CLE00REV - CLE00REV.</v>
      </c>
      <c r="H4780" s="22" t="str">
        <f t="shared" si="373"/>
        <v>CLE00REV</v>
      </c>
      <c r="I4780" s="11" t="str">
        <f t="shared" si="374"/>
        <v>Sortie</v>
      </c>
      <c r="J4780" s="12">
        <v>198.875</v>
      </c>
      <c r="K4780" s="12">
        <f t="shared" si="375"/>
        <v>198.875</v>
      </c>
      <c r="L4780"/>
    </row>
    <row r="4781" spans="1:12" ht="22.5" x14ac:dyDescent="0.2">
      <c r="A4781" s="6" t="e">
        <f>VLOOKUP(Tableau1[[#This Row],[Véhicule]],'[1]Ref DCDC'!E:F,2,0)</f>
        <v>#N/A</v>
      </c>
      <c r="B4781" s="7" t="s">
        <v>125</v>
      </c>
      <c r="C4781" s="7" t="s">
        <v>125</v>
      </c>
      <c r="D4781" s="17" t="s">
        <v>25</v>
      </c>
      <c r="E4781" s="18">
        <v>43735.31523148148</v>
      </c>
      <c r="F4781" s="21">
        <f t="shared" si="371"/>
        <v>43735</v>
      </c>
      <c r="G4781" s="17" t="str">
        <f t="shared" si="372"/>
        <v>CLE00REV - CLE00REV.</v>
      </c>
      <c r="H4781" s="22" t="str">
        <f t="shared" si="373"/>
        <v>CLE00REV</v>
      </c>
      <c r="I4781" s="11" t="str">
        <f t="shared" si="374"/>
        <v>Entrée</v>
      </c>
      <c r="J4781" s="12">
        <v>198.916666666667</v>
      </c>
      <c r="K4781" s="12">
        <f t="shared" si="375"/>
        <v>198.916666666667</v>
      </c>
      <c r="L4781"/>
    </row>
    <row r="4782" spans="1:12" ht="22.5" x14ac:dyDescent="0.2">
      <c r="A4782" s="6" t="e">
        <f>VLOOKUP(Tableau1[[#This Row],[Véhicule]],'[1]Ref DCDC'!E:F,2,0)</f>
        <v>#N/A</v>
      </c>
      <c r="B4782" s="7" t="s">
        <v>125</v>
      </c>
      <c r="C4782" s="7" t="s">
        <v>125</v>
      </c>
      <c r="D4782" s="17" t="s">
        <v>23</v>
      </c>
      <c r="E4782" s="18">
        <v>43735.428993055553</v>
      </c>
      <c r="F4782" s="21">
        <f t="shared" si="371"/>
        <v>43735</v>
      </c>
      <c r="G4782" s="17" t="str">
        <f t="shared" si="372"/>
        <v>CLE00REV - CLE00REV.</v>
      </c>
      <c r="H4782" s="22" t="str">
        <f t="shared" si="373"/>
        <v>CLE00REV</v>
      </c>
      <c r="I4782" s="11" t="str">
        <f t="shared" si="374"/>
        <v>Sortie</v>
      </c>
      <c r="J4782" s="12">
        <v>198.958333333333</v>
      </c>
      <c r="K4782" s="12">
        <f t="shared" si="375"/>
        <v>198.958333333333</v>
      </c>
      <c r="L4782"/>
    </row>
    <row r="4783" spans="1:12" ht="22.5" x14ac:dyDescent="0.2">
      <c r="A4783" s="6" t="e">
        <f>VLOOKUP(Tableau1[[#This Row],[Véhicule]],'[1]Ref DCDC'!E:F,2,0)</f>
        <v>#N/A</v>
      </c>
      <c r="B4783" s="7" t="s">
        <v>125</v>
      </c>
      <c r="C4783" s="7" t="s">
        <v>125</v>
      </c>
      <c r="D4783" s="17" t="s">
        <v>25</v>
      </c>
      <c r="E4783" s="18">
        <v>43735.536215277774</v>
      </c>
      <c r="F4783" s="21">
        <f t="shared" si="371"/>
        <v>43735</v>
      </c>
      <c r="G4783" s="17" t="str">
        <f t="shared" si="372"/>
        <v>CLE00REV - CLE00REV.</v>
      </c>
      <c r="H4783" s="22" t="str">
        <f t="shared" si="373"/>
        <v>CLE00REV</v>
      </c>
      <c r="I4783" s="11" t="str">
        <f t="shared" si="374"/>
        <v>Entrée</v>
      </c>
      <c r="J4783" s="12">
        <v>199</v>
      </c>
      <c r="K4783" s="12">
        <f t="shared" si="375"/>
        <v>199</v>
      </c>
      <c r="L4783"/>
    </row>
    <row r="4784" spans="1:12" ht="22.5" x14ac:dyDescent="0.2">
      <c r="A4784" s="6" t="e">
        <f>VLOOKUP(Tableau1[[#This Row],[Véhicule]],'[1]Ref DCDC'!E:F,2,0)</f>
        <v>#N/A</v>
      </c>
      <c r="B4784" s="7" t="s">
        <v>125</v>
      </c>
      <c r="C4784" s="7" t="s">
        <v>125</v>
      </c>
      <c r="D4784" s="17" t="s">
        <v>23</v>
      </c>
      <c r="E4784" s="18">
        <v>43735.672372685185</v>
      </c>
      <c r="F4784" s="21">
        <f t="shared" si="371"/>
        <v>43735</v>
      </c>
      <c r="G4784" s="17" t="str">
        <f t="shared" si="372"/>
        <v>CLE00REV - CLE00REV.</v>
      </c>
      <c r="H4784" s="22" t="str">
        <f t="shared" si="373"/>
        <v>CLE00REV</v>
      </c>
      <c r="I4784" s="11" t="str">
        <f t="shared" si="374"/>
        <v>Sortie</v>
      </c>
      <c r="J4784" s="12">
        <v>199.041666666667</v>
      </c>
      <c r="K4784" s="12">
        <f t="shared" si="375"/>
        <v>199.041666666667</v>
      </c>
      <c r="L4784"/>
    </row>
    <row r="4785" spans="1:12" ht="22.5" x14ac:dyDescent="0.2">
      <c r="A4785" s="6" t="e">
        <f>VLOOKUP(Tableau1[[#This Row],[Véhicule]],'[1]Ref DCDC'!E:F,2,0)</f>
        <v>#N/A</v>
      </c>
      <c r="B4785" s="7" t="s">
        <v>125</v>
      </c>
      <c r="C4785" s="7" t="s">
        <v>125</v>
      </c>
      <c r="D4785" s="17" t="s">
        <v>25</v>
      </c>
      <c r="E4785" s="18">
        <v>43735.334328703699</v>
      </c>
      <c r="F4785" s="21">
        <f t="shared" si="371"/>
        <v>43735</v>
      </c>
      <c r="G4785" s="17" t="str">
        <f t="shared" si="372"/>
        <v>CLE00REV - CLE00REV.</v>
      </c>
      <c r="H4785" s="22" t="str">
        <f t="shared" si="373"/>
        <v>CLE00REV</v>
      </c>
      <c r="I4785" s="11" t="str">
        <f t="shared" si="374"/>
        <v>Entrée</v>
      </c>
      <c r="J4785" s="12">
        <v>199.083333333333</v>
      </c>
      <c r="K4785" s="12">
        <f t="shared" si="375"/>
        <v>199.083333333333</v>
      </c>
      <c r="L4785"/>
    </row>
    <row r="4786" spans="1:12" ht="22.5" x14ac:dyDescent="0.2">
      <c r="A4786" s="6" t="e">
        <f>VLOOKUP(Tableau1[[#This Row],[Véhicule]],'[1]Ref DCDC'!E:F,2,0)</f>
        <v>#N/A</v>
      </c>
      <c r="B4786" s="7" t="s">
        <v>125</v>
      </c>
      <c r="C4786" s="7" t="s">
        <v>125</v>
      </c>
      <c r="D4786" s="17" t="s">
        <v>23</v>
      </c>
      <c r="E4786" s="18">
        <v>43735.447372685187</v>
      </c>
      <c r="F4786" s="21">
        <f t="shared" si="371"/>
        <v>43735</v>
      </c>
      <c r="G4786" s="17" t="str">
        <f t="shared" si="372"/>
        <v>CLE00REV - CLE00REV.</v>
      </c>
      <c r="H4786" s="22" t="str">
        <f t="shared" si="373"/>
        <v>CLE00REV</v>
      </c>
      <c r="I4786" s="11" t="str">
        <f t="shared" si="374"/>
        <v>Sortie</v>
      </c>
      <c r="J4786" s="12">
        <v>199.125</v>
      </c>
      <c r="K4786" s="12">
        <f t="shared" si="375"/>
        <v>199.125</v>
      </c>
      <c r="L4786"/>
    </row>
    <row r="4787" spans="1:12" ht="22.5" x14ac:dyDescent="0.2">
      <c r="A4787" s="6" t="e">
        <f>VLOOKUP(Tableau1[[#This Row],[Véhicule]],'[1]Ref DCDC'!E:F,2,0)</f>
        <v>#N/A</v>
      </c>
      <c r="B4787" s="7" t="s">
        <v>125</v>
      </c>
      <c r="C4787" s="7" t="s">
        <v>125</v>
      </c>
      <c r="D4787" s="17" t="s">
        <v>38</v>
      </c>
      <c r="E4787" s="18">
        <v>43735.5230787037</v>
      </c>
      <c r="F4787" s="21">
        <f t="shared" si="371"/>
        <v>43735</v>
      </c>
      <c r="G4787" s="17" t="str">
        <f t="shared" si="372"/>
        <v>CLE00SAN - CLE00SAN.</v>
      </c>
      <c r="H4787" s="22" t="str">
        <f t="shared" si="373"/>
        <v>CLE00SAN</v>
      </c>
      <c r="I4787" s="11" t="str">
        <f t="shared" si="374"/>
        <v>Entrée</v>
      </c>
      <c r="J4787" s="12">
        <v>199.166666666667</v>
      </c>
      <c r="K4787" s="12">
        <f t="shared" si="375"/>
        <v>199.166666666667</v>
      </c>
      <c r="L4787"/>
    </row>
    <row r="4788" spans="1:12" ht="22.5" x14ac:dyDescent="0.2">
      <c r="A4788" s="6" t="e">
        <f>VLOOKUP(Tableau1[[#This Row],[Véhicule]],'[1]Ref DCDC'!E:F,2,0)</f>
        <v>#N/A</v>
      </c>
      <c r="B4788" s="7" t="s">
        <v>125</v>
      </c>
      <c r="C4788" s="7" t="s">
        <v>125</v>
      </c>
      <c r="D4788" s="17" t="s">
        <v>39</v>
      </c>
      <c r="E4788" s="18">
        <v>43735.574016203704</v>
      </c>
      <c r="F4788" s="21">
        <f t="shared" si="371"/>
        <v>43735</v>
      </c>
      <c r="G4788" s="17" t="str">
        <f t="shared" si="372"/>
        <v>CLE00SAN - CLE00SAN.</v>
      </c>
      <c r="H4788" s="22" t="str">
        <f t="shared" si="373"/>
        <v>CLE00SAN</v>
      </c>
      <c r="I4788" s="11" t="str">
        <f t="shared" si="374"/>
        <v>Sortie</v>
      </c>
      <c r="J4788" s="12">
        <v>199.208333333333</v>
      </c>
      <c r="K4788" s="12">
        <f t="shared" si="375"/>
        <v>199.208333333333</v>
      </c>
      <c r="L4788"/>
    </row>
    <row r="4789" spans="1:12" ht="22.5" x14ac:dyDescent="0.2">
      <c r="A4789" s="6" t="e">
        <f>VLOOKUP(Tableau1[[#This Row],[Véhicule]],'[1]Ref DCDC'!E:F,2,0)</f>
        <v>#N/A</v>
      </c>
      <c r="B4789" s="7" t="s">
        <v>125</v>
      </c>
      <c r="C4789" s="7" t="s">
        <v>125</v>
      </c>
      <c r="D4789" s="17" t="s">
        <v>25</v>
      </c>
      <c r="E4789" s="18">
        <v>43735.541932870372</v>
      </c>
      <c r="F4789" s="21">
        <f t="shared" si="371"/>
        <v>43735</v>
      </c>
      <c r="G4789" s="17" t="str">
        <f t="shared" si="372"/>
        <v>CLE00REV - CLE00REV.</v>
      </c>
      <c r="H4789" s="22" t="str">
        <f t="shared" si="373"/>
        <v>CLE00REV</v>
      </c>
      <c r="I4789" s="11" t="str">
        <f t="shared" si="374"/>
        <v>Entrée</v>
      </c>
      <c r="J4789" s="12">
        <v>199.25</v>
      </c>
      <c r="K4789" s="12">
        <f t="shared" si="375"/>
        <v>199.25</v>
      </c>
      <c r="L4789"/>
    </row>
    <row r="4790" spans="1:12" ht="22.5" x14ac:dyDescent="0.2">
      <c r="A4790" s="6" t="e">
        <f>VLOOKUP(Tableau1[[#This Row],[Véhicule]],'[1]Ref DCDC'!E:F,2,0)</f>
        <v>#N/A</v>
      </c>
      <c r="B4790" s="7" t="s">
        <v>125</v>
      </c>
      <c r="C4790" s="7" t="s">
        <v>125</v>
      </c>
      <c r="D4790" s="17" t="s">
        <v>23</v>
      </c>
      <c r="E4790" s="18">
        <v>43735.637974537036</v>
      </c>
      <c r="F4790" s="21">
        <f t="shared" si="371"/>
        <v>43735</v>
      </c>
      <c r="G4790" s="17" t="str">
        <f t="shared" si="372"/>
        <v>CLE00REV - CLE00REV.</v>
      </c>
      <c r="H4790" s="22" t="str">
        <f t="shared" si="373"/>
        <v>CLE00REV</v>
      </c>
      <c r="I4790" s="11" t="str">
        <f t="shared" si="374"/>
        <v>Sortie</v>
      </c>
      <c r="J4790" s="12">
        <v>199.291666666667</v>
      </c>
      <c r="K4790" s="12">
        <f t="shared" si="375"/>
        <v>199.291666666667</v>
      </c>
      <c r="L4790"/>
    </row>
    <row r="4791" spans="1:12" ht="22.5" x14ac:dyDescent="0.2">
      <c r="A4791" s="6" t="e">
        <f>VLOOKUP(Tableau1[[#This Row],[Véhicule]],'[1]Ref DCDC'!E:F,2,0)</f>
        <v>#N/A</v>
      </c>
      <c r="B4791" s="7" t="s">
        <v>125</v>
      </c>
      <c r="C4791" s="7" t="s">
        <v>125</v>
      </c>
      <c r="D4791" s="17" t="s">
        <v>25</v>
      </c>
      <c r="E4791" s="18">
        <v>43735.572129629625</v>
      </c>
      <c r="F4791" s="21">
        <f t="shared" si="371"/>
        <v>43735</v>
      </c>
      <c r="G4791" s="17" t="str">
        <f t="shared" si="372"/>
        <v>CLE00REV - CLE00REV.</v>
      </c>
      <c r="H4791" s="22" t="str">
        <f t="shared" si="373"/>
        <v>CLE00REV</v>
      </c>
      <c r="I4791" s="11" t="str">
        <f t="shared" si="374"/>
        <v>Entrée</v>
      </c>
      <c r="J4791" s="12">
        <v>199.333333333333</v>
      </c>
      <c r="K4791" s="12">
        <f t="shared" si="375"/>
        <v>199.333333333333</v>
      </c>
      <c r="L4791"/>
    </row>
    <row r="4792" spans="1:12" ht="22.5" x14ac:dyDescent="0.2">
      <c r="A4792" s="6" t="e">
        <f>VLOOKUP(Tableau1[[#This Row],[Véhicule]],'[1]Ref DCDC'!E:F,2,0)</f>
        <v>#N/A</v>
      </c>
      <c r="B4792" s="7" t="s">
        <v>125</v>
      </c>
      <c r="C4792" s="7" t="s">
        <v>125</v>
      </c>
      <c r="D4792" s="17" t="s">
        <v>23</v>
      </c>
      <c r="E4792" s="18">
        <v>43735.643067129626</v>
      </c>
      <c r="F4792" s="21">
        <f t="shared" si="371"/>
        <v>43735</v>
      </c>
      <c r="G4792" s="17" t="str">
        <f t="shared" si="372"/>
        <v>CLE00REV - CLE00REV.</v>
      </c>
      <c r="H4792" s="22" t="str">
        <f t="shared" si="373"/>
        <v>CLE00REV</v>
      </c>
      <c r="I4792" s="11" t="str">
        <f t="shared" si="374"/>
        <v>Sortie</v>
      </c>
      <c r="J4792" s="12">
        <v>199.375</v>
      </c>
      <c r="K4792" s="12">
        <f t="shared" si="375"/>
        <v>199.375</v>
      </c>
      <c r="L4792"/>
    </row>
    <row r="4793" spans="1:12" ht="22.5" x14ac:dyDescent="0.2">
      <c r="A4793" s="6" t="e">
        <f>VLOOKUP(Tableau1[[#This Row],[Véhicule]],'[1]Ref DCDC'!E:F,2,0)</f>
        <v>#N/A</v>
      </c>
      <c r="B4793" s="7" t="s">
        <v>125</v>
      </c>
      <c r="C4793" s="7" t="s">
        <v>125</v>
      </c>
      <c r="D4793" s="17" t="s">
        <v>25</v>
      </c>
      <c r="E4793" s="18">
        <v>43735.373240740737</v>
      </c>
      <c r="F4793" s="21">
        <f t="shared" si="371"/>
        <v>43735</v>
      </c>
      <c r="G4793" s="17" t="str">
        <f t="shared" si="372"/>
        <v>CLE00REV - CLE00REV.</v>
      </c>
      <c r="H4793" s="22" t="str">
        <f t="shared" si="373"/>
        <v>CLE00REV</v>
      </c>
      <c r="I4793" s="11" t="str">
        <f t="shared" si="374"/>
        <v>Entrée</v>
      </c>
      <c r="J4793" s="12">
        <v>199.416666666667</v>
      </c>
      <c r="K4793" s="12">
        <f t="shared" si="375"/>
        <v>199.416666666667</v>
      </c>
      <c r="L4793"/>
    </row>
    <row r="4794" spans="1:12" ht="22.5" x14ac:dyDescent="0.2">
      <c r="A4794" s="6" t="e">
        <f>VLOOKUP(Tableau1[[#This Row],[Véhicule]],'[1]Ref DCDC'!E:F,2,0)</f>
        <v>#N/A</v>
      </c>
      <c r="B4794" s="7" t="s">
        <v>125</v>
      </c>
      <c r="C4794" s="7" t="s">
        <v>125</v>
      </c>
      <c r="D4794" s="17" t="s">
        <v>23</v>
      </c>
      <c r="E4794" s="18">
        <v>43735.484953703701</v>
      </c>
      <c r="F4794" s="21">
        <f t="shared" si="371"/>
        <v>43735</v>
      </c>
      <c r="G4794" s="17" t="str">
        <f t="shared" si="372"/>
        <v>CLE00REV - CLE00REV.</v>
      </c>
      <c r="H4794" s="22" t="str">
        <f t="shared" si="373"/>
        <v>CLE00REV</v>
      </c>
      <c r="I4794" s="11" t="str">
        <f t="shared" si="374"/>
        <v>Sortie</v>
      </c>
      <c r="J4794" s="12">
        <v>199.458333333333</v>
      </c>
      <c r="K4794" s="12">
        <f t="shared" si="375"/>
        <v>199.458333333333</v>
      </c>
      <c r="L4794"/>
    </row>
    <row r="4795" spans="1:12" ht="22.5" x14ac:dyDescent="0.2">
      <c r="A4795" s="6" t="e">
        <f>VLOOKUP(Tableau1[[#This Row],[Véhicule]],'[1]Ref DCDC'!E:F,2,0)</f>
        <v>#N/A</v>
      </c>
      <c r="B4795" s="7" t="s">
        <v>125</v>
      </c>
      <c r="C4795" s="7" t="s">
        <v>125</v>
      </c>
      <c r="D4795" s="17" t="s">
        <v>25</v>
      </c>
      <c r="E4795" s="18">
        <v>43735.551851851851</v>
      </c>
      <c r="F4795" s="21">
        <f t="shared" si="371"/>
        <v>43735</v>
      </c>
      <c r="G4795" s="17" t="str">
        <f t="shared" si="372"/>
        <v>CLE00REV - CLE00REV.</v>
      </c>
      <c r="H4795" s="22" t="str">
        <f t="shared" si="373"/>
        <v>CLE00REV</v>
      </c>
      <c r="I4795" s="11" t="str">
        <f t="shared" si="374"/>
        <v>Entrée</v>
      </c>
      <c r="J4795" s="12">
        <v>199.5</v>
      </c>
      <c r="K4795" s="12">
        <f t="shared" si="375"/>
        <v>199.5</v>
      </c>
      <c r="L4795"/>
    </row>
    <row r="4796" spans="1:12" ht="22.5" x14ac:dyDescent="0.2">
      <c r="A4796" s="6" t="e">
        <f>VLOOKUP(Tableau1[[#This Row],[Véhicule]],'[1]Ref DCDC'!E:F,2,0)</f>
        <v>#N/A</v>
      </c>
      <c r="B4796" s="7" t="s">
        <v>125</v>
      </c>
      <c r="C4796" s="7" t="s">
        <v>125</v>
      </c>
      <c r="D4796" s="17" t="s">
        <v>23</v>
      </c>
      <c r="E4796" s="18">
        <v>43735.637199074074</v>
      </c>
      <c r="F4796" s="21">
        <f t="shared" si="371"/>
        <v>43735</v>
      </c>
      <c r="G4796" s="17" t="str">
        <f t="shared" si="372"/>
        <v>CLE00REV - CLE00REV.</v>
      </c>
      <c r="H4796" s="22" t="str">
        <f t="shared" si="373"/>
        <v>CLE00REV</v>
      </c>
      <c r="I4796" s="11" t="str">
        <f t="shared" si="374"/>
        <v>Sortie</v>
      </c>
      <c r="J4796" s="12">
        <v>199.541666666667</v>
      </c>
      <c r="K4796" s="12">
        <f t="shared" si="375"/>
        <v>199.541666666667</v>
      </c>
      <c r="L4796"/>
    </row>
    <row r="4797" spans="1:12" ht="22.5" x14ac:dyDescent="0.2">
      <c r="A4797" s="6" t="e">
        <f>VLOOKUP(Tableau1[[#This Row],[Véhicule]],'[1]Ref DCDC'!E:F,2,0)</f>
        <v>#N/A</v>
      </c>
      <c r="B4797" s="7" t="s">
        <v>125</v>
      </c>
      <c r="C4797" s="7" t="s">
        <v>125</v>
      </c>
      <c r="D4797" s="17" t="s">
        <v>13</v>
      </c>
      <c r="E4797" s="18">
        <v>43735.256990740738</v>
      </c>
      <c r="F4797" s="21">
        <f t="shared" si="371"/>
        <v>43735</v>
      </c>
      <c r="G4797" s="17" t="str">
        <f t="shared" si="372"/>
        <v>CLE00BAT - CLE00BAT.</v>
      </c>
      <c r="H4797" s="22" t="str">
        <f t="shared" si="373"/>
        <v>CLE00BAT</v>
      </c>
      <c r="I4797" s="11" t="str">
        <f t="shared" si="374"/>
        <v>Entrée</v>
      </c>
      <c r="J4797" s="12">
        <v>199.583333333333</v>
      </c>
      <c r="K4797" s="12">
        <f t="shared" si="375"/>
        <v>199.583333333333</v>
      </c>
      <c r="L4797"/>
    </row>
    <row r="4798" spans="1:12" ht="22.5" x14ac:dyDescent="0.2">
      <c r="A4798" s="6" t="e">
        <f>VLOOKUP(Tableau1[[#This Row],[Véhicule]],'[1]Ref DCDC'!E:F,2,0)</f>
        <v>#N/A</v>
      </c>
      <c r="B4798" s="7" t="s">
        <v>125</v>
      </c>
      <c r="C4798" s="7" t="s">
        <v>125</v>
      </c>
      <c r="D4798" s="17" t="s">
        <v>15</v>
      </c>
      <c r="E4798" s="18">
        <v>43735.372870370367</v>
      </c>
      <c r="F4798" s="21">
        <f t="shared" si="371"/>
        <v>43735</v>
      </c>
      <c r="G4798" s="17" t="str">
        <f t="shared" si="372"/>
        <v>CLE00BAT - CLE00BAT.</v>
      </c>
      <c r="H4798" s="22" t="str">
        <f t="shared" si="373"/>
        <v>CLE00BAT</v>
      </c>
      <c r="I4798" s="11" t="str">
        <f t="shared" si="374"/>
        <v>Sortie</v>
      </c>
      <c r="J4798" s="12">
        <v>199.625</v>
      </c>
      <c r="K4798" s="12">
        <f t="shared" si="375"/>
        <v>199.625</v>
      </c>
      <c r="L4798"/>
    </row>
    <row r="4799" spans="1:12" ht="22.5" x14ac:dyDescent="0.2">
      <c r="A4799" s="6" t="e">
        <f>VLOOKUP(Tableau1[[#This Row],[Véhicule]],'[1]Ref DCDC'!E:F,2,0)</f>
        <v>#N/A</v>
      </c>
      <c r="B4799" s="7" t="s">
        <v>125</v>
      </c>
      <c r="C4799" s="7" t="s">
        <v>125</v>
      </c>
      <c r="D4799" s="17" t="s">
        <v>25</v>
      </c>
      <c r="E4799" s="18">
        <v>43735.536759259259</v>
      </c>
      <c r="F4799" s="21">
        <f t="shared" si="371"/>
        <v>43735</v>
      </c>
      <c r="G4799" s="17" t="str">
        <f t="shared" si="372"/>
        <v>CLE00REV - CLE00REV.</v>
      </c>
      <c r="H4799" s="22" t="str">
        <f t="shared" si="373"/>
        <v>CLE00REV</v>
      </c>
      <c r="I4799" s="11" t="str">
        <f t="shared" si="374"/>
        <v>Entrée</v>
      </c>
      <c r="J4799" s="12">
        <v>199.666666666667</v>
      </c>
      <c r="K4799" s="12">
        <f t="shared" si="375"/>
        <v>199.666666666667</v>
      </c>
      <c r="L4799"/>
    </row>
    <row r="4800" spans="1:12" ht="22.5" x14ac:dyDescent="0.2">
      <c r="A4800" s="6" t="e">
        <f>VLOOKUP(Tableau1[[#This Row],[Véhicule]],'[1]Ref DCDC'!E:F,2,0)</f>
        <v>#N/A</v>
      </c>
      <c r="B4800" s="7" t="s">
        <v>125</v>
      </c>
      <c r="C4800" s="7" t="s">
        <v>125</v>
      </c>
      <c r="D4800" s="17" t="s">
        <v>23</v>
      </c>
      <c r="E4800" s="18">
        <v>43735.638668981483</v>
      </c>
      <c r="F4800" s="21">
        <f t="shared" si="371"/>
        <v>43735</v>
      </c>
      <c r="G4800" s="17" t="str">
        <f t="shared" si="372"/>
        <v>CLE00REV - CLE00REV.</v>
      </c>
      <c r="H4800" s="22" t="str">
        <f t="shared" si="373"/>
        <v>CLE00REV</v>
      </c>
      <c r="I4800" s="11" t="str">
        <f t="shared" si="374"/>
        <v>Sortie</v>
      </c>
      <c r="J4800" s="12">
        <v>199.708333333333</v>
      </c>
      <c r="K4800" s="12">
        <f t="shared" si="375"/>
        <v>199.708333333333</v>
      </c>
      <c r="L4800"/>
    </row>
    <row r="4801" spans="1:12" ht="22.5" x14ac:dyDescent="0.2">
      <c r="A4801" s="6" t="e">
        <f>VLOOKUP(Tableau1[[#This Row],[Véhicule]],'[1]Ref DCDC'!E:F,2,0)</f>
        <v>#N/A</v>
      </c>
      <c r="B4801" s="7" t="s">
        <v>125</v>
      </c>
      <c r="C4801" s="7" t="s">
        <v>125</v>
      </c>
      <c r="D4801" s="17" t="s">
        <v>15</v>
      </c>
      <c r="E4801" s="18">
        <v>43735.37300925926</v>
      </c>
      <c r="F4801" s="21">
        <f t="shared" si="371"/>
        <v>43735</v>
      </c>
      <c r="G4801" s="17" t="str">
        <f t="shared" si="372"/>
        <v>CLE00BAT - CLE00BAT.</v>
      </c>
      <c r="H4801" s="22" t="str">
        <f t="shared" si="373"/>
        <v>CLE00BAT</v>
      </c>
      <c r="I4801" s="11" t="str">
        <f t="shared" si="374"/>
        <v>Sortie</v>
      </c>
      <c r="J4801" s="12">
        <v>199.75</v>
      </c>
      <c r="K4801" s="12">
        <f t="shared" si="375"/>
        <v>199.75</v>
      </c>
      <c r="L4801"/>
    </row>
    <row r="4802" spans="1:12" ht="22.5" x14ac:dyDescent="0.2">
      <c r="A4802" s="6" t="e">
        <f>VLOOKUP(Tableau1[[#This Row],[Véhicule]],'[1]Ref DCDC'!E:F,2,0)</f>
        <v>#N/A</v>
      </c>
      <c r="B4802" s="7" t="s">
        <v>125</v>
      </c>
      <c r="C4802" s="7" t="s">
        <v>125</v>
      </c>
      <c r="D4802" s="17" t="s">
        <v>24</v>
      </c>
      <c r="E4802" s="18">
        <v>43735.36577546296</v>
      </c>
      <c r="F4802" s="21">
        <f t="shared" ref="F4802:F4865" si="376">INT(E4802*1)</f>
        <v>43735</v>
      </c>
      <c r="G4802" s="17" t="str">
        <f t="shared" ref="G4802:G4865" si="377">IF(MID(D4802,21,6)="entrée",MID(D4802,38,100),MID(D4802,36,100))</f>
        <v>CLE00VAL - CLE00VAL.</v>
      </c>
      <c r="H4802" s="22" t="str">
        <f t="shared" ref="H4802:H4865" si="378">LEFT(G4802,8)</f>
        <v>CLE00VAL</v>
      </c>
      <c r="I4802" s="11" t="str">
        <f t="shared" ref="I4802:I4865" si="379">MID(D4802,21,6)</f>
        <v>Entrée</v>
      </c>
      <c r="J4802" s="12">
        <v>199.791666666667</v>
      </c>
      <c r="K4802" s="12">
        <f t="shared" si="375"/>
        <v>199.791666666667</v>
      </c>
      <c r="L4802"/>
    </row>
    <row r="4803" spans="1:12" ht="22.5" x14ac:dyDescent="0.2">
      <c r="A4803" s="6" t="e">
        <f>VLOOKUP(Tableau1[[#This Row],[Véhicule]],'[1]Ref DCDC'!E:F,2,0)</f>
        <v>#N/A</v>
      </c>
      <c r="B4803" s="7" t="s">
        <v>125</v>
      </c>
      <c r="C4803" s="7" t="s">
        <v>125</v>
      </c>
      <c r="D4803" s="17" t="s">
        <v>22</v>
      </c>
      <c r="E4803" s="18">
        <v>43735.486134259256</v>
      </c>
      <c r="F4803" s="21">
        <f t="shared" si="376"/>
        <v>43735</v>
      </c>
      <c r="G4803" s="17" t="str">
        <f t="shared" si="377"/>
        <v>CLE00VAL - CLE00VAL.</v>
      </c>
      <c r="H4803" s="22" t="str">
        <f t="shared" si="378"/>
        <v>CLE00VAL</v>
      </c>
      <c r="I4803" s="11" t="str">
        <f t="shared" si="379"/>
        <v>Sortie</v>
      </c>
      <c r="J4803" s="12">
        <v>199.833333333333</v>
      </c>
      <c r="K4803" s="12">
        <f t="shared" si="375"/>
        <v>199.833333333333</v>
      </c>
      <c r="L4803"/>
    </row>
    <row r="4804" spans="1:12" ht="22.5" x14ac:dyDescent="0.2">
      <c r="A4804" s="6" t="e">
        <f>VLOOKUP(Tableau1[[#This Row],[Véhicule]],'[1]Ref DCDC'!E:F,2,0)</f>
        <v>#N/A</v>
      </c>
      <c r="B4804" s="7" t="s">
        <v>125</v>
      </c>
      <c r="C4804" s="7" t="s">
        <v>125</v>
      </c>
      <c r="D4804" s="17" t="s">
        <v>25</v>
      </c>
      <c r="E4804" s="18">
        <v>43735.516076388885</v>
      </c>
      <c r="F4804" s="21">
        <f t="shared" si="376"/>
        <v>43735</v>
      </c>
      <c r="G4804" s="17" t="str">
        <f t="shared" si="377"/>
        <v>CLE00REV - CLE00REV.</v>
      </c>
      <c r="H4804" s="22" t="str">
        <f t="shared" si="378"/>
        <v>CLE00REV</v>
      </c>
      <c r="I4804" s="11" t="str">
        <f t="shared" si="379"/>
        <v>Entrée</v>
      </c>
      <c r="J4804" s="12">
        <v>199.875</v>
      </c>
      <c r="K4804" s="12">
        <f t="shared" si="375"/>
        <v>199.875</v>
      </c>
      <c r="L4804"/>
    </row>
    <row r="4805" spans="1:12" ht="22.5" x14ac:dyDescent="0.2">
      <c r="A4805" s="6" t="e">
        <f>VLOOKUP(Tableau1[[#This Row],[Véhicule]],'[1]Ref DCDC'!E:F,2,0)</f>
        <v>#N/A</v>
      </c>
      <c r="B4805" s="7" t="s">
        <v>125</v>
      </c>
      <c r="C4805" s="7" t="s">
        <v>125</v>
      </c>
      <c r="D4805" s="17" t="s">
        <v>23</v>
      </c>
      <c r="E4805" s="18">
        <v>43735.639988425923</v>
      </c>
      <c r="F4805" s="21">
        <f t="shared" si="376"/>
        <v>43735</v>
      </c>
      <c r="G4805" s="17" t="str">
        <f t="shared" si="377"/>
        <v>CLE00REV - CLE00REV.</v>
      </c>
      <c r="H4805" s="22" t="str">
        <f t="shared" si="378"/>
        <v>CLE00REV</v>
      </c>
      <c r="I4805" s="11" t="str">
        <f t="shared" si="379"/>
        <v>Sortie</v>
      </c>
      <c r="J4805" s="12">
        <v>199.916666666667</v>
      </c>
      <c r="K4805" s="12">
        <f t="shared" si="375"/>
        <v>199.916666666667</v>
      </c>
      <c r="L4805"/>
    </row>
    <row r="4806" spans="1:12" ht="22.5" x14ac:dyDescent="0.2">
      <c r="A4806" s="6" t="e">
        <f>VLOOKUP(Tableau1[[#This Row],[Véhicule]],'[1]Ref DCDC'!E:F,2,0)</f>
        <v>#N/A</v>
      </c>
      <c r="B4806" s="7" t="s">
        <v>125</v>
      </c>
      <c r="C4806" s="7" t="s">
        <v>125</v>
      </c>
      <c r="D4806" s="17" t="s">
        <v>25</v>
      </c>
      <c r="E4806" s="18">
        <v>43735.514305555553</v>
      </c>
      <c r="F4806" s="21">
        <f t="shared" si="376"/>
        <v>43735</v>
      </c>
      <c r="G4806" s="17" t="str">
        <f t="shared" si="377"/>
        <v>CLE00REV - CLE00REV.</v>
      </c>
      <c r="H4806" s="22" t="str">
        <f t="shared" si="378"/>
        <v>CLE00REV</v>
      </c>
      <c r="I4806" s="11" t="str">
        <f t="shared" si="379"/>
        <v>Entrée</v>
      </c>
      <c r="J4806" s="12">
        <v>199.958333333333</v>
      </c>
      <c r="K4806" s="12">
        <f t="shared" si="375"/>
        <v>199.958333333333</v>
      </c>
      <c r="L4806"/>
    </row>
    <row r="4807" spans="1:12" ht="22.5" x14ac:dyDescent="0.2">
      <c r="A4807" s="6" t="e">
        <f>VLOOKUP(Tableau1[[#This Row],[Véhicule]],'[1]Ref DCDC'!E:F,2,0)</f>
        <v>#N/A</v>
      </c>
      <c r="B4807" s="7" t="s">
        <v>125</v>
      </c>
      <c r="C4807" s="7" t="s">
        <v>125</v>
      </c>
      <c r="D4807" s="17" t="s">
        <v>23</v>
      </c>
      <c r="E4807" s="18">
        <v>43735.67087962963</v>
      </c>
      <c r="F4807" s="21">
        <f t="shared" si="376"/>
        <v>43735</v>
      </c>
      <c r="G4807" s="17" t="str">
        <f t="shared" si="377"/>
        <v>CLE00REV - CLE00REV.</v>
      </c>
      <c r="H4807" s="22" t="str">
        <f t="shared" si="378"/>
        <v>CLE00REV</v>
      </c>
      <c r="I4807" s="11" t="str">
        <f t="shared" si="379"/>
        <v>Sortie</v>
      </c>
      <c r="J4807" s="12">
        <v>200</v>
      </c>
      <c r="K4807" s="12">
        <f t="shared" si="375"/>
        <v>200</v>
      </c>
      <c r="L4807"/>
    </row>
    <row r="4808" spans="1:12" ht="22.5" x14ac:dyDescent="0.2">
      <c r="A4808" s="6" t="e">
        <f>VLOOKUP(Tableau1[[#This Row],[Véhicule]],'[1]Ref DCDC'!E:F,2,0)</f>
        <v>#N/A</v>
      </c>
      <c r="B4808" s="7" t="s">
        <v>125</v>
      </c>
      <c r="C4808" s="7" t="s">
        <v>125</v>
      </c>
      <c r="D4808" s="17" t="s">
        <v>30</v>
      </c>
      <c r="E4808" s="18">
        <v>43735.255648148144</v>
      </c>
      <c r="F4808" s="21">
        <f t="shared" si="376"/>
        <v>43735</v>
      </c>
      <c r="G4808" s="17" t="str">
        <f t="shared" si="377"/>
        <v>CLE00TON - CLE00TON.</v>
      </c>
      <c r="H4808" s="22" t="str">
        <f t="shared" si="378"/>
        <v>CLE00TON</v>
      </c>
      <c r="I4808" s="11" t="str">
        <f t="shared" si="379"/>
        <v>Entrée</v>
      </c>
      <c r="J4808" s="12">
        <v>200.041666666667</v>
      </c>
      <c r="K4808" s="12">
        <f t="shared" ref="K4808:K4871" si="380">IF(J4808&lt;0.021,0,J4808)</f>
        <v>200.041666666667</v>
      </c>
      <c r="L4808"/>
    </row>
    <row r="4809" spans="1:12" ht="22.5" x14ac:dyDescent="0.2">
      <c r="A4809" s="6" t="e">
        <f>VLOOKUP(Tableau1[[#This Row],[Véhicule]],'[1]Ref DCDC'!E:F,2,0)</f>
        <v>#N/A</v>
      </c>
      <c r="B4809" s="7" t="s">
        <v>125</v>
      </c>
      <c r="C4809" s="7" t="s">
        <v>125</v>
      </c>
      <c r="D4809" s="17" t="s">
        <v>31</v>
      </c>
      <c r="E4809" s="18">
        <v>43735.313796296294</v>
      </c>
      <c r="F4809" s="21">
        <f t="shared" si="376"/>
        <v>43735</v>
      </c>
      <c r="G4809" s="17" t="str">
        <f t="shared" si="377"/>
        <v>CLE00TON - CLE00TON.</v>
      </c>
      <c r="H4809" s="22" t="str">
        <f t="shared" si="378"/>
        <v>CLE00TON</v>
      </c>
      <c r="I4809" s="11" t="str">
        <f t="shared" si="379"/>
        <v>Sortie</v>
      </c>
      <c r="J4809" s="12">
        <v>200.083333333333</v>
      </c>
      <c r="K4809" s="12">
        <f t="shared" si="380"/>
        <v>200.083333333333</v>
      </c>
      <c r="L4809"/>
    </row>
    <row r="4810" spans="1:12" ht="22.5" x14ac:dyDescent="0.2">
      <c r="A4810" s="6" t="e">
        <f>VLOOKUP(Tableau1[[#This Row],[Véhicule]],'[1]Ref DCDC'!E:F,2,0)</f>
        <v>#N/A</v>
      </c>
      <c r="B4810" s="7" t="s">
        <v>125</v>
      </c>
      <c r="C4810" s="7" t="s">
        <v>125</v>
      </c>
      <c r="D4810" s="17" t="s">
        <v>30</v>
      </c>
      <c r="E4810" s="18">
        <v>43735.322164351848</v>
      </c>
      <c r="F4810" s="21">
        <f t="shared" si="376"/>
        <v>43735</v>
      </c>
      <c r="G4810" s="17" t="str">
        <f t="shared" si="377"/>
        <v>CLE00TON - CLE00TON.</v>
      </c>
      <c r="H4810" s="22" t="str">
        <f t="shared" si="378"/>
        <v>CLE00TON</v>
      </c>
      <c r="I4810" s="11" t="str">
        <f t="shared" si="379"/>
        <v>Entrée</v>
      </c>
      <c r="J4810" s="12">
        <v>200.125</v>
      </c>
      <c r="K4810" s="12">
        <f t="shared" si="380"/>
        <v>200.125</v>
      </c>
      <c r="L4810"/>
    </row>
    <row r="4811" spans="1:12" ht="22.5" x14ac:dyDescent="0.2">
      <c r="A4811" s="6" t="e">
        <f>VLOOKUP(Tableau1[[#This Row],[Véhicule]],'[1]Ref DCDC'!E:F,2,0)</f>
        <v>#N/A</v>
      </c>
      <c r="B4811" s="7" t="s">
        <v>125</v>
      </c>
      <c r="C4811" s="7" t="s">
        <v>125</v>
      </c>
      <c r="D4811" s="17" t="s">
        <v>31</v>
      </c>
      <c r="E4811" s="18">
        <v>43735.583587962959</v>
      </c>
      <c r="F4811" s="21">
        <f t="shared" si="376"/>
        <v>43735</v>
      </c>
      <c r="G4811" s="17" t="str">
        <f t="shared" si="377"/>
        <v>CLE00TON - CLE00TON.</v>
      </c>
      <c r="H4811" s="22" t="str">
        <f t="shared" si="378"/>
        <v>CLE00TON</v>
      </c>
      <c r="I4811" s="11" t="str">
        <f t="shared" si="379"/>
        <v>Sortie</v>
      </c>
      <c r="J4811" s="12">
        <v>200.166666666667</v>
      </c>
      <c r="K4811" s="12">
        <f t="shared" si="380"/>
        <v>200.166666666667</v>
      </c>
      <c r="L4811"/>
    </row>
    <row r="4812" spans="1:12" ht="22.5" x14ac:dyDescent="0.2">
      <c r="A4812" s="6" t="e">
        <f>VLOOKUP(Tableau1[[#This Row],[Véhicule]],'[1]Ref DCDC'!E:F,2,0)</f>
        <v>#N/A</v>
      </c>
      <c r="B4812" s="7" t="s">
        <v>125</v>
      </c>
      <c r="C4812" s="7" t="s">
        <v>125</v>
      </c>
      <c r="D4812" s="17" t="s">
        <v>34</v>
      </c>
      <c r="E4812" s="18">
        <v>43735.613854166666</v>
      </c>
      <c r="F4812" s="21">
        <f t="shared" si="376"/>
        <v>43735</v>
      </c>
      <c r="G4812" s="17" t="str">
        <f t="shared" si="377"/>
        <v>CLE00DOU - CLE00DOU.</v>
      </c>
      <c r="H4812" s="22" t="str">
        <f t="shared" si="378"/>
        <v>CLE00DOU</v>
      </c>
      <c r="I4812" s="11" t="str">
        <f t="shared" si="379"/>
        <v>Entrée</v>
      </c>
      <c r="J4812" s="12">
        <v>200.208333333333</v>
      </c>
      <c r="K4812" s="12">
        <f t="shared" si="380"/>
        <v>200.208333333333</v>
      </c>
      <c r="L4812"/>
    </row>
    <row r="4813" spans="1:12" ht="22.5" x14ac:dyDescent="0.2">
      <c r="A4813" s="6" t="e">
        <f>VLOOKUP(Tableau1[[#This Row],[Véhicule]],'[1]Ref DCDC'!E:F,2,0)</f>
        <v>#N/A</v>
      </c>
      <c r="B4813" s="7" t="s">
        <v>125</v>
      </c>
      <c r="C4813" s="7" t="s">
        <v>125</v>
      </c>
      <c r="D4813" s="17" t="s">
        <v>35</v>
      </c>
      <c r="E4813" s="18">
        <v>43735.680358796293</v>
      </c>
      <c r="F4813" s="21">
        <f t="shared" si="376"/>
        <v>43735</v>
      </c>
      <c r="G4813" s="17" t="str">
        <f t="shared" si="377"/>
        <v>CLE00DOU - CLE00DOU.</v>
      </c>
      <c r="H4813" s="22" t="str">
        <f t="shared" si="378"/>
        <v>CLE00DOU</v>
      </c>
      <c r="I4813" s="11" t="str">
        <f t="shared" si="379"/>
        <v>Sortie</v>
      </c>
      <c r="J4813" s="12">
        <v>200.25</v>
      </c>
      <c r="K4813" s="12">
        <f t="shared" si="380"/>
        <v>200.25</v>
      </c>
      <c r="L4813"/>
    </row>
    <row r="4814" spans="1:12" ht="22.5" x14ac:dyDescent="0.2">
      <c r="A4814" s="6" t="e">
        <f>VLOOKUP(Tableau1[[#This Row],[Véhicule]],'[1]Ref DCDC'!E:F,2,0)</f>
        <v>#N/A</v>
      </c>
      <c r="B4814" s="7" t="s">
        <v>125</v>
      </c>
      <c r="C4814" s="7" t="s">
        <v>125</v>
      </c>
      <c r="D4814" s="17" t="s">
        <v>25</v>
      </c>
      <c r="E4814" s="18">
        <v>43735.463773148149</v>
      </c>
      <c r="F4814" s="21">
        <f t="shared" si="376"/>
        <v>43735</v>
      </c>
      <c r="G4814" s="17" t="str">
        <f t="shared" si="377"/>
        <v>CLE00REV - CLE00REV.</v>
      </c>
      <c r="H4814" s="22" t="str">
        <f t="shared" si="378"/>
        <v>CLE00REV</v>
      </c>
      <c r="I4814" s="11" t="str">
        <f t="shared" si="379"/>
        <v>Entrée</v>
      </c>
      <c r="J4814" s="12">
        <v>200.291666666667</v>
      </c>
      <c r="K4814" s="12">
        <f t="shared" si="380"/>
        <v>200.291666666667</v>
      </c>
      <c r="L4814"/>
    </row>
    <row r="4815" spans="1:12" ht="22.5" x14ac:dyDescent="0.2">
      <c r="A4815" s="6" t="e">
        <f>VLOOKUP(Tableau1[[#This Row],[Véhicule]],'[1]Ref DCDC'!E:F,2,0)</f>
        <v>#N/A</v>
      </c>
      <c r="B4815" s="7" t="s">
        <v>125</v>
      </c>
      <c r="C4815" s="7" t="s">
        <v>125</v>
      </c>
      <c r="D4815" s="17" t="s">
        <v>23</v>
      </c>
      <c r="E4815" s="18">
        <v>43735.641793981478</v>
      </c>
      <c r="F4815" s="21">
        <f t="shared" si="376"/>
        <v>43735</v>
      </c>
      <c r="G4815" s="17" t="str">
        <f t="shared" si="377"/>
        <v>CLE00REV - CLE00REV.</v>
      </c>
      <c r="H4815" s="22" t="str">
        <f t="shared" si="378"/>
        <v>CLE00REV</v>
      </c>
      <c r="I4815" s="11" t="str">
        <f t="shared" si="379"/>
        <v>Sortie</v>
      </c>
      <c r="J4815" s="12">
        <v>200.333333333333</v>
      </c>
      <c r="K4815" s="12">
        <f t="shared" si="380"/>
        <v>200.333333333333</v>
      </c>
      <c r="L4815"/>
    </row>
    <row r="4816" spans="1:12" ht="22.5" x14ac:dyDescent="0.2">
      <c r="A4816" s="6" t="e">
        <f>VLOOKUP(Tableau1[[#This Row],[Véhicule]],'[1]Ref DCDC'!E:F,2,0)</f>
        <v>#N/A</v>
      </c>
      <c r="B4816" s="7" t="s">
        <v>125</v>
      </c>
      <c r="C4816" s="7" t="s">
        <v>125</v>
      </c>
      <c r="D4816" s="17" t="s">
        <v>30</v>
      </c>
      <c r="E4816" s="18">
        <v>43735.321921296294</v>
      </c>
      <c r="F4816" s="21">
        <f t="shared" si="376"/>
        <v>43735</v>
      </c>
      <c r="G4816" s="17" t="str">
        <f t="shared" si="377"/>
        <v>CLE00TON - CLE00TON.</v>
      </c>
      <c r="H4816" s="22" t="str">
        <f t="shared" si="378"/>
        <v>CLE00TON</v>
      </c>
      <c r="I4816" s="11" t="str">
        <f t="shared" si="379"/>
        <v>Entrée</v>
      </c>
      <c r="J4816" s="12">
        <v>200.375</v>
      </c>
      <c r="K4816" s="12">
        <f t="shared" si="380"/>
        <v>200.375</v>
      </c>
      <c r="L4816"/>
    </row>
    <row r="4817" spans="1:12" ht="22.5" x14ac:dyDescent="0.2">
      <c r="A4817" s="6" t="e">
        <f>VLOOKUP(Tableau1[[#This Row],[Véhicule]],'[1]Ref DCDC'!E:F,2,0)</f>
        <v>#N/A</v>
      </c>
      <c r="B4817" s="7" t="s">
        <v>125</v>
      </c>
      <c r="C4817" s="7" t="s">
        <v>125</v>
      </c>
      <c r="D4817" s="17" t="s">
        <v>31</v>
      </c>
      <c r="E4817" s="18">
        <v>43735.607546296298</v>
      </c>
      <c r="F4817" s="21">
        <f t="shared" si="376"/>
        <v>43735</v>
      </c>
      <c r="G4817" s="17" t="str">
        <f t="shared" si="377"/>
        <v>CLE00TON - CLE00TON.</v>
      </c>
      <c r="H4817" s="22" t="str">
        <f t="shared" si="378"/>
        <v>CLE00TON</v>
      </c>
      <c r="I4817" s="11" t="str">
        <f t="shared" si="379"/>
        <v>Sortie</v>
      </c>
      <c r="J4817" s="12">
        <v>200.416666666667</v>
      </c>
      <c r="K4817" s="12">
        <f t="shared" si="380"/>
        <v>200.416666666667</v>
      </c>
      <c r="L4817"/>
    </row>
    <row r="4818" spans="1:12" ht="22.5" x14ac:dyDescent="0.2">
      <c r="A4818" s="6" t="e">
        <f>VLOOKUP(Tableau1[[#This Row],[Véhicule]],'[1]Ref DCDC'!E:F,2,0)</f>
        <v>#N/A</v>
      </c>
      <c r="B4818" s="7" t="s">
        <v>125</v>
      </c>
      <c r="C4818" s="7" t="s">
        <v>125</v>
      </c>
      <c r="D4818" s="17" t="s">
        <v>32</v>
      </c>
      <c r="E4818" s="18">
        <v>43735.634409722217</v>
      </c>
      <c r="F4818" s="21">
        <f t="shared" si="376"/>
        <v>43735</v>
      </c>
      <c r="G4818" s="17" t="str">
        <f t="shared" si="377"/>
        <v>CLE00MAU - CLE00MAU.</v>
      </c>
      <c r="H4818" s="22" t="str">
        <f t="shared" si="378"/>
        <v>CLE00MAU</v>
      </c>
      <c r="I4818" s="11" t="str">
        <f t="shared" si="379"/>
        <v>Entrée</v>
      </c>
      <c r="J4818" s="12">
        <v>200.458333333333</v>
      </c>
      <c r="K4818" s="12">
        <f t="shared" si="380"/>
        <v>200.458333333333</v>
      </c>
      <c r="L4818"/>
    </row>
    <row r="4819" spans="1:12" ht="22.5" x14ac:dyDescent="0.2">
      <c r="A4819" s="6" t="e">
        <f>VLOOKUP(Tableau1[[#This Row],[Véhicule]],'[1]Ref DCDC'!E:F,2,0)</f>
        <v>#N/A</v>
      </c>
      <c r="B4819" s="7" t="s">
        <v>125</v>
      </c>
      <c r="C4819" s="7" t="s">
        <v>125</v>
      </c>
      <c r="D4819" s="17" t="s">
        <v>33</v>
      </c>
      <c r="E4819" s="18">
        <v>43735.707384259258</v>
      </c>
      <c r="F4819" s="21">
        <f t="shared" si="376"/>
        <v>43735</v>
      </c>
      <c r="G4819" s="17" t="str">
        <f t="shared" si="377"/>
        <v>CLE00MAU - CLE00MAU.</v>
      </c>
      <c r="H4819" s="22" t="str">
        <f t="shared" si="378"/>
        <v>CLE00MAU</v>
      </c>
      <c r="I4819" s="11" t="str">
        <f t="shared" si="379"/>
        <v>Sortie</v>
      </c>
      <c r="J4819" s="12">
        <v>200.5</v>
      </c>
      <c r="K4819" s="12">
        <f t="shared" si="380"/>
        <v>200.5</v>
      </c>
      <c r="L4819"/>
    </row>
    <row r="4820" spans="1:12" ht="22.5" x14ac:dyDescent="0.2">
      <c r="A4820" s="6" t="e">
        <f>VLOOKUP(Tableau1[[#This Row],[Véhicule]],'[1]Ref DCDC'!E:F,2,0)</f>
        <v>#N/A</v>
      </c>
      <c r="B4820" s="7" t="s">
        <v>125</v>
      </c>
      <c r="C4820" s="7" t="s">
        <v>125</v>
      </c>
      <c r="D4820" s="19" t="s">
        <v>15</v>
      </c>
      <c r="E4820" s="20">
        <v>43735.285949074074</v>
      </c>
      <c r="F4820" s="21">
        <f t="shared" si="376"/>
        <v>43735</v>
      </c>
      <c r="G4820" s="17" t="str">
        <f t="shared" si="377"/>
        <v>CLE00BAT - CLE00BAT.</v>
      </c>
      <c r="H4820" s="22" t="str">
        <f t="shared" si="378"/>
        <v>CLE00BAT</v>
      </c>
      <c r="I4820" s="11" t="str">
        <f t="shared" si="379"/>
        <v>Sortie</v>
      </c>
      <c r="J4820" s="12">
        <v>200.541666666667</v>
      </c>
      <c r="K4820" s="12">
        <f t="shared" si="380"/>
        <v>200.541666666667</v>
      </c>
      <c r="L4820"/>
    </row>
    <row r="4821" spans="1:12" ht="22.5" x14ac:dyDescent="0.2">
      <c r="A4821" s="6" t="e">
        <f>VLOOKUP(Tableau1[[#This Row],[Véhicule]],'[1]Ref DCDC'!E:F,2,0)</f>
        <v>#N/A</v>
      </c>
      <c r="B4821" s="7" t="s">
        <v>125</v>
      </c>
      <c r="C4821" s="7" t="s">
        <v>125</v>
      </c>
      <c r="D4821" s="17" t="s">
        <v>54</v>
      </c>
      <c r="E4821" s="18">
        <v>43735.336481481478</v>
      </c>
      <c r="F4821" s="21">
        <f t="shared" si="376"/>
        <v>43735</v>
      </c>
      <c r="G4821" s="17" t="str">
        <f t="shared" si="377"/>
        <v>CEC00644 - CEC00644.</v>
      </c>
      <c r="H4821" s="22" t="str">
        <f t="shared" si="378"/>
        <v>CEC00644</v>
      </c>
      <c r="I4821" s="11" t="str">
        <f t="shared" si="379"/>
        <v>Sortie</v>
      </c>
      <c r="J4821" s="12">
        <v>200.583333333333</v>
      </c>
      <c r="K4821" s="12">
        <f t="shared" si="380"/>
        <v>200.583333333333</v>
      </c>
      <c r="L4821"/>
    </row>
    <row r="4822" spans="1:12" ht="22.5" x14ac:dyDescent="0.2">
      <c r="A4822" s="6" t="e">
        <f>VLOOKUP(Tableau1[[#This Row],[Véhicule]],'[1]Ref DCDC'!E:F,2,0)</f>
        <v>#N/A</v>
      </c>
      <c r="B4822" s="7" t="s">
        <v>125</v>
      </c>
      <c r="C4822" s="7" t="s">
        <v>125</v>
      </c>
      <c r="D4822" s="17" t="s">
        <v>50</v>
      </c>
      <c r="E4822" s="18">
        <v>43735.468101851853</v>
      </c>
      <c r="F4822" s="21">
        <f t="shared" si="376"/>
        <v>43735</v>
      </c>
      <c r="G4822" s="17" t="str">
        <f t="shared" si="377"/>
        <v>CEC00502 - CEC00502.</v>
      </c>
      <c r="H4822" s="22" t="str">
        <f t="shared" si="378"/>
        <v>CEC00502</v>
      </c>
      <c r="I4822" s="11" t="str">
        <f t="shared" si="379"/>
        <v>Entrée</v>
      </c>
      <c r="J4822" s="12">
        <v>200.625</v>
      </c>
      <c r="K4822" s="12">
        <f t="shared" si="380"/>
        <v>200.625</v>
      </c>
      <c r="L4822"/>
    </row>
    <row r="4823" spans="1:12" ht="22.5" x14ac:dyDescent="0.2">
      <c r="A4823" s="6" t="e">
        <f>VLOOKUP(Tableau1[[#This Row],[Véhicule]],'[1]Ref DCDC'!E:F,2,0)</f>
        <v>#N/A</v>
      </c>
      <c r="B4823" s="7" t="s">
        <v>125</v>
      </c>
      <c r="C4823" s="7" t="s">
        <v>125</v>
      </c>
      <c r="D4823" s="17" t="s">
        <v>46</v>
      </c>
      <c r="E4823" s="18">
        <v>43735.508171296293</v>
      </c>
      <c r="F4823" s="21">
        <f t="shared" si="376"/>
        <v>43735</v>
      </c>
      <c r="G4823" s="17" t="str">
        <f t="shared" si="377"/>
        <v>CEC00502 - CEC00502.</v>
      </c>
      <c r="H4823" s="22" t="str">
        <f t="shared" si="378"/>
        <v>CEC00502</v>
      </c>
      <c r="I4823" s="11" t="str">
        <f t="shared" si="379"/>
        <v>Sortie</v>
      </c>
      <c r="J4823" s="12">
        <v>200.666666666667</v>
      </c>
      <c r="K4823" s="12">
        <f t="shared" si="380"/>
        <v>200.666666666667</v>
      </c>
      <c r="L4823"/>
    </row>
    <row r="4824" spans="1:12" ht="22.5" x14ac:dyDescent="0.2">
      <c r="A4824" s="6" t="e">
        <f>VLOOKUP(Tableau1[[#This Row],[Véhicule]],'[1]Ref DCDC'!E:F,2,0)</f>
        <v>#N/A</v>
      </c>
      <c r="B4824" s="7" t="s">
        <v>125</v>
      </c>
      <c r="C4824" s="7" t="s">
        <v>125</v>
      </c>
      <c r="D4824" s="17" t="s">
        <v>53</v>
      </c>
      <c r="E4824" s="18">
        <v>43735.378275462965</v>
      </c>
      <c r="F4824" s="21">
        <f t="shared" si="376"/>
        <v>43735</v>
      </c>
      <c r="G4824" s="17" t="str">
        <f t="shared" si="377"/>
        <v>CEC00644 - CEC00644.</v>
      </c>
      <c r="H4824" s="22" t="str">
        <f t="shared" si="378"/>
        <v>CEC00644</v>
      </c>
      <c r="I4824" s="11" t="str">
        <f t="shared" si="379"/>
        <v>Entrée</v>
      </c>
      <c r="J4824" s="12">
        <v>200.708333333333</v>
      </c>
      <c r="K4824" s="12">
        <f t="shared" si="380"/>
        <v>200.708333333333</v>
      </c>
      <c r="L4824"/>
    </row>
    <row r="4825" spans="1:12" ht="22.5" x14ac:dyDescent="0.2">
      <c r="A4825" s="6" t="e">
        <f>VLOOKUP(Tableau1[[#This Row],[Véhicule]],'[1]Ref DCDC'!E:F,2,0)</f>
        <v>#N/A</v>
      </c>
      <c r="B4825" s="7" t="s">
        <v>125</v>
      </c>
      <c r="C4825" s="7" t="s">
        <v>125</v>
      </c>
      <c r="D4825" s="17" t="s">
        <v>54</v>
      </c>
      <c r="E4825" s="18">
        <v>43735.425046296295</v>
      </c>
      <c r="F4825" s="21">
        <f t="shared" si="376"/>
        <v>43735</v>
      </c>
      <c r="G4825" s="17" t="str">
        <f t="shared" si="377"/>
        <v>CEC00644 - CEC00644.</v>
      </c>
      <c r="H4825" s="22" t="str">
        <f t="shared" si="378"/>
        <v>CEC00644</v>
      </c>
      <c r="I4825" s="11" t="str">
        <f t="shared" si="379"/>
        <v>Sortie</v>
      </c>
      <c r="J4825" s="12">
        <v>200.75</v>
      </c>
      <c r="K4825" s="12">
        <f t="shared" si="380"/>
        <v>200.75</v>
      </c>
      <c r="L4825"/>
    </row>
    <row r="4826" spans="1:12" ht="22.5" x14ac:dyDescent="0.2">
      <c r="A4826" s="6" t="e">
        <f>VLOOKUP(Tableau1[[#This Row],[Véhicule]],'[1]Ref DCDC'!E:F,2,0)</f>
        <v>#N/A</v>
      </c>
      <c r="B4826" s="7" t="s">
        <v>125</v>
      </c>
      <c r="C4826" s="7" t="s">
        <v>125</v>
      </c>
      <c r="D4826" s="17" t="s">
        <v>48</v>
      </c>
      <c r="E4826" s="18">
        <v>43735.68409722222</v>
      </c>
      <c r="F4826" s="21">
        <f t="shared" si="376"/>
        <v>43735</v>
      </c>
      <c r="G4826" s="17" t="str">
        <f t="shared" si="377"/>
        <v>CEC00AGU - CEC00AGU.</v>
      </c>
      <c r="H4826" s="22" t="str">
        <f t="shared" si="378"/>
        <v>CEC00AGU</v>
      </c>
      <c r="I4826" s="11" t="str">
        <f t="shared" si="379"/>
        <v>Entrée</v>
      </c>
      <c r="J4826" s="12">
        <v>200.791666666667</v>
      </c>
      <c r="K4826" s="12">
        <f t="shared" si="380"/>
        <v>200.791666666667</v>
      </c>
      <c r="L4826"/>
    </row>
    <row r="4827" spans="1:12" ht="22.5" x14ac:dyDescent="0.2">
      <c r="A4827" s="6" t="e">
        <f>VLOOKUP(Tableau1[[#This Row],[Véhicule]],'[1]Ref DCDC'!E:F,2,0)</f>
        <v>#N/A</v>
      </c>
      <c r="B4827" s="7" t="s">
        <v>125</v>
      </c>
      <c r="C4827" s="7" t="s">
        <v>125</v>
      </c>
      <c r="D4827" s="17" t="s">
        <v>49</v>
      </c>
      <c r="E4827" s="18">
        <v>43735.736342592594</v>
      </c>
      <c r="F4827" s="21">
        <f t="shared" si="376"/>
        <v>43735</v>
      </c>
      <c r="G4827" s="17" t="str">
        <f t="shared" si="377"/>
        <v>CEC00AGU - CEC00AGU.</v>
      </c>
      <c r="H4827" s="22" t="str">
        <f t="shared" si="378"/>
        <v>CEC00AGU</v>
      </c>
      <c r="I4827" s="11" t="str">
        <f t="shared" si="379"/>
        <v>Sortie</v>
      </c>
      <c r="J4827" s="12">
        <v>200.833333333333</v>
      </c>
      <c r="K4827" s="12">
        <f t="shared" si="380"/>
        <v>200.833333333333</v>
      </c>
      <c r="L4827"/>
    </row>
    <row r="4828" spans="1:12" ht="22.5" x14ac:dyDescent="0.2">
      <c r="A4828" s="6" t="e">
        <f>VLOOKUP(Tableau1[[#This Row],[Véhicule]],'[1]Ref DCDC'!E:F,2,0)</f>
        <v>#N/A</v>
      </c>
      <c r="B4828" s="7" t="s">
        <v>125</v>
      </c>
      <c r="C4828" s="7" t="s">
        <v>125</v>
      </c>
      <c r="D4828" s="17" t="s">
        <v>48</v>
      </c>
      <c r="E4828" s="18">
        <v>43735.608206018514</v>
      </c>
      <c r="F4828" s="21">
        <f t="shared" si="376"/>
        <v>43735</v>
      </c>
      <c r="G4828" s="17" t="str">
        <f t="shared" si="377"/>
        <v>CEC00AGU - CEC00AGU.</v>
      </c>
      <c r="H4828" s="22" t="str">
        <f t="shared" si="378"/>
        <v>CEC00AGU</v>
      </c>
      <c r="I4828" s="11" t="str">
        <f t="shared" si="379"/>
        <v>Entrée</v>
      </c>
      <c r="J4828" s="12">
        <v>200.875</v>
      </c>
      <c r="K4828" s="12">
        <f t="shared" si="380"/>
        <v>200.875</v>
      </c>
      <c r="L4828"/>
    </row>
    <row r="4829" spans="1:12" ht="22.5" x14ac:dyDescent="0.2">
      <c r="A4829" s="6" t="e">
        <f>VLOOKUP(Tableau1[[#This Row],[Véhicule]],'[1]Ref DCDC'!E:F,2,0)</f>
        <v>#N/A</v>
      </c>
      <c r="B4829" s="7" t="s">
        <v>125</v>
      </c>
      <c r="C4829" s="7" t="s">
        <v>125</v>
      </c>
      <c r="D4829" s="17" t="s">
        <v>49</v>
      </c>
      <c r="E4829" s="18">
        <v>43735.63449074074</v>
      </c>
      <c r="F4829" s="21">
        <f t="shared" si="376"/>
        <v>43735</v>
      </c>
      <c r="G4829" s="17" t="str">
        <f t="shared" si="377"/>
        <v>CEC00AGU - CEC00AGU.</v>
      </c>
      <c r="H4829" s="22" t="str">
        <f t="shared" si="378"/>
        <v>CEC00AGU</v>
      </c>
      <c r="I4829" s="11" t="str">
        <f t="shared" si="379"/>
        <v>Sortie</v>
      </c>
      <c r="J4829" s="12">
        <v>200.916666666667</v>
      </c>
      <c r="K4829" s="12">
        <f t="shared" si="380"/>
        <v>200.916666666667</v>
      </c>
      <c r="L4829"/>
    </row>
    <row r="4830" spans="1:12" ht="22.5" x14ac:dyDescent="0.2">
      <c r="A4830" s="6" t="e">
        <f>VLOOKUP(Tableau1[[#This Row],[Véhicule]],'[1]Ref DCDC'!E:F,2,0)</f>
        <v>#N/A</v>
      </c>
      <c r="B4830" s="7" t="s">
        <v>125</v>
      </c>
      <c r="C4830" s="7" t="s">
        <v>125</v>
      </c>
      <c r="D4830" s="17" t="s">
        <v>48</v>
      </c>
      <c r="E4830" s="18">
        <v>43735.789675925924</v>
      </c>
      <c r="F4830" s="21">
        <f t="shared" si="376"/>
        <v>43735</v>
      </c>
      <c r="G4830" s="17" t="str">
        <f t="shared" si="377"/>
        <v>CEC00AGU - CEC00AGU.</v>
      </c>
      <c r="H4830" s="22" t="str">
        <f t="shared" si="378"/>
        <v>CEC00AGU</v>
      </c>
      <c r="I4830" s="11" t="str">
        <f t="shared" si="379"/>
        <v>Entrée</v>
      </c>
      <c r="J4830" s="12">
        <v>200.958333333333</v>
      </c>
      <c r="K4830" s="12">
        <f t="shared" si="380"/>
        <v>200.958333333333</v>
      </c>
      <c r="L4830"/>
    </row>
    <row r="4831" spans="1:12" ht="22.5" x14ac:dyDescent="0.2">
      <c r="A4831" s="6" t="e">
        <f>VLOOKUP(Tableau1[[#This Row],[Véhicule]],'[1]Ref DCDC'!E:F,2,0)</f>
        <v>#N/A</v>
      </c>
      <c r="B4831" s="7" t="s">
        <v>125</v>
      </c>
      <c r="C4831" s="7" t="s">
        <v>125</v>
      </c>
      <c r="D4831" s="17" t="s">
        <v>49</v>
      </c>
      <c r="E4831" s="18">
        <v>43735.829583333332</v>
      </c>
      <c r="F4831" s="21">
        <f t="shared" si="376"/>
        <v>43735</v>
      </c>
      <c r="G4831" s="17" t="str">
        <f t="shared" si="377"/>
        <v>CEC00AGU - CEC00AGU.</v>
      </c>
      <c r="H4831" s="22" t="str">
        <f t="shared" si="378"/>
        <v>CEC00AGU</v>
      </c>
      <c r="I4831" s="11" t="str">
        <f t="shared" si="379"/>
        <v>Sortie</v>
      </c>
      <c r="J4831" s="12">
        <v>201</v>
      </c>
      <c r="K4831" s="12">
        <f t="shared" si="380"/>
        <v>201</v>
      </c>
      <c r="L4831"/>
    </row>
    <row r="4832" spans="1:12" ht="22.5" x14ac:dyDescent="0.2">
      <c r="A4832" s="6" t="e">
        <f>VLOOKUP(Tableau1[[#This Row],[Véhicule]],'[1]Ref DCDC'!E:F,2,0)</f>
        <v>#N/A</v>
      </c>
      <c r="B4832" s="7" t="s">
        <v>125</v>
      </c>
      <c r="C4832" s="7" t="s">
        <v>125</v>
      </c>
      <c r="D4832" s="17" t="s">
        <v>53</v>
      </c>
      <c r="E4832" s="18">
        <v>43735.318726851852</v>
      </c>
      <c r="F4832" s="21">
        <f t="shared" si="376"/>
        <v>43735</v>
      </c>
      <c r="G4832" s="17" t="str">
        <f t="shared" si="377"/>
        <v>CEC00644 - CEC00644.</v>
      </c>
      <c r="H4832" s="22" t="str">
        <f t="shared" si="378"/>
        <v>CEC00644</v>
      </c>
      <c r="I4832" s="11" t="str">
        <f t="shared" si="379"/>
        <v>Entrée</v>
      </c>
      <c r="J4832" s="12">
        <v>201.041666666667</v>
      </c>
      <c r="K4832" s="12">
        <f t="shared" si="380"/>
        <v>201.041666666667</v>
      </c>
      <c r="L4832"/>
    </row>
    <row r="4833" spans="1:12" ht="22.5" x14ac:dyDescent="0.2">
      <c r="A4833" s="6" t="e">
        <f>VLOOKUP(Tableau1[[#This Row],[Véhicule]],'[1]Ref DCDC'!E:F,2,0)</f>
        <v>#N/A</v>
      </c>
      <c r="B4833" s="7" t="s">
        <v>125</v>
      </c>
      <c r="C4833" s="7" t="s">
        <v>125</v>
      </c>
      <c r="D4833" s="17" t="s">
        <v>54</v>
      </c>
      <c r="E4833" s="18">
        <v>43735.438159722224</v>
      </c>
      <c r="F4833" s="21">
        <f t="shared" si="376"/>
        <v>43735</v>
      </c>
      <c r="G4833" s="17" t="str">
        <f t="shared" si="377"/>
        <v>CEC00644 - CEC00644.</v>
      </c>
      <c r="H4833" s="22" t="str">
        <f t="shared" si="378"/>
        <v>CEC00644</v>
      </c>
      <c r="I4833" s="11" t="str">
        <f t="shared" si="379"/>
        <v>Sortie</v>
      </c>
      <c r="J4833" s="12">
        <v>201.083333333333</v>
      </c>
      <c r="K4833" s="12">
        <f t="shared" si="380"/>
        <v>201.083333333333</v>
      </c>
      <c r="L4833"/>
    </row>
    <row r="4834" spans="1:12" ht="22.5" x14ac:dyDescent="0.2">
      <c r="A4834" s="6" t="e">
        <f>VLOOKUP(Tableau1[[#This Row],[Véhicule]],'[1]Ref DCDC'!E:F,2,0)</f>
        <v>#N/A</v>
      </c>
      <c r="B4834" s="7" t="s">
        <v>125</v>
      </c>
      <c r="C4834" s="7" t="s">
        <v>125</v>
      </c>
      <c r="D4834" s="17" t="s">
        <v>53</v>
      </c>
      <c r="E4834" s="18">
        <v>43735.393495370372</v>
      </c>
      <c r="F4834" s="21">
        <f t="shared" si="376"/>
        <v>43735</v>
      </c>
      <c r="G4834" s="17" t="str">
        <f t="shared" si="377"/>
        <v>CEC00644 - CEC00644.</v>
      </c>
      <c r="H4834" s="22" t="str">
        <f t="shared" si="378"/>
        <v>CEC00644</v>
      </c>
      <c r="I4834" s="11" t="str">
        <f t="shared" si="379"/>
        <v>Entrée</v>
      </c>
      <c r="J4834" s="12">
        <v>201.125</v>
      </c>
      <c r="K4834" s="12">
        <f t="shared" si="380"/>
        <v>201.125</v>
      </c>
      <c r="L4834"/>
    </row>
    <row r="4835" spans="1:12" ht="22.5" x14ac:dyDescent="0.2">
      <c r="A4835" s="6" t="e">
        <f>VLOOKUP(Tableau1[[#This Row],[Véhicule]],'[1]Ref DCDC'!E:F,2,0)</f>
        <v>#N/A</v>
      </c>
      <c r="B4835" s="7" t="s">
        <v>125</v>
      </c>
      <c r="C4835" s="7" t="s">
        <v>125</v>
      </c>
      <c r="D4835" s="17" t="s">
        <v>54</v>
      </c>
      <c r="E4835" s="18">
        <v>43735.42586805555</v>
      </c>
      <c r="F4835" s="21">
        <f t="shared" si="376"/>
        <v>43735</v>
      </c>
      <c r="G4835" s="17" t="str">
        <f t="shared" si="377"/>
        <v>CEC00644 - CEC00644.</v>
      </c>
      <c r="H4835" s="22" t="str">
        <f t="shared" si="378"/>
        <v>CEC00644</v>
      </c>
      <c r="I4835" s="11" t="str">
        <f t="shared" si="379"/>
        <v>Sortie</v>
      </c>
      <c r="J4835" s="12">
        <v>201.166666666667</v>
      </c>
      <c r="K4835" s="12">
        <f t="shared" si="380"/>
        <v>201.166666666667</v>
      </c>
      <c r="L4835"/>
    </row>
    <row r="4836" spans="1:12" ht="22.5" x14ac:dyDescent="0.2">
      <c r="A4836" s="6" t="e">
        <f>VLOOKUP(Tableau1[[#This Row],[Véhicule]],'[1]Ref DCDC'!E:F,2,0)</f>
        <v>#N/A</v>
      </c>
      <c r="B4836" s="7" t="s">
        <v>125</v>
      </c>
      <c r="C4836" s="7" t="s">
        <v>125</v>
      </c>
      <c r="D4836" s="17" t="s">
        <v>52</v>
      </c>
      <c r="E4836" s="18">
        <v>43735.30804398148</v>
      </c>
      <c r="F4836" s="21">
        <f t="shared" si="376"/>
        <v>43735</v>
      </c>
      <c r="G4836" s="17" t="str">
        <f t="shared" si="377"/>
        <v>CEC00SEN - CEC00SEN.</v>
      </c>
      <c r="H4836" s="22" t="str">
        <f t="shared" si="378"/>
        <v>CEC00SEN</v>
      </c>
      <c r="I4836" s="11" t="str">
        <f t="shared" si="379"/>
        <v>Entrée</v>
      </c>
      <c r="J4836" s="12">
        <v>201.208333333333</v>
      </c>
      <c r="K4836" s="12">
        <f t="shared" si="380"/>
        <v>201.208333333333</v>
      </c>
      <c r="L4836"/>
    </row>
    <row r="4837" spans="1:12" ht="22.5" x14ac:dyDescent="0.2">
      <c r="A4837" s="6" t="e">
        <f>VLOOKUP(Tableau1[[#This Row],[Véhicule]],'[1]Ref DCDC'!E:F,2,0)</f>
        <v>#N/A</v>
      </c>
      <c r="B4837" s="7" t="s">
        <v>125</v>
      </c>
      <c r="C4837" s="7" t="s">
        <v>125</v>
      </c>
      <c r="D4837" s="17" t="s">
        <v>51</v>
      </c>
      <c r="E4837" s="18">
        <v>43735.378194444442</v>
      </c>
      <c r="F4837" s="21">
        <f t="shared" si="376"/>
        <v>43735</v>
      </c>
      <c r="G4837" s="17" t="str">
        <f t="shared" si="377"/>
        <v>CEC00SEN - CEC00SEN.</v>
      </c>
      <c r="H4837" s="22" t="str">
        <f t="shared" si="378"/>
        <v>CEC00SEN</v>
      </c>
      <c r="I4837" s="11" t="str">
        <f t="shared" si="379"/>
        <v>Sortie</v>
      </c>
      <c r="J4837" s="12">
        <v>201.25</v>
      </c>
      <c r="K4837" s="12">
        <f t="shared" si="380"/>
        <v>201.25</v>
      </c>
      <c r="L4837"/>
    </row>
    <row r="4838" spans="1:12" ht="22.5" x14ac:dyDescent="0.2">
      <c r="A4838" s="6" t="e">
        <f>VLOOKUP(Tableau1[[#This Row],[Véhicule]],'[1]Ref DCDC'!E:F,2,0)</f>
        <v>#N/A</v>
      </c>
      <c r="B4838" s="7" t="s">
        <v>125</v>
      </c>
      <c r="C4838" s="7" t="s">
        <v>125</v>
      </c>
      <c r="D4838" s="17" t="s">
        <v>50</v>
      </c>
      <c r="E4838" s="18">
        <v>43735.280798611107</v>
      </c>
      <c r="F4838" s="21">
        <f t="shared" si="376"/>
        <v>43735</v>
      </c>
      <c r="G4838" s="17" t="str">
        <f t="shared" si="377"/>
        <v>CEC00502 - CEC00502.</v>
      </c>
      <c r="H4838" s="22" t="str">
        <f t="shared" si="378"/>
        <v>CEC00502</v>
      </c>
      <c r="I4838" s="11" t="str">
        <f t="shared" si="379"/>
        <v>Entrée</v>
      </c>
      <c r="J4838" s="12">
        <v>201.291666666667</v>
      </c>
      <c r="K4838" s="12">
        <f t="shared" si="380"/>
        <v>201.291666666667</v>
      </c>
      <c r="L4838"/>
    </row>
    <row r="4839" spans="1:12" ht="22.5" x14ac:dyDescent="0.2">
      <c r="A4839" s="6" t="e">
        <f>VLOOKUP(Tableau1[[#This Row],[Véhicule]],'[1]Ref DCDC'!E:F,2,0)</f>
        <v>#N/A</v>
      </c>
      <c r="B4839" s="7" t="s">
        <v>125</v>
      </c>
      <c r="C4839" s="7" t="s">
        <v>125</v>
      </c>
      <c r="D4839" s="17" t="s">
        <v>46</v>
      </c>
      <c r="E4839" s="18">
        <v>43735.324895833328</v>
      </c>
      <c r="F4839" s="21">
        <f t="shared" si="376"/>
        <v>43735</v>
      </c>
      <c r="G4839" s="17" t="str">
        <f t="shared" si="377"/>
        <v>CEC00502 - CEC00502.</v>
      </c>
      <c r="H4839" s="22" t="str">
        <f t="shared" si="378"/>
        <v>CEC00502</v>
      </c>
      <c r="I4839" s="11" t="str">
        <f t="shared" si="379"/>
        <v>Sortie</v>
      </c>
      <c r="J4839" s="12">
        <v>201.333333333333</v>
      </c>
      <c r="K4839" s="12">
        <f t="shared" si="380"/>
        <v>201.333333333333</v>
      </c>
      <c r="L4839"/>
    </row>
    <row r="4840" spans="1:12" ht="22.5" x14ac:dyDescent="0.2">
      <c r="A4840" s="6" t="e">
        <f>VLOOKUP(Tableau1[[#This Row],[Véhicule]],'[1]Ref DCDC'!E:F,2,0)</f>
        <v>#N/A</v>
      </c>
      <c r="B4840" s="7" t="s">
        <v>125</v>
      </c>
      <c r="C4840" s="7" t="s">
        <v>125</v>
      </c>
      <c r="D4840" s="17" t="s">
        <v>50</v>
      </c>
      <c r="E4840" s="18">
        <v>43735.668564814812</v>
      </c>
      <c r="F4840" s="21">
        <f t="shared" si="376"/>
        <v>43735</v>
      </c>
      <c r="G4840" s="17" t="str">
        <f t="shared" si="377"/>
        <v>CEC00502 - CEC00502.</v>
      </c>
      <c r="H4840" s="22" t="str">
        <f t="shared" si="378"/>
        <v>CEC00502</v>
      </c>
      <c r="I4840" s="11" t="str">
        <f t="shared" si="379"/>
        <v>Entrée</v>
      </c>
      <c r="J4840" s="12">
        <v>201.375</v>
      </c>
      <c r="K4840" s="12">
        <f t="shared" si="380"/>
        <v>201.375</v>
      </c>
      <c r="L4840"/>
    </row>
    <row r="4841" spans="1:12" ht="22.5" x14ac:dyDescent="0.2">
      <c r="A4841" s="6" t="e">
        <f>VLOOKUP(Tableau1[[#This Row],[Véhicule]],'[1]Ref DCDC'!E:F,2,0)</f>
        <v>#N/A</v>
      </c>
      <c r="B4841" s="7" t="s">
        <v>125</v>
      </c>
      <c r="C4841" s="7" t="s">
        <v>125</v>
      </c>
      <c r="D4841" s="17" t="s">
        <v>50</v>
      </c>
      <c r="E4841" s="18">
        <v>43735.461655092593</v>
      </c>
      <c r="F4841" s="21">
        <f t="shared" si="376"/>
        <v>43735</v>
      </c>
      <c r="G4841" s="17" t="str">
        <f t="shared" si="377"/>
        <v>CEC00502 - CEC00502.</v>
      </c>
      <c r="H4841" s="22" t="str">
        <f t="shared" si="378"/>
        <v>CEC00502</v>
      </c>
      <c r="I4841" s="11" t="str">
        <f t="shared" si="379"/>
        <v>Entrée</v>
      </c>
      <c r="J4841" s="12">
        <v>201.416666666667</v>
      </c>
      <c r="K4841" s="12">
        <f t="shared" si="380"/>
        <v>201.416666666667</v>
      </c>
      <c r="L4841"/>
    </row>
    <row r="4842" spans="1:12" ht="22.5" x14ac:dyDescent="0.2">
      <c r="A4842" s="6" t="e">
        <f>VLOOKUP(Tableau1[[#This Row],[Véhicule]],'[1]Ref DCDC'!E:F,2,0)</f>
        <v>#N/A</v>
      </c>
      <c r="B4842" s="7" t="s">
        <v>125</v>
      </c>
      <c r="C4842" s="7" t="s">
        <v>125</v>
      </c>
      <c r="D4842" s="17" t="s">
        <v>46</v>
      </c>
      <c r="E4842" s="18">
        <v>43735.522881944446</v>
      </c>
      <c r="F4842" s="21">
        <f t="shared" si="376"/>
        <v>43735</v>
      </c>
      <c r="G4842" s="17" t="str">
        <f t="shared" si="377"/>
        <v>CEC00502 - CEC00502.</v>
      </c>
      <c r="H4842" s="22" t="str">
        <f t="shared" si="378"/>
        <v>CEC00502</v>
      </c>
      <c r="I4842" s="11" t="str">
        <f t="shared" si="379"/>
        <v>Sortie</v>
      </c>
      <c r="J4842" s="12">
        <v>201.458333333333</v>
      </c>
      <c r="K4842" s="12">
        <f t="shared" si="380"/>
        <v>201.458333333333</v>
      </c>
      <c r="L4842"/>
    </row>
    <row r="4843" spans="1:12" ht="22.5" x14ac:dyDescent="0.2">
      <c r="A4843" s="6" t="e">
        <f>VLOOKUP(Tableau1[[#This Row],[Véhicule]],'[1]Ref DCDC'!E:F,2,0)</f>
        <v>#N/A</v>
      </c>
      <c r="B4843" s="7" t="s">
        <v>125</v>
      </c>
      <c r="C4843" s="7" t="s">
        <v>125</v>
      </c>
      <c r="D4843" s="17" t="s">
        <v>50</v>
      </c>
      <c r="E4843" s="18">
        <v>43735.290798611109</v>
      </c>
      <c r="F4843" s="21">
        <f t="shared" si="376"/>
        <v>43735</v>
      </c>
      <c r="G4843" s="17" t="str">
        <f t="shared" si="377"/>
        <v>CEC00502 - CEC00502.</v>
      </c>
      <c r="H4843" s="22" t="str">
        <f t="shared" si="378"/>
        <v>CEC00502</v>
      </c>
      <c r="I4843" s="11" t="str">
        <f t="shared" si="379"/>
        <v>Entrée</v>
      </c>
      <c r="J4843" s="12">
        <v>201.5</v>
      </c>
      <c r="K4843" s="12">
        <f t="shared" si="380"/>
        <v>201.5</v>
      </c>
      <c r="L4843"/>
    </row>
    <row r="4844" spans="1:12" ht="22.5" x14ac:dyDescent="0.2">
      <c r="A4844" s="6" t="e">
        <f>VLOOKUP(Tableau1[[#This Row],[Véhicule]],'[1]Ref DCDC'!E:F,2,0)</f>
        <v>#N/A</v>
      </c>
      <c r="B4844" s="7" t="s">
        <v>125</v>
      </c>
      <c r="C4844" s="7" t="s">
        <v>125</v>
      </c>
      <c r="D4844" s="17" t="s">
        <v>46</v>
      </c>
      <c r="E4844" s="18">
        <v>43735.328981481478</v>
      </c>
      <c r="F4844" s="21">
        <f t="shared" si="376"/>
        <v>43735</v>
      </c>
      <c r="G4844" s="17" t="str">
        <f t="shared" si="377"/>
        <v>CEC00502 - CEC00502.</v>
      </c>
      <c r="H4844" s="22" t="str">
        <f t="shared" si="378"/>
        <v>CEC00502</v>
      </c>
      <c r="I4844" s="11" t="str">
        <f t="shared" si="379"/>
        <v>Sortie</v>
      </c>
      <c r="J4844" s="12">
        <v>201.541666666667</v>
      </c>
      <c r="K4844" s="12">
        <f t="shared" si="380"/>
        <v>201.541666666667</v>
      </c>
      <c r="L4844"/>
    </row>
    <row r="4845" spans="1:12" ht="22.5" x14ac:dyDescent="0.2">
      <c r="A4845" s="6" t="e">
        <f>VLOOKUP(Tableau1[[#This Row],[Véhicule]],'[1]Ref DCDC'!E:F,2,0)</f>
        <v>#N/A</v>
      </c>
      <c r="B4845" s="7" t="s">
        <v>125</v>
      </c>
      <c r="C4845" s="7" t="s">
        <v>125</v>
      </c>
      <c r="D4845" s="17" t="s">
        <v>46</v>
      </c>
      <c r="E4845" s="18">
        <v>43735.290277777778</v>
      </c>
      <c r="F4845" s="21">
        <f t="shared" si="376"/>
        <v>43735</v>
      </c>
      <c r="G4845" s="17" t="str">
        <f t="shared" si="377"/>
        <v>CEC00502 - CEC00502.</v>
      </c>
      <c r="H4845" s="22" t="str">
        <f t="shared" si="378"/>
        <v>CEC00502</v>
      </c>
      <c r="I4845" s="11" t="str">
        <f t="shared" si="379"/>
        <v>Sortie</v>
      </c>
      <c r="J4845" s="12">
        <v>201.583333333333</v>
      </c>
      <c r="K4845" s="12">
        <f t="shared" si="380"/>
        <v>201.583333333333</v>
      </c>
      <c r="L4845"/>
    </row>
    <row r="4846" spans="1:12" ht="22.5" x14ac:dyDescent="0.2">
      <c r="A4846" s="6" t="e">
        <f>VLOOKUP(Tableau1[[#This Row],[Véhicule]],'[1]Ref DCDC'!E:F,2,0)</f>
        <v>#N/A</v>
      </c>
      <c r="B4846" s="7" t="s">
        <v>125</v>
      </c>
      <c r="C4846" s="7" t="s">
        <v>125</v>
      </c>
      <c r="D4846" s="17" t="s">
        <v>50</v>
      </c>
      <c r="E4846" s="18">
        <v>43735.56894675926</v>
      </c>
      <c r="F4846" s="21">
        <f t="shared" si="376"/>
        <v>43735</v>
      </c>
      <c r="G4846" s="17" t="str">
        <f t="shared" si="377"/>
        <v>CEC00502 - CEC00502.</v>
      </c>
      <c r="H4846" s="22" t="str">
        <f t="shared" si="378"/>
        <v>CEC00502</v>
      </c>
      <c r="I4846" s="11" t="str">
        <f t="shared" si="379"/>
        <v>Entrée</v>
      </c>
      <c r="J4846" s="12">
        <v>201.625</v>
      </c>
      <c r="K4846" s="12">
        <f t="shared" si="380"/>
        <v>201.625</v>
      </c>
      <c r="L4846"/>
    </row>
    <row r="4847" spans="1:12" ht="22.5" x14ac:dyDescent="0.2">
      <c r="A4847" s="6" t="e">
        <f>VLOOKUP(Tableau1[[#This Row],[Véhicule]],'[1]Ref DCDC'!E:F,2,0)</f>
        <v>#N/A</v>
      </c>
      <c r="B4847" s="7" t="s">
        <v>125</v>
      </c>
      <c r="C4847" s="7" t="s">
        <v>125</v>
      </c>
      <c r="D4847" s="17" t="s">
        <v>53</v>
      </c>
      <c r="E4847" s="18">
        <v>43735.344571759255</v>
      </c>
      <c r="F4847" s="21">
        <f t="shared" si="376"/>
        <v>43735</v>
      </c>
      <c r="G4847" s="17" t="str">
        <f t="shared" si="377"/>
        <v>CEC00644 - CEC00644.</v>
      </c>
      <c r="H4847" s="22" t="str">
        <f t="shared" si="378"/>
        <v>CEC00644</v>
      </c>
      <c r="I4847" s="11" t="str">
        <f t="shared" si="379"/>
        <v>Entrée</v>
      </c>
      <c r="J4847" s="12">
        <v>201.666666666667</v>
      </c>
      <c r="K4847" s="12">
        <f t="shared" si="380"/>
        <v>201.666666666667</v>
      </c>
      <c r="L4847"/>
    </row>
    <row r="4848" spans="1:12" ht="22.5" x14ac:dyDescent="0.2">
      <c r="A4848" s="6" t="e">
        <f>VLOOKUP(Tableau1[[#This Row],[Véhicule]],'[1]Ref DCDC'!E:F,2,0)</f>
        <v>#N/A</v>
      </c>
      <c r="B4848" s="7" t="s">
        <v>125</v>
      </c>
      <c r="C4848" s="7" t="s">
        <v>125</v>
      </c>
      <c r="D4848" s="17" t="s">
        <v>54</v>
      </c>
      <c r="E4848" s="18">
        <v>43735.379756944443</v>
      </c>
      <c r="F4848" s="21">
        <f t="shared" si="376"/>
        <v>43735</v>
      </c>
      <c r="G4848" s="17" t="str">
        <f t="shared" si="377"/>
        <v>CEC00644 - CEC00644.</v>
      </c>
      <c r="H4848" s="22" t="str">
        <f t="shared" si="378"/>
        <v>CEC00644</v>
      </c>
      <c r="I4848" s="11" t="str">
        <f t="shared" si="379"/>
        <v>Sortie</v>
      </c>
      <c r="J4848" s="12">
        <v>201.708333333333</v>
      </c>
      <c r="K4848" s="12">
        <f t="shared" si="380"/>
        <v>201.708333333333</v>
      </c>
      <c r="L4848"/>
    </row>
    <row r="4849" spans="1:12" ht="22.5" x14ac:dyDescent="0.2">
      <c r="A4849" s="6" t="e">
        <f>VLOOKUP(Tableau1[[#This Row],[Véhicule]],'[1]Ref DCDC'!E:F,2,0)</f>
        <v>#N/A</v>
      </c>
      <c r="B4849" s="7" t="s">
        <v>125</v>
      </c>
      <c r="C4849" s="7" t="s">
        <v>125</v>
      </c>
      <c r="D4849" s="17" t="s">
        <v>53</v>
      </c>
      <c r="E4849" s="18">
        <v>43735.462638888886</v>
      </c>
      <c r="F4849" s="21">
        <f t="shared" si="376"/>
        <v>43735</v>
      </c>
      <c r="G4849" s="17" t="str">
        <f t="shared" si="377"/>
        <v>CEC00644 - CEC00644.</v>
      </c>
      <c r="H4849" s="22" t="str">
        <f t="shared" si="378"/>
        <v>CEC00644</v>
      </c>
      <c r="I4849" s="11" t="str">
        <f t="shared" si="379"/>
        <v>Entrée</v>
      </c>
      <c r="J4849" s="12">
        <v>201.75</v>
      </c>
      <c r="K4849" s="12">
        <f t="shared" si="380"/>
        <v>201.75</v>
      </c>
      <c r="L4849"/>
    </row>
    <row r="4850" spans="1:12" ht="22.5" x14ac:dyDescent="0.2">
      <c r="A4850" s="6" t="e">
        <f>VLOOKUP(Tableau1[[#This Row],[Véhicule]],'[1]Ref DCDC'!E:F,2,0)</f>
        <v>#N/A</v>
      </c>
      <c r="B4850" s="7" t="s">
        <v>125</v>
      </c>
      <c r="C4850" s="7" t="s">
        <v>125</v>
      </c>
      <c r="D4850" s="17" t="s">
        <v>54</v>
      </c>
      <c r="E4850" s="18">
        <v>43735.490335648145</v>
      </c>
      <c r="F4850" s="21">
        <f t="shared" si="376"/>
        <v>43735</v>
      </c>
      <c r="G4850" s="17" t="str">
        <f t="shared" si="377"/>
        <v>CEC00644 - CEC00644.</v>
      </c>
      <c r="H4850" s="22" t="str">
        <f t="shared" si="378"/>
        <v>CEC00644</v>
      </c>
      <c r="I4850" s="11" t="str">
        <f t="shared" si="379"/>
        <v>Sortie</v>
      </c>
      <c r="J4850" s="12">
        <v>201.791666666667</v>
      </c>
      <c r="K4850" s="12">
        <f t="shared" si="380"/>
        <v>201.791666666667</v>
      </c>
      <c r="L4850"/>
    </row>
    <row r="4851" spans="1:12" ht="22.5" x14ac:dyDescent="0.2">
      <c r="A4851" s="6" t="e">
        <f>VLOOKUP(Tableau1[[#This Row],[Véhicule]],'[1]Ref DCDC'!E:F,2,0)</f>
        <v>#N/A</v>
      </c>
      <c r="B4851" s="7" t="s">
        <v>125</v>
      </c>
      <c r="C4851" s="7" t="s">
        <v>125</v>
      </c>
      <c r="D4851" s="17" t="s">
        <v>52</v>
      </c>
      <c r="E4851" s="18">
        <v>43735.429224537038</v>
      </c>
      <c r="F4851" s="21">
        <f t="shared" si="376"/>
        <v>43735</v>
      </c>
      <c r="G4851" s="17" t="str">
        <f t="shared" si="377"/>
        <v>CEC00SEN - CEC00SEN.</v>
      </c>
      <c r="H4851" s="22" t="str">
        <f t="shared" si="378"/>
        <v>CEC00SEN</v>
      </c>
      <c r="I4851" s="11" t="str">
        <f t="shared" si="379"/>
        <v>Entrée</v>
      </c>
      <c r="J4851" s="12">
        <v>201.833333333333</v>
      </c>
      <c r="K4851" s="12">
        <f t="shared" si="380"/>
        <v>201.833333333333</v>
      </c>
      <c r="L4851"/>
    </row>
    <row r="4852" spans="1:12" ht="22.5" x14ac:dyDescent="0.2">
      <c r="A4852" s="6" t="e">
        <f>VLOOKUP(Tableau1[[#This Row],[Véhicule]],'[1]Ref DCDC'!E:F,2,0)</f>
        <v>#N/A</v>
      </c>
      <c r="B4852" s="7" t="s">
        <v>125</v>
      </c>
      <c r="C4852" s="7" t="s">
        <v>125</v>
      </c>
      <c r="D4852" s="17" t="s">
        <v>52</v>
      </c>
      <c r="E4852" s="18">
        <v>43735.270729166667</v>
      </c>
      <c r="F4852" s="21">
        <f t="shared" si="376"/>
        <v>43735</v>
      </c>
      <c r="G4852" s="17" t="str">
        <f t="shared" si="377"/>
        <v>CEC00SEN - CEC00SEN.</v>
      </c>
      <c r="H4852" s="22" t="str">
        <f t="shared" si="378"/>
        <v>CEC00SEN</v>
      </c>
      <c r="I4852" s="11" t="str">
        <f t="shared" si="379"/>
        <v>Entrée</v>
      </c>
      <c r="J4852" s="12">
        <v>201.875</v>
      </c>
      <c r="K4852" s="12">
        <f t="shared" si="380"/>
        <v>201.875</v>
      </c>
      <c r="L4852"/>
    </row>
    <row r="4853" spans="1:12" ht="22.5" x14ac:dyDescent="0.2">
      <c r="A4853" s="6" t="e">
        <f>VLOOKUP(Tableau1[[#This Row],[Véhicule]],'[1]Ref DCDC'!E:F,2,0)</f>
        <v>#N/A</v>
      </c>
      <c r="B4853" s="7" t="s">
        <v>125</v>
      </c>
      <c r="C4853" s="7" t="s">
        <v>125</v>
      </c>
      <c r="D4853" s="17" t="s">
        <v>51</v>
      </c>
      <c r="E4853" s="18">
        <v>43735.396608796298</v>
      </c>
      <c r="F4853" s="21">
        <f t="shared" si="376"/>
        <v>43735</v>
      </c>
      <c r="G4853" s="17" t="str">
        <f t="shared" si="377"/>
        <v>CEC00SEN - CEC00SEN.</v>
      </c>
      <c r="H4853" s="22" t="str">
        <f t="shared" si="378"/>
        <v>CEC00SEN</v>
      </c>
      <c r="I4853" s="11" t="str">
        <f t="shared" si="379"/>
        <v>Sortie</v>
      </c>
      <c r="J4853" s="12">
        <v>201.916666666667</v>
      </c>
      <c r="K4853" s="12">
        <f t="shared" si="380"/>
        <v>201.916666666667</v>
      </c>
      <c r="L4853"/>
    </row>
    <row r="4854" spans="1:12" ht="22.5" x14ac:dyDescent="0.2">
      <c r="A4854" s="6" t="e">
        <f>VLOOKUP(Tableau1[[#This Row],[Véhicule]],'[1]Ref DCDC'!E:F,2,0)</f>
        <v>#N/A</v>
      </c>
      <c r="B4854" s="7" t="s">
        <v>125</v>
      </c>
      <c r="C4854" s="7" t="s">
        <v>125</v>
      </c>
      <c r="D4854" s="17" t="s">
        <v>52</v>
      </c>
      <c r="E4854" s="18">
        <v>43735.28943287037</v>
      </c>
      <c r="F4854" s="21">
        <f t="shared" si="376"/>
        <v>43735</v>
      </c>
      <c r="G4854" s="17" t="str">
        <f t="shared" si="377"/>
        <v>CEC00SEN - CEC00SEN.</v>
      </c>
      <c r="H4854" s="22" t="str">
        <f t="shared" si="378"/>
        <v>CEC00SEN</v>
      </c>
      <c r="I4854" s="11" t="str">
        <f t="shared" si="379"/>
        <v>Entrée</v>
      </c>
      <c r="J4854" s="12">
        <v>201.958333333333</v>
      </c>
      <c r="K4854" s="12">
        <f t="shared" si="380"/>
        <v>201.958333333333</v>
      </c>
      <c r="L4854"/>
    </row>
    <row r="4855" spans="1:12" ht="22.5" x14ac:dyDescent="0.2">
      <c r="A4855" s="6" t="e">
        <f>VLOOKUP(Tableau1[[#This Row],[Véhicule]],'[1]Ref DCDC'!E:F,2,0)</f>
        <v>#N/A</v>
      </c>
      <c r="B4855" s="7" t="s">
        <v>125</v>
      </c>
      <c r="C4855" s="7" t="s">
        <v>125</v>
      </c>
      <c r="D4855" s="17" t="s">
        <v>51</v>
      </c>
      <c r="E4855" s="18">
        <v>43735.379837962959</v>
      </c>
      <c r="F4855" s="21">
        <f t="shared" si="376"/>
        <v>43735</v>
      </c>
      <c r="G4855" s="17" t="str">
        <f t="shared" si="377"/>
        <v>CEC00SEN - CEC00SEN.</v>
      </c>
      <c r="H4855" s="22" t="str">
        <f t="shared" si="378"/>
        <v>CEC00SEN</v>
      </c>
      <c r="I4855" s="11" t="str">
        <f t="shared" si="379"/>
        <v>Sortie</v>
      </c>
      <c r="J4855" s="12">
        <v>202</v>
      </c>
      <c r="K4855" s="12">
        <f t="shared" si="380"/>
        <v>202</v>
      </c>
      <c r="L4855"/>
    </row>
    <row r="4856" spans="1:12" ht="22.5" x14ac:dyDescent="0.2">
      <c r="A4856" s="6" t="e">
        <f>VLOOKUP(Tableau1[[#This Row],[Véhicule]],'[1]Ref DCDC'!E:F,2,0)</f>
        <v>#N/A</v>
      </c>
      <c r="B4856" s="7" t="s">
        <v>125</v>
      </c>
      <c r="C4856" s="7" t="s">
        <v>125</v>
      </c>
      <c r="D4856" s="17" t="s">
        <v>52</v>
      </c>
      <c r="E4856" s="18">
        <v>43735.710428240738</v>
      </c>
      <c r="F4856" s="21">
        <f t="shared" si="376"/>
        <v>43735</v>
      </c>
      <c r="G4856" s="17" t="str">
        <f t="shared" si="377"/>
        <v>CEC00SEN - CEC00SEN.</v>
      </c>
      <c r="H4856" s="22" t="str">
        <f t="shared" si="378"/>
        <v>CEC00SEN</v>
      </c>
      <c r="I4856" s="11" t="str">
        <f t="shared" si="379"/>
        <v>Entrée</v>
      </c>
      <c r="J4856" s="12">
        <v>202.041666666667</v>
      </c>
      <c r="K4856" s="12">
        <f t="shared" si="380"/>
        <v>202.041666666667</v>
      </c>
      <c r="L4856"/>
    </row>
    <row r="4857" spans="1:12" ht="22.5" x14ac:dyDescent="0.2">
      <c r="A4857" s="6" t="e">
        <f>VLOOKUP(Tableau1[[#This Row],[Véhicule]],'[1]Ref DCDC'!E:F,2,0)</f>
        <v>#N/A</v>
      </c>
      <c r="B4857" s="7" t="s">
        <v>125</v>
      </c>
      <c r="C4857" s="7" t="s">
        <v>125</v>
      </c>
      <c r="D4857" s="17" t="s">
        <v>52</v>
      </c>
      <c r="E4857" s="18">
        <v>43735.298495370371</v>
      </c>
      <c r="F4857" s="21">
        <f t="shared" si="376"/>
        <v>43735</v>
      </c>
      <c r="G4857" s="17" t="str">
        <f t="shared" si="377"/>
        <v>CEC00SEN - CEC00SEN.</v>
      </c>
      <c r="H4857" s="22" t="str">
        <f t="shared" si="378"/>
        <v>CEC00SEN</v>
      </c>
      <c r="I4857" s="11" t="str">
        <f t="shared" si="379"/>
        <v>Entrée</v>
      </c>
      <c r="J4857" s="12">
        <v>202.083333333333</v>
      </c>
      <c r="K4857" s="12">
        <f t="shared" si="380"/>
        <v>202.083333333333</v>
      </c>
      <c r="L4857"/>
    </row>
    <row r="4858" spans="1:12" ht="22.5" x14ac:dyDescent="0.2">
      <c r="A4858" s="6" t="e">
        <f>VLOOKUP(Tableau1[[#This Row],[Véhicule]],'[1]Ref DCDC'!E:F,2,0)</f>
        <v>#N/A</v>
      </c>
      <c r="B4858" s="7" t="s">
        <v>125</v>
      </c>
      <c r="C4858" s="7" t="s">
        <v>125</v>
      </c>
      <c r="D4858" s="17" t="s">
        <v>51</v>
      </c>
      <c r="E4858" s="18">
        <v>43735.363877314812</v>
      </c>
      <c r="F4858" s="21">
        <f t="shared" si="376"/>
        <v>43735</v>
      </c>
      <c r="G4858" s="17" t="str">
        <f t="shared" si="377"/>
        <v>CEC00SEN - CEC00SEN.</v>
      </c>
      <c r="H4858" s="22" t="str">
        <f t="shared" si="378"/>
        <v>CEC00SEN</v>
      </c>
      <c r="I4858" s="11" t="str">
        <f t="shared" si="379"/>
        <v>Sortie</v>
      </c>
      <c r="J4858" s="12">
        <v>202.125</v>
      </c>
      <c r="K4858" s="12">
        <f t="shared" si="380"/>
        <v>202.125</v>
      </c>
      <c r="L4858"/>
    </row>
    <row r="4859" spans="1:12" ht="22.5" x14ac:dyDescent="0.2">
      <c r="A4859" s="6" t="e">
        <f>VLOOKUP(Tableau1[[#This Row],[Véhicule]],'[1]Ref DCDC'!E:F,2,0)</f>
        <v>#N/A</v>
      </c>
      <c r="B4859" s="7" t="s">
        <v>125</v>
      </c>
      <c r="C4859" s="7" t="s">
        <v>125</v>
      </c>
      <c r="D4859" s="17" t="s">
        <v>52</v>
      </c>
      <c r="E4859" s="18">
        <v>43735.218993055554</v>
      </c>
      <c r="F4859" s="21">
        <f t="shared" si="376"/>
        <v>43735</v>
      </c>
      <c r="G4859" s="17" t="str">
        <f t="shared" si="377"/>
        <v>CEC00SEN - CEC00SEN.</v>
      </c>
      <c r="H4859" s="22" t="str">
        <f t="shared" si="378"/>
        <v>CEC00SEN</v>
      </c>
      <c r="I4859" s="11" t="str">
        <f t="shared" si="379"/>
        <v>Entrée</v>
      </c>
      <c r="J4859" s="12">
        <v>202.166666666667</v>
      </c>
      <c r="K4859" s="12">
        <f t="shared" si="380"/>
        <v>202.166666666667</v>
      </c>
      <c r="L4859"/>
    </row>
    <row r="4860" spans="1:12" ht="22.5" x14ac:dyDescent="0.2">
      <c r="A4860" s="6" t="e">
        <f>VLOOKUP(Tableau1[[#This Row],[Véhicule]],'[1]Ref DCDC'!E:F,2,0)</f>
        <v>#N/A</v>
      </c>
      <c r="B4860" s="7" t="s">
        <v>125</v>
      </c>
      <c r="C4860" s="7" t="s">
        <v>125</v>
      </c>
      <c r="D4860" s="17" t="s">
        <v>51</v>
      </c>
      <c r="E4860" s="18">
        <v>43735.271736111106</v>
      </c>
      <c r="F4860" s="21">
        <f t="shared" si="376"/>
        <v>43735</v>
      </c>
      <c r="G4860" s="17" t="str">
        <f t="shared" si="377"/>
        <v>CEC00SEN - CEC00SEN.</v>
      </c>
      <c r="H4860" s="22" t="str">
        <f t="shared" si="378"/>
        <v>CEC00SEN</v>
      </c>
      <c r="I4860" s="11" t="str">
        <f t="shared" si="379"/>
        <v>Sortie</v>
      </c>
      <c r="J4860" s="12">
        <v>202.208333333333</v>
      </c>
      <c r="K4860" s="12">
        <f t="shared" si="380"/>
        <v>202.208333333333</v>
      </c>
      <c r="L4860"/>
    </row>
    <row r="4861" spans="1:12" ht="22.5" x14ac:dyDescent="0.2">
      <c r="A4861" s="6" t="e">
        <f>VLOOKUP(Tableau1[[#This Row],[Véhicule]],'[1]Ref DCDC'!E:F,2,0)</f>
        <v>#N/A</v>
      </c>
      <c r="B4861" s="7" t="s">
        <v>125</v>
      </c>
      <c r="C4861" s="7" t="s">
        <v>125</v>
      </c>
      <c r="D4861" s="17" t="s">
        <v>52</v>
      </c>
      <c r="E4861" s="18">
        <v>43735.407337962963</v>
      </c>
      <c r="F4861" s="21">
        <f t="shared" si="376"/>
        <v>43735</v>
      </c>
      <c r="G4861" s="17" t="str">
        <f t="shared" si="377"/>
        <v>CEC00SEN - CEC00SEN.</v>
      </c>
      <c r="H4861" s="22" t="str">
        <f t="shared" si="378"/>
        <v>CEC00SEN</v>
      </c>
      <c r="I4861" s="11" t="str">
        <f t="shared" si="379"/>
        <v>Entrée</v>
      </c>
      <c r="J4861" s="12">
        <v>202.25</v>
      </c>
      <c r="K4861" s="12">
        <f t="shared" si="380"/>
        <v>202.25</v>
      </c>
      <c r="L4861"/>
    </row>
    <row r="4862" spans="1:12" ht="22.5" x14ac:dyDescent="0.2">
      <c r="A4862" s="6" t="e">
        <f>VLOOKUP(Tableau1[[#This Row],[Véhicule]],'[1]Ref DCDC'!E:F,2,0)</f>
        <v>#N/A</v>
      </c>
      <c r="B4862" s="7" t="s">
        <v>125</v>
      </c>
      <c r="C4862" s="7" t="s">
        <v>125</v>
      </c>
      <c r="D4862" s="17" t="s">
        <v>51</v>
      </c>
      <c r="E4862" s="18">
        <v>43735.540231481478</v>
      </c>
      <c r="F4862" s="21">
        <f t="shared" si="376"/>
        <v>43735</v>
      </c>
      <c r="G4862" s="17" t="str">
        <f t="shared" si="377"/>
        <v>CEC00SEN - CEC00SEN.</v>
      </c>
      <c r="H4862" s="22" t="str">
        <f t="shared" si="378"/>
        <v>CEC00SEN</v>
      </c>
      <c r="I4862" s="11" t="str">
        <f t="shared" si="379"/>
        <v>Sortie</v>
      </c>
      <c r="J4862" s="12">
        <v>202.291666666667</v>
      </c>
      <c r="K4862" s="12">
        <f t="shared" si="380"/>
        <v>202.291666666667</v>
      </c>
      <c r="L4862"/>
    </row>
    <row r="4863" spans="1:12" ht="22.5" x14ac:dyDescent="0.2">
      <c r="A4863" s="6" t="e">
        <f>VLOOKUP(Tableau1[[#This Row],[Véhicule]],'[1]Ref DCDC'!E:F,2,0)</f>
        <v>#N/A</v>
      </c>
      <c r="B4863" s="7" t="s">
        <v>125</v>
      </c>
      <c r="C4863" s="7" t="s">
        <v>125</v>
      </c>
      <c r="D4863" s="17" t="s">
        <v>47</v>
      </c>
      <c r="E4863" s="18">
        <v>43735.359247685185</v>
      </c>
      <c r="F4863" s="21">
        <f t="shared" si="376"/>
        <v>43735</v>
      </c>
      <c r="G4863" s="17" t="str">
        <f t="shared" si="377"/>
        <v>CEC00404 - CEC00404.</v>
      </c>
      <c r="H4863" s="22" t="str">
        <f t="shared" si="378"/>
        <v>CEC00404</v>
      </c>
      <c r="I4863" s="11" t="str">
        <f t="shared" si="379"/>
        <v>Entrée</v>
      </c>
      <c r="J4863" s="12">
        <v>202.333333333333</v>
      </c>
      <c r="K4863" s="12">
        <f t="shared" si="380"/>
        <v>202.333333333333</v>
      </c>
      <c r="L4863"/>
    </row>
    <row r="4864" spans="1:12" ht="22.5" x14ac:dyDescent="0.2">
      <c r="A4864" s="6" t="e">
        <f>VLOOKUP(Tableau1[[#This Row],[Véhicule]],'[1]Ref DCDC'!E:F,2,0)</f>
        <v>#N/A</v>
      </c>
      <c r="B4864" s="7" t="s">
        <v>125</v>
      </c>
      <c r="C4864" s="7" t="s">
        <v>125</v>
      </c>
      <c r="D4864" s="17" t="s">
        <v>117</v>
      </c>
      <c r="E4864" s="18">
        <v>43735.476631944446</v>
      </c>
      <c r="F4864" s="21">
        <f t="shared" si="376"/>
        <v>43735</v>
      </c>
      <c r="G4864" s="17" t="str">
        <f t="shared" si="377"/>
        <v>CEC00404 - CEC00404.</v>
      </c>
      <c r="H4864" s="22" t="str">
        <f t="shared" si="378"/>
        <v>CEC00404</v>
      </c>
      <c r="I4864" s="11" t="str">
        <f t="shared" si="379"/>
        <v>Sortie</v>
      </c>
      <c r="J4864" s="12">
        <v>202.375</v>
      </c>
      <c r="K4864" s="12">
        <f t="shared" si="380"/>
        <v>202.375</v>
      </c>
      <c r="L4864"/>
    </row>
    <row r="4865" spans="1:12" ht="22.5" x14ac:dyDescent="0.2">
      <c r="A4865" s="6" t="e">
        <f>VLOOKUP(Tableau1[[#This Row],[Véhicule]],'[1]Ref DCDC'!E:F,2,0)</f>
        <v>#N/A</v>
      </c>
      <c r="B4865" s="7" t="s">
        <v>125</v>
      </c>
      <c r="C4865" s="7" t="s">
        <v>125</v>
      </c>
      <c r="D4865" s="17" t="s">
        <v>52</v>
      </c>
      <c r="E4865" s="18">
        <v>43735.43582175926</v>
      </c>
      <c r="F4865" s="21">
        <f t="shared" si="376"/>
        <v>43735</v>
      </c>
      <c r="G4865" s="17" t="str">
        <f t="shared" si="377"/>
        <v>CEC00SEN - CEC00SEN.</v>
      </c>
      <c r="H4865" s="22" t="str">
        <f t="shared" si="378"/>
        <v>CEC00SEN</v>
      </c>
      <c r="I4865" s="11" t="str">
        <f t="shared" si="379"/>
        <v>Entrée</v>
      </c>
      <c r="J4865" s="12">
        <v>202.416666666667</v>
      </c>
      <c r="K4865" s="12">
        <f t="shared" si="380"/>
        <v>202.416666666667</v>
      </c>
      <c r="L4865"/>
    </row>
    <row r="4866" spans="1:12" ht="22.5" x14ac:dyDescent="0.2">
      <c r="A4866" s="6" t="e">
        <f>VLOOKUP(Tableau1[[#This Row],[Véhicule]],'[1]Ref DCDC'!E:F,2,0)</f>
        <v>#N/A</v>
      </c>
      <c r="B4866" s="7" t="s">
        <v>125</v>
      </c>
      <c r="C4866" s="7" t="s">
        <v>125</v>
      </c>
      <c r="D4866" s="17" t="s">
        <v>51</v>
      </c>
      <c r="E4866" s="18">
        <v>43735.483217592591</v>
      </c>
      <c r="F4866" s="21">
        <f t="shared" ref="F4866:F4929" si="381">INT(E4866*1)</f>
        <v>43735</v>
      </c>
      <c r="G4866" s="17" t="str">
        <f t="shared" ref="G4866:G4929" si="382">IF(MID(D4866,21,6)="entrée",MID(D4866,38,100),MID(D4866,36,100))</f>
        <v>CEC00SEN - CEC00SEN.</v>
      </c>
      <c r="H4866" s="22" t="str">
        <f t="shared" ref="H4866:H4929" si="383">LEFT(G4866,8)</f>
        <v>CEC00SEN</v>
      </c>
      <c r="I4866" s="11" t="str">
        <f t="shared" ref="I4866:I4929" si="384">MID(D4866,21,6)</f>
        <v>Sortie</v>
      </c>
      <c r="J4866" s="12">
        <v>202.458333333333</v>
      </c>
      <c r="K4866" s="12">
        <f t="shared" si="380"/>
        <v>202.458333333333</v>
      </c>
      <c r="L4866"/>
    </row>
    <row r="4867" spans="1:12" ht="22.5" x14ac:dyDescent="0.2">
      <c r="A4867" s="6" t="e">
        <f>VLOOKUP(Tableau1[[#This Row],[Véhicule]],'[1]Ref DCDC'!E:F,2,0)</f>
        <v>#N/A</v>
      </c>
      <c r="B4867" s="7" t="s">
        <v>125</v>
      </c>
      <c r="C4867" s="7" t="s">
        <v>125</v>
      </c>
      <c r="D4867" s="17" t="s">
        <v>53</v>
      </c>
      <c r="E4867" s="18">
        <v>43735.377789351849</v>
      </c>
      <c r="F4867" s="21">
        <f t="shared" si="381"/>
        <v>43735</v>
      </c>
      <c r="G4867" s="17" t="str">
        <f t="shared" si="382"/>
        <v>CEC00644 - CEC00644.</v>
      </c>
      <c r="H4867" s="22" t="str">
        <f t="shared" si="383"/>
        <v>CEC00644</v>
      </c>
      <c r="I4867" s="11" t="str">
        <f t="shared" si="384"/>
        <v>Entrée</v>
      </c>
      <c r="J4867" s="12">
        <v>202.5</v>
      </c>
      <c r="K4867" s="12">
        <f t="shared" si="380"/>
        <v>202.5</v>
      </c>
      <c r="L4867"/>
    </row>
    <row r="4868" spans="1:12" ht="22.5" x14ac:dyDescent="0.2">
      <c r="A4868" s="6" t="e">
        <f>VLOOKUP(Tableau1[[#This Row],[Véhicule]],'[1]Ref DCDC'!E:F,2,0)</f>
        <v>#N/A</v>
      </c>
      <c r="B4868" s="7" t="s">
        <v>125</v>
      </c>
      <c r="C4868" s="7" t="s">
        <v>125</v>
      </c>
      <c r="D4868" s="17" t="s">
        <v>54</v>
      </c>
      <c r="E4868" s="18">
        <v>43735.471631944441</v>
      </c>
      <c r="F4868" s="21">
        <f t="shared" si="381"/>
        <v>43735</v>
      </c>
      <c r="G4868" s="17" t="str">
        <f t="shared" si="382"/>
        <v>CEC00644 - CEC00644.</v>
      </c>
      <c r="H4868" s="22" t="str">
        <f t="shared" si="383"/>
        <v>CEC00644</v>
      </c>
      <c r="I4868" s="11" t="str">
        <f t="shared" si="384"/>
        <v>Sortie</v>
      </c>
      <c r="J4868" s="12">
        <v>202.541666666667</v>
      </c>
      <c r="K4868" s="12">
        <f t="shared" si="380"/>
        <v>202.541666666667</v>
      </c>
      <c r="L4868"/>
    </row>
    <row r="4869" spans="1:12" ht="22.5" x14ac:dyDescent="0.2">
      <c r="A4869" s="6" t="e">
        <f>VLOOKUP(Tableau1[[#This Row],[Véhicule]],'[1]Ref DCDC'!E:F,2,0)</f>
        <v>#N/A</v>
      </c>
      <c r="B4869" s="7" t="s">
        <v>125</v>
      </c>
      <c r="C4869" s="7" t="s">
        <v>125</v>
      </c>
      <c r="D4869" s="17" t="s">
        <v>52</v>
      </c>
      <c r="E4869" s="18">
        <v>43735.388425925921</v>
      </c>
      <c r="F4869" s="21">
        <f t="shared" si="381"/>
        <v>43735</v>
      </c>
      <c r="G4869" s="17" t="str">
        <f t="shared" si="382"/>
        <v>CEC00SEN - CEC00SEN.</v>
      </c>
      <c r="H4869" s="22" t="str">
        <f t="shared" si="383"/>
        <v>CEC00SEN</v>
      </c>
      <c r="I4869" s="11" t="str">
        <f t="shared" si="384"/>
        <v>Entrée</v>
      </c>
      <c r="J4869" s="12">
        <v>202.583333333333</v>
      </c>
      <c r="K4869" s="12">
        <f t="shared" si="380"/>
        <v>202.583333333333</v>
      </c>
      <c r="L4869"/>
    </row>
    <row r="4870" spans="1:12" ht="22.5" x14ac:dyDescent="0.2">
      <c r="A4870" s="6" t="e">
        <f>VLOOKUP(Tableau1[[#This Row],[Véhicule]],'[1]Ref DCDC'!E:F,2,0)</f>
        <v>#N/A</v>
      </c>
      <c r="B4870" s="7" t="s">
        <v>125</v>
      </c>
      <c r="C4870" s="7" t="s">
        <v>125</v>
      </c>
      <c r="D4870" s="17" t="s">
        <v>51</v>
      </c>
      <c r="E4870" s="18">
        <v>43735.423113425924</v>
      </c>
      <c r="F4870" s="21">
        <f t="shared" si="381"/>
        <v>43735</v>
      </c>
      <c r="G4870" s="17" t="str">
        <f t="shared" si="382"/>
        <v>CEC00SEN - CEC00SEN.</v>
      </c>
      <c r="H4870" s="22" t="str">
        <f t="shared" si="383"/>
        <v>CEC00SEN</v>
      </c>
      <c r="I4870" s="11" t="str">
        <f t="shared" si="384"/>
        <v>Sortie</v>
      </c>
      <c r="J4870" s="12">
        <v>202.625</v>
      </c>
      <c r="K4870" s="12">
        <f t="shared" si="380"/>
        <v>202.625</v>
      </c>
      <c r="L4870"/>
    </row>
    <row r="4871" spans="1:12" ht="22.5" x14ac:dyDescent="0.2">
      <c r="A4871" s="6" t="e">
        <f>VLOOKUP(Tableau1[[#This Row],[Véhicule]],'[1]Ref DCDC'!E:F,2,0)</f>
        <v>#N/A</v>
      </c>
      <c r="B4871" s="7" t="s">
        <v>125</v>
      </c>
      <c r="C4871" s="7" t="s">
        <v>125</v>
      </c>
      <c r="D4871" s="17" t="s">
        <v>50</v>
      </c>
      <c r="E4871" s="18">
        <v>43735.484884259255</v>
      </c>
      <c r="F4871" s="21">
        <f t="shared" si="381"/>
        <v>43735</v>
      </c>
      <c r="G4871" s="17" t="str">
        <f t="shared" si="382"/>
        <v>CEC00502 - CEC00502.</v>
      </c>
      <c r="H4871" s="22" t="str">
        <f t="shared" si="383"/>
        <v>CEC00502</v>
      </c>
      <c r="I4871" s="11" t="str">
        <f t="shared" si="384"/>
        <v>Entrée</v>
      </c>
      <c r="J4871" s="12">
        <v>202.666666666667</v>
      </c>
      <c r="K4871" s="12">
        <f t="shared" si="380"/>
        <v>202.666666666667</v>
      </c>
      <c r="L4871"/>
    </row>
    <row r="4872" spans="1:12" ht="22.5" x14ac:dyDescent="0.2">
      <c r="A4872" s="6" t="e">
        <f>VLOOKUP(Tableau1[[#This Row],[Véhicule]],'[1]Ref DCDC'!E:F,2,0)</f>
        <v>#N/A</v>
      </c>
      <c r="B4872" s="7" t="s">
        <v>125</v>
      </c>
      <c r="C4872" s="7" t="s">
        <v>125</v>
      </c>
      <c r="D4872" s="17" t="s">
        <v>46</v>
      </c>
      <c r="E4872" s="18">
        <v>43735.546574074069</v>
      </c>
      <c r="F4872" s="21">
        <f t="shared" si="381"/>
        <v>43735</v>
      </c>
      <c r="G4872" s="17" t="str">
        <f t="shared" si="382"/>
        <v>CEC00502 - CEC00502.</v>
      </c>
      <c r="H4872" s="22" t="str">
        <f t="shared" si="383"/>
        <v>CEC00502</v>
      </c>
      <c r="I4872" s="11" t="str">
        <f t="shared" si="384"/>
        <v>Sortie</v>
      </c>
      <c r="J4872" s="12">
        <v>202.708333333333</v>
      </c>
      <c r="K4872" s="12">
        <f t="shared" ref="K4872:K4935" si="385">IF(J4872&lt;0.021,0,J4872)</f>
        <v>202.708333333333</v>
      </c>
      <c r="L4872"/>
    </row>
    <row r="4873" spans="1:12" ht="22.5" x14ac:dyDescent="0.2">
      <c r="A4873" s="6" t="e">
        <f>VLOOKUP(Tableau1[[#This Row],[Véhicule]],'[1]Ref DCDC'!E:F,2,0)</f>
        <v>#N/A</v>
      </c>
      <c r="B4873" s="7" t="s">
        <v>125</v>
      </c>
      <c r="C4873" s="7" t="s">
        <v>125</v>
      </c>
      <c r="D4873" s="17" t="s">
        <v>48</v>
      </c>
      <c r="E4873" s="18">
        <v>43735.690127314811</v>
      </c>
      <c r="F4873" s="21">
        <f t="shared" si="381"/>
        <v>43735</v>
      </c>
      <c r="G4873" s="17" t="str">
        <f t="shared" si="382"/>
        <v>CEC00AGU - CEC00AGU.</v>
      </c>
      <c r="H4873" s="22" t="str">
        <f t="shared" si="383"/>
        <v>CEC00AGU</v>
      </c>
      <c r="I4873" s="11" t="str">
        <f t="shared" si="384"/>
        <v>Entrée</v>
      </c>
      <c r="J4873" s="12">
        <v>202.75</v>
      </c>
      <c r="K4873" s="12">
        <f t="shared" si="385"/>
        <v>202.75</v>
      </c>
      <c r="L4873"/>
    </row>
    <row r="4874" spans="1:12" ht="22.5" x14ac:dyDescent="0.2">
      <c r="A4874" s="6" t="e">
        <f>VLOOKUP(Tableau1[[#This Row],[Véhicule]],'[1]Ref DCDC'!E:F,2,0)</f>
        <v>#N/A</v>
      </c>
      <c r="B4874" s="7" t="s">
        <v>125</v>
      </c>
      <c r="C4874" s="7" t="s">
        <v>125</v>
      </c>
      <c r="D4874" s="17" t="s">
        <v>49</v>
      </c>
      <c r="E4874" s="18">
        <v>43735.845254629625</v>
      </c>
      <c r="F4874" s="21">
        <f t="shared" si="381"/>
        <v>43735</v>
      </c>
      <c r="G4874" s="17" t="str">
        <f t="shared" si="382"/>
        <v>CEC00AGU - CEC00AGU.</v>
      </c>
      <c r="H4874" s="22" t="str">
        <f t="shared" si="383"/>
        <v>CEC00AGU</v>
      </c>
      <c r="I4874" s="11" t="str">
        <f t="shared" si="384"/>
        <v>Sortie</v>
      </c>
      <c r="J4874" s="12">
        <v>202.791666666667</v>
      </c>
      <c r="K4874" s="12">
        <f t="shared" si="385"/>
        <v>202.791666666667</v>
      </c>
      <c r="L4874"/>
    </row>
    <row r="4875" spans="1:12" ht="22.5" x14ac:dyDescent="0.2">
      <c r="A4875" s="6" t="e">
        <f>VLOOKUP(Tableau1[[#This Row],[Véhicule]],'[1]Ref DCDC'!E:F,2,0)</f>
        <v>#N/A</v>
      </c>
      <c r="B4875" s="7" t="s">
        <v>125</v>
      </c>
      <c r="C4875" s="7" t="s">
        <v>125</v>
      </c>
      <c r="D4875" s="17" t="s">
        <v>48</v>
      </c>
      <c r="E4875" s="18">
        <v>43735.723715277774</v>
      </c>
      <c r="F4875" s="21">
        <f t="shared" si="381"/>
        <v>43735</v>
      </c>
      <c r="G4875" s="17" t="str">
        <f t="shared" si="382"/>
        <v>CEC00AGU - CEC00AGU.</v>
      </c>
      <c r="H4875" s="22" t="str">
        <f t="shared" si="383"/>
        <v>CEC00AGU</v>
      </c>
      <c r="I4875" s="11" t="str">
        <f t="shared" si="384"/>
        <v>Entrée</v>
      </c>
      <c r="J4875" s="12">
        <v>202.833333333333</v>
      </c>
      <c r="K4875" s="12">
        <f t="shared" si="385"/>
        <v>202.833333333333</v>
      </c>
      <c r="L4875"/>
    </row>
    <row r="4876" spans="1:12" ht="22.5" x14ac:dyDescent="0.2">
      <c r="A4876" s="6" t="e">
        <f>VLOOKUP(Tableau1[[#This Row],[Véhicule]],'[1]Ref DCDC'!E:F,2,0)</f>
        <v>#N/A</v>
      </c>
      <c r="B4876" s="7" t="s">
        <v>125</v>
      </c>
      <c r="C4876" s="7" t="s">
        <v>125</v>
      </c>
      <c r="D4876" s="17" t="s">
        <v>49</v>
      </c>
      <c r="E4876" s="18">
        <v>43735.796458333331</v>
      </c>
      <c r="F4876" s="21">
        <f t="shared" si="381"/>
        <v>43735</v>
      </c>
      <c r="G4876" s="17" t="str">
        <f t="shared" si="382"/>
        <v>CEC00AGU - CEC00AGU.</v>
      </c>
      <c r="H4876" s="22" t="str">
        <f t="shared" si="383"/>
        <v>CEC00AGU</v>
      </c>
      <c r="I4876" s="11" t="str">
        <f t="shared" si="384"/>
        <v>Sortie</v>
      </c>
      <c r="J4876" s="12">
        <v>202.875</v>
      </c>
      <c r="K4876" s="12">
        <f t="shared" si="385"/>
        <v>202.875</v>
      </c>
      <c r="L4876"/>
    </row>
    <row r="4877" spans="1:12" ht="22.5" x14ac:dyDescent="0.2">
      <c r="A4877" s="6" t="e">
        <f>VLOOKUP(Tableau1[[#This Row],[Véhicule]],'[1]Ref DCDC'!E:F,2,0)</f>
        <v>#N/A</v>
      </c>
      <c r="B4877" s="7" t="s">
        <v>125</v>
      </c>
      <c r="C4877" s="7" t="s">
        <v>125</v>
      </c>
      <c r="D4877" s="17" t="s">
        <v>48</v>
      </c>
      <c r="E4877" s="18">
        <v>43735.382638888885</v>
      </c>
      <c r="F4877" s="21">
        <f t="shared" si="381"/>
        <v>43735</v>
      </c>
      <c r="G4877" s="17" t="str">
        <f t="shared" si="382"/>
        <v>CEC00AGU - CEC00AGU.</v>
      </c>
      <c r="H4877" s="22" t="str">
        <f t="shared" si="383"/>
        <v>CEC00AGU</v>
      </c>
      <c r="I4877" s="11" t="str">
        <f t="shared" si="384"/>
        <v>Entrée</v>
      </c>
      <c r="J4877" s="12">
        <v>202.916666666667</v>
      </c>
      <c r="K4877" s="12">
        <f t="shared" si="385"/>
        <v>202.916666666667</v>
      </c>
      <c r="L4877"/>
    </row>
    <row r="4878" spans="1:12" ht="22.5" x14ac:dyDescent="0.2">
      <c r="A4878" s="6" t="e">
        <f>VLOOKUP(Tableau1[[#This Row],[Véhicule]],'[1]Ref DCDC'!E:F,2,0)</f>
        <v>#N/A</v>
      </c>
      <c r="B4878" s="7" t="s">
        <v>125</v>
      </c>
      <c r="C4878" s="7" t="s">
        <v>125</v>
      </c>
      <c r="D4878" s="17" t="s">
        <v>49</v>
      </c>
      <c r="E4878" s="18">
        <v>43735.50640046296</v>
      </c>
      <c r="F4878" s="21">
        <f t="shared" si="381"/>
        <v>43735</v>
      </c>
      <c r="G4878" s="17" t="str">
        <f t="shared" si="382"/>
        <v>CEC00AGU - CEC00AGU.</v>
      </c>
      <c r="H4878" s="22" t="str">
        <f t="shared" si="383"/>
        <v>CEC00AGU</v>
      </c>
      <c r="I4878" s="11" t="str">
        <f t="shared" si="384"/>
        <v>Sortie</v>
      </c>
      <c r="J4878" s="12">
        <v>202.958333333333</v>
      </c>
      <c r="K4878" s="12">
        <f t="shared" si="385"/>
        <v>202.958333333333</v>
      </c>
      <c r="L4878"/>
    </row>
    <row r="4879" spans="1:12" ht="22.5" x14ac:dyDescent="0.2">
      <c r="A4879" s="6" t="e">
        <f>VLOOKUP(Tableau1[[#This Row],[Véhicule]],'[1]Ref DCDC'!E:F,2,0)</f>
        <v>#N/A</v>
      </c>
      <c r="B4879" s="7" t="s">
        <v>125</v>
      </c>
      <c r="C4879" s="7" t="s">
        <v>125</v>
      </c>
      <c r="D4879" s="17" t="s">
        <v>48</v>
      </c>
      <c r="E4879" s="18">
        <v>43735.741689814815</v>
      </c>
      <c r="F4879" s="21">
        <f t="shared" si="381"/>
        <v>43735</v>
      </c>
      <c r="G4879" s="17" t="str">
        <f t="shared" si="382"/>
        <v>CEC00AGU - CEC00AGU.</v>
      </c>
      <c r="H4879" s="22" t="str">
        <f t="shared" si="383"/>
        <v>CEC00AGU</v>
      </c>
      <c r="I4879" s="11" t="str">
        <f t="shared" si="384"/>
        <v>Entrée</v>
      </c>
      <c r="J4879" s="12">
        <v>203</v>
      </c>
      <c r="K4879" s="12">
        <f t="shared" si="385"/>
        <v>203</v>
      </c>
      <c r="L4879"/>
    </row>
    <row r="4880" spans="1:12" ht="22.5" x14ac:dyDescent="0.2">
      <c r="A4880" s="6" t="e">
        <f>VLOOKUP(Tableau1[[#This Row],[Véhicule]],'[1]Ref DCDC'!E:F,2,0)</f>
        <v>#N/A</v>
      </c>
      <c r="B4880" s="7" t="s">
        <v>125</v>
      </c>
      <c r="C4880" s="7" t="s">
        <v>125</v>
      </c>
      <c r="D4880" s="17" t="s">
        <v>49</v>
      </c>
      <c r="E4880" s="18">
        <v>43735.848483796297</v>
      </c>
      <c r="F4880" s="21">
        <f t="shared" si="381"/>
        <v>43735</v>
      </c>
      <c r="G4880" s="17" t="str">
        <f t="shared" si="382"/>
        <v>CEC00AGU - CEC00AGU.</v>
      </c>
      <c r="H4880" s="22" t="str">
        <f t="shared" si="383"/>
        <v>CEC00AGU</v>
      </c>
      <c r="I4880" s="11" t="str">
        <f t="shared" si="384"/>
        <v>Sortie</v>
      </c>
      <c r="J4880" s="12">
        <v>203.041666666667</v>
      </c>
      <c r="K4880" s="12">
        <f t="shared" si="385"/>
        <v>203.041666666667</v>
      </c>
      <c r="L4880"/>
    </row>
    <row r="4881" spans="1:12" ht="22.5" x14ac:dyDescent="0.2">
      <c r="A4881" s="6" t="e">
        <f>VLOOKUP(Tableau1[[#This Row],[Véhicule]],'[1]Ref DCDC'!E:F,2,0)</f>
        <v>#N/A</v>
      </c>
      <c r="B4881" s="7" t="s">
        <v>125</v>
      </c>
      <c r="C4881" s="7" t="s">
        <v>125</v>
      </c>
      <c r="D4881" s="17" t="s">
        <v>48</v>
      </c>
      <c r="E4881" s="18">
        <v>43735.767731481479</v>
      </c>
      <c r="F4881" s="21">
        <f t="shared" si="381"/>
        <v>43735</v>
      </c>
      <c r="G4881" s="17" t="str">
        <f t="shared" si="382"/>
        <v>CEC00AGU - CEC00AGU.</v>
      </c>
      <c r="H4881" s="22" t="str">
        <f t="shared" si="383"/>
        <v>CEC00AGU</v>
      </c>
      <c r="I4881" s="11" t="str">
        <f t="shared" si="384"/>
        <v>Entrée</v>
      </c>
      <c r="J4881" s="12">
        <v>203.083333333333</v>
      </c>
      <c r="K4881" s="12">
        <f t="shared" si="385"/>
        <v>203.083333333333</v>
      </c>
      <c r="L4881"/>
    </row>
    <row r="4882" spans="1:12" ht="22.5" x14ac:dyDescent="0.2">
      <c r="A4882" s="6" t="e">
        <f>VLOOKUP(Tableau1[[#This Row],[Véhicule]],'[1]Ref DCDC'!E:F,2,0)</f>
        <v>#N/A</v>
      </c>
      <c r="B4882" s="7" t="s">
        <v>125</v>
      </c>
      <c r="C4882" s="7" t="s">
        <v>125</v>
      </c>
      <c r="D4882" s="17" t="s">
        <v>49</v>
      </c>
      <c r="E4882" s="18">
        <v>43735.845162037032</v>
      </c>
      <c r="F4882" s="21">
        <f t="shared" si="381"/>
        <v>43735</v>
      </c>
      <c r="G4882" s="17" t="str">
        <f t="shared" si="382"/>
        <v>CEC00AGU - CEC00AGU.</v>
      </c>
      <c r="H4882" s="22" t="str">
        <f t="shared" si="383"/>
        <v>CEC00AGU</v>
      </c>
      <c r="I4882" s="11" t="str">
        <f t="shared" si="384"/>
        <v>Sortie</v>
      </c>
      <c r="J4882" s="12">
        <v>203.125</v>
      </c>
      <c r="K4882" s="12">
        <f t="shared" si="385"/>
        <v>203.125</v>
      </c>
      <c r="L4882"/>
    </row>
    <row r="4883" spans="1:12" ht="22.5" x14ac:dyDescent="0.2">
      <c r="A4883" s="6" t="e">
        <f>VLOOKUP(Tableau1[[#This Row],[Véhicule]],'[1]Ref DCDC'!E:F,2,0)</f>
        <v>#N/A</v>
      </c>
      <c r="B4883" s="7" t="s">
        <v>125</v>
      </c>
      <c r="C4883" s="7" t="s">
        <v>125</v>
      </c>
      <c r="D4883" s="17" t="s">
        <v>48</v>
      </c>
      <c r="E4883" s="18">
        <v>43735.44694444444</v>
      </c>
      <c r="F4883" s="21">
        <f t="shared" si="381"/>
        <v>43735</v>
      </c>
      <c r="G4883" s="17" t="str">
        <f t="shared" si="382"/>
        <v>CEC00AGU - CEC00AGU.</v>
      </c>
      <c r="H4883" s="22" t="str">
        <f t="shared" si="383"/>
        <v>CEC00AGU</v>
      </c>
      <c r="I4883" s="11" t="str">
        <f t="shared" si="384"/>
        <v>Entrée</v>
      </c>
      <c r="J4883" s="12">
        <v>203.166666666667</v>
      </c>
      <c r="K4883" s="12">
        <f t="shared" si="385"/>
        <v>203.166666666667</v>
      </c>
      <c r="L4883"/>
    </row>
    <row r="4884" spans="1:12" ht="22.5" x14ac:dyDescent="0.2">
      <c r="A4884" s="6" t="e">
        <f>VLOOKUP(Tableau1[[#This Row],[Véhicule]],'[1]Ref DCDC'!E:F,2,0)</f>
        <v>#N/A</v>
      </c>
      <c r="B4884" s="7" t="s">
        <v>125</v>
      </c>
      <c r="C4884" s="7" t="s">
        <v>125</v>
      </c>
      <c r="D4884" s="17" t="s">
        <v>49</v>
      </c>
      <c r="E4884" s="18">
        <v>43735.55605324074</v>
      </c>
      <c r="F4884" s="21">
        <f t="shared" si="381"/>
        <v>43735</v>
      </c>
      <c r="G4884" s="17" t="str">
        <f t="shared" si="382"/>
        <v>CEC00AGU - CEC00AGU.</v>
      </c>
      <c r="H4884" s="22" t="str">
        <f t="shared" si="383"/>
        <v>CEC00AGU</v>
      </c>
      <c r="I4884" s="11" t="str">
        <f t="shared" si="384"/>
        <v>Sortie</v>
      </c>
      <c r="J4884" s="12">
        <v>203.208333333333</v>
      </c>
      <c r="K4884" s="12">
        <f t="shared" si="385"/>
        <v>203.208333333333</v>
      </c>
      <c r="L4884"/>
    </row>
    <row r="4885" spans="1:12" ht="22.5" x14ac:dyDescent="0.2">
      <c r="A4885" s="6" t="e">
        <f>VLOOKUP(Tableau1[[#This Row],[Véhicule]],'[1]Ref DCDC'!E:F,2,0)</f>
        <v>#N/A</v>
      </c>
      <c r="B4885" s="7" t="s">
        <v>125</v>
      </c>
      <c r="C4885" s="7" t="s">
        <v>125</v>
      </c>
      <c r="D4885" s="17" t="s">
        <v>46</v>
      </c>
      <c r="E4885" s="18">
        <v>43735.347881944443</v>
      </c>
      <c r="F4885" s="21">
        <f t="shared" si="381"/>
        <v>43735</v>
      </c>
      <c r="G4885" s="17" t="str">
        <f t="shared" si="382"/>
        <v>CEC00502 - CEC00502.</v>
      </c>
      <c r="H4885" s="22" t="str">
        <f t="shared" si="383"/>
        <v>CEC00502</v>
      </c>
      <c r="I4885" s="11" t="str">
        <f t="shared" si="384"/>
        <v>Sortie</v>
      </c>
      <c r="J4885" s="12">
        <v>203.25</v>
      </c>
      <c r="K4885" s="12">
        <f t="shared" si="385"/>
        <v>203.25</v>
      </c>
      <c r="L4885"/>
    </row>
    <row r="4886" spans="1:12" ht="22.5" x14ac:dyDescent="0.2">
      <c r="A4886" s="6" t="e">
        <f>VLOOKUP(Tableau1[[#This Row],[Véhicule]],'[1]Ref DCDC'!E:F,2,0)</f>
        <v>#N/A</v>
      </c>
      <c r="B4886" s="7" t="s">
        <v>125</v>
      </c>
      <c r="C4886" s="7" t="s">
        <v>125</v>
      </c>
      <c r="D4886" s="17" t="s">
        <v>48</v>
      </c>
      <c r="E4886" s="18">
        <v>43735.521979166668</v>
      </c>
      <c r="F4886" s="21">
        <f t="shared" si="381"/>
        <v>43735</v>
      </c>
      <c r="G4886" s="17" t="str">
        <f t="shared" si="382"/>
        <v>CEC00AGU - CEC00AGU.</v>
      </c>
      <c r="H4886" s="22" t="str">
        <f t="shared" si="383"/>
        <v>CEC00AGU</v>
      </c>
      <c r="I4886" s="11" t="str">
        <f t="shared" si="384"/>
        <v>Entrée</v>
      </c>
      <c r="J4886" s="12">
        <v>203.291666666667</v>
      </c>
      <c r="K4886" s="12">
        <f t="shared" si="385"/>
        <v>203.291666666667</v>
      </c>
      <c r="L4886"/>
    </row>
    <row r="4887" spans="1:12" ht="22.5" x14ac:dyDescent="0.2">
      <c r="A4887" s="6" t="e">
        <f>VLOOKUP(Tableau1[[#This Row],[Véhicule]],'[1]Ref DCDC'!E:F,2,0)</f>
        <v>#N/A</v>
      </c>
      <c r="B4887" s="7" t="s">
        <v>125</v>
      </c>
      <c r="C4887" s="7" t="s">
        <v>125</v>
      </c>
      <c r="D4887" s="17" t="s">
        <v>49</v>
      </c>
      <c r="E4887" s="18">
        <v>43735.570509259254</v>
      </c>
      <c r="F4887" s="21">
        <f t="shared" si="381"/>
        <v>43735</v>
      </c>
      <c r="G4887" s="17" t="str">
        <f t="shared" si="382"/>
        <v>CEC00AGU - CEC00AGU.</v>
      </c>
      <c r="H4887" s="22" t="str">
        <f t="shared" si="383"/>
        <v>CEC00AGU</v>
      </c>
      <c r="I4887" s="11" t="str">
        <f t="shared" si="384"/>
        <v>Sortie</v>
      </c>
      <c r="J4887" s="12">
        <v>203.333333333333</v>
      </c>
      <c r="K4887" s="12">
        <f t="shared" si="385"/>
        <v>203.333333333333</v>
      </c>
      <c r="L4887"/>
    </row>
    <row r="4888" spans="1:12" ht="22.5" x14ac:dyDescent="0.2">
      <c r="A4888" s="6" t="e">
        <f>VLOOKUP(Tableau1[[#This Row],[Véhicule]],'[1]Ref DCDC'!E:F,2,0)</f>
        <v>#N/A</v>
      </c>
      <c r="B4888" s="7" t="s">
        <v>125</v>
      </c>
      <c r="C4888" s="7" t="s">
        <v>125</v>
      </c>
      <c r="D4888" s="17" t="s">
        <v>48</v>
      </c>
      <c r="E4888" s="18">
        <v>43735.645428240736</v>
      </c>
      <c r="F4888" s="21">
        <f t="shared" si="381"/>
        <v>43735</v>
      </c>
      <c r="G4888" s="17" t="str">
        <f t="shared" si="382"/>
        <v>CEC00AGU - CEC00AGU.</v>
      </c>
      <c r="H4888" s="22" t="str">
        <f t="shared" si="383"/>
        <v>CEC00AGU</v>
      </c>
      <c r="I4888" s="11" t="str">
        <f t="shared" si="384"/>
        <v>Entrée</v>
      </c>
      <c r="J4888" s="12">
        <v>203.375</v>
      </c>
      <c r="K4888" s="12">
        <f t="shared" si="385"/>
        <v>203.375</v>
      </c>
      <c r="L4888"/>
    </row>
    <row r="4889" spans="1:12" ht="22.5" x14ac:dyDescent="0.2">
      <c r="A4889" s="6" t="e">
        <f>VLOOKUP(Tableau1[[#This Row],[Véhicule]],'[1]Ref DCDC'!E:F,2,0)</f>
        <v>#N/A</v>
      </c>
      <c r="B4889" s="7" t="s">
        <v>125</v>
      </c>
      <c r="C4889" s="7" t="s">
        <v>125</v>
      </c>
      <c r="D4889" s="17" t="s">
        <v>49</v>
      </c>
      <c r="E4889" s="18">
        <v>43735.735856481479</v>
      </c>
      <c r="F4889" s="21">
        <f t="shared" si="381"/>
        <v>43735</v>
      </c>
      <c r="G4889" s="17" t="str">
        <f t="shared" si="382"/>
        <v>CEC00AGU - CEC00AGU.</v>
      </c>
      <c r="H4889" s="22" t="str">
        <f t="shared" si="383"/>
        <v>CEC00AGU</v>
      </c>
      <c r="I4889" s="11" t="str">
        <f t="shared" si="384"/>
        <v>Sortie</v>
      </c>
      <c r="J4889" s="12">
        <v>203.416666666667</v>
      </c>
      <c r="K4889" s="12">
        <f t="shared" si="385"/>
        <v>203.416666666667</v>
      </c>
      <c r="L4889"/>
    </row>
    <row r="4890" spans="1:12" ht="22.5" x14ac:dyDescent="0.2">
      <c r="A4890" s="6" t="e">
        <f>VLOOKUP(Tableau1[[#This Row],[Véhicule]],'[1]Ref DCDC'!E:F,2,0)</f>
        <v>#N/A</v>
      </c>
      <c r="B4890" s="7" t="s">
        <v>125</v>
      </c>
      <c r="C4890" s="7" t="s">
        <v>125</v>
      </c>
      <c r="D4890" s="17" t="s">
        <v>48</v>
      </c>
      <c r="E4890" s="18">
        <v>43735.421365740738</v>
      </c>
      <c r="F4890" s="21">
        <f t="shared" si="381"/>
        <v>43735</v>
      </c>
      <c r="G4890" s="17" t="str">
        <f t="shared" si="382"/>
        <v>CEC00AGU - CEC00AGU.</v>
      </c>
      <c r="H4890" s="22" t="str">
        <f t="shared" si="383"/>
        <v>CEC00AGU</v>
      </c>
      <c r="I4890" s="11" t="str">
        <f t="shared" si="384"/>
        <v>Entrée</v>
      </c>
      <c r="J4890" s="12">
        <v>203.458333333333</v>
      </c>
      <c r="K4890" s="12">
        <f t="shared" si="385"/>
        <v>203.458333333333</v>
      </c>
      <c r="L4890"/>
    </row>
    <row r="4891" spans="1:12" ht="22.5" x14ac:dyDescent="0.2">
      <c r="A4891" s="6" t="e">
        <f>VLOOKUP(Tableau1[[#This Row],[Véhicule]],'[1]Ref DCDC'!E:F,2,0)</f>
        <v>#N/A</v>
      </c>
      <c r="B4891" s="7" t="s">
        <v>125</v>
      </c>
      <c r="C4891" s="7" t="s">
        <v>125</v>
      </c>
      <c r="D4891" s="17" t="s">
        <v>49</v>
      </c>
      <c r="E4891" s="18">
        <v>43735.494780092587</v>
      </c>
      <c r="F4891" s="21">
        <f t="shared" si="381"/>
        <v>43735</v>
      </c>
      <c r="G4891" s="17" t="str">
        <f t="shared" si="382"/>
        <v>CEC00AGU - CEC00AGU.</v>
      </c>
      <c r="H4891" s="22" t="str">
        <f t="shared" si="383"/>
        <v>CEC00AGU</v>
      </c>
      <c r="I4891" s="11" t="str">
        <f t="shared" si="384"/>
        <v>Sortie</v>
      </c>
      <c r="J4891" s="12">
        <v>203.5</v>
      </c>
      <c r="K4891" s="12">
        <f t="shared" si="385"/>
        <v>203.5</v>
      </c>
      <c r="L4891"/>
    </row>
    <row r="4892" spans="1:12" ht="22.5" x14ac:dyDescent="0.2">
      <c r="A4892" s="6" t="e">
        <f>VLOOKUP(Tableau1[[#This Row],[Véhicule]],'[1]Ref DCDC'!E:F,2,0)</f>
        <v>#N/A</v>
      </c>
      <c r="B4892" s="7" t="s">
        <v>125</v>
      </c>
      <c r="C4892" s="7" t="s">
        <v>125</v>
      </c>
      <c r="D4892" s="17" t="s">
        <v>50</v>
      </c>
      <c r="E4892" s="18">
        <v>43735.517407407402</v>
      </c>
      <c r="F4892" s="21">
        <f t="shared" si="381"/>
        <v>43735</v>
      </c>
      <c r="G4892" s="17" t="str">
        <f t="shared" si="382"/>
        <v>CEC00502 - CEC00502.</v>
      </c>
      <c r="H4892" s="22" t="str">
        <f t="shared" si="383"/>
        <v>CEC00502</v>
      </c>
      <c r="I4892" s="11" t="str">
        <f t="shared" si="384"/>
        <v>Entrée</v>
      </c>
      <c r="J4892" s="12">
        <v>203.541666666667</v>
      </c>
      <c r="K4892" s="12">
        <f t="shared" si="385"/>
        <v>203.541666666667</v>
      </c>
      <c r="L4892"/>
    </row>
    <row r="4893" spans="1:12" ht="22.5" x14ac:dyDescent="0.2">
      <c r="A4893" s="6" t="e">
        <f>VLOOKUP(Tableau1[[#This Row],[Véhicule]],'[1]Ref DCDC'!E:F,2,0)</f>
        <v>#N/A</v>
      </c>
      <c r="B4893" s="7" t="s">
        <v>125</v>
      </c>
      <c r="C4893" s="7" t="s">
        <v>125</v>
      </c>
      <c r="D4893" s="17" t="s">
        <v>46</v>
      </c>
      <c r="E4893" s="18">
        <v>43735.626550925925</v>
      </c>
      <c r="F4893" s="21">
        <f t="shared" si="381"/>
        <v>43735</v>
      </c>
      <c r="G4893" s="17" t="str">
        <f t="shared" si="382"/>
        <v>CEC00502 - CEC00502.</v>
      </c>
      <c r="H4893" s="22" t="str">
        <f t="shared" si="383"/>
        <v>CEC00502</v>
      </c>
      <c r="I4893" s="11" t="str">
        <f t="shared" si="384"/>
        <v>Sortie</v>
      </c>
      <c r="J4893" s="12">
        <v>203.583333333333</v>
      </c>
      <c r="K4893" s="12">
        <f t="shared" si="385"/>
        <v>203.583333333333</v>
      </c>
      <c r="L4893"/>
    </row>
    <row r="4894" spans="1:12" ht="22.5" x14ac:dyDescent="0.2">
      <c r="A4894" s="6" t="e">
        <f>VLOOKUP(Tableau1[[#This Row],[Véhicule]],'[1]Ref DCDC'!E:F,2,0)</f>
        <v>#N/A</v>
      </c>
      <c r="B4894" s="7" t="s">
        <v>125</v>
      </c>
      <c r="C4894" s="7" t="s">
        <v>125</v>
      </c>
      <c r="D4894" s="17" t="s">
        <v>48</v>
      </c>
      <c r="E4894" s="18">
        <v>43735.410914351851</v>
      </c>
      <c r="F4894" s="21">
        <f t="shared" si="381"/>
        <v>43735</v>
      </c>
      <c r="G4894" s="17" t="str">
        <f t="shared" si="382"/>
        <v>CEC00AGU - CEC00AGU.</v>
      </c>
      <c r="H4894" s="22" t="str">
        <f t="shared" si="383"/>
        <v>CEC00AGU</v>
      </c>
      <c r="I4894" s="11" t="str">
        <f t="shared" si="384"/>
        <v>Entrée</v>
      </c>
      <c r="J4894" s="12">
        <v>203.625</v>
      </c>
      <c r="K4894" s="12">
        <f t="shared" si="385"/>
        <v>203.625</v>
      </c>
      <c r="L4894"/>
    </row>
    <row r="4895" spans="1:12" ht="22.5" x14ac:dyDescent="0.2">
      <c r="A4895" s="6" t="e">
        <f>VLOOKUP(Tableau1[[#This Row],[Véhicule]],'[1]Ref DCDC'!E:F,2,0)</f>
        <v>#N/A</v>
      </c>
      <c r="B4895" s="7" t="s">
        <v>125</v>
      </c>
      <c r="C4895" s="7" t="s">
        <v>125</v>
      </c>
      <c r="D4895" s="17" t="s">
        <v>49</v>
      </c>
      <c r="E4895" s="18">
        <v>43735.547361111108</v>
      </c>
      <c r="F4895" s="21">
        <f t="shared" si="381"/>
        <v>43735</v>
      </c>
      <c r="G4895" s="17" t="str">
        <f t="shared" si="382"/>
        <v>CEC00AGU - CEC00AGU.</v>
      </c>
      <c r="H4895" s="22" t="str">
        <f t="shared" si="383"/>
        <v>CEC00AGU</v>
      </c>
      <c r="I4895" s="11" t="str">
        <f t="shared" si="384"/>
        <v>Sortie</v>
      </c>
      <c r="J4895" s="12">
        <v>203.666666666667</v>
      </c>
      <c r="K4895" s="12">
        <f t="shared" si="385"/>
        <v>203.666666666667</v>
      </c>
      <c r="L4895"/>
    </row>
    <row r="4896" spans="1:12" ht="22.5" x14ac:dyDescent="0.2">
      <c r="A4896" s="6" t="e">
        <f>VLOOKUP(Tableau1[[#This Row],[Véhicule]],'[1]Ref DCDC'!E:F,2,0)</f>
        <v>#N/A</v>
      </c>
      <c r="B4896" s="7" t="s">
        <v>125</v>
      </c>
      <c r="C4896" s="7" t="s">
        <v>125</v>
      </c>
      <c r="D4896" s="17" t="s">
        <v>48</v>
      </c>
      <c r="E4896" s="18">
        <v>43735.734965277778</v>
      </c>
      <c r="F4896" s="21">
        <f t="shared" si="381"/>
        <v>43735</v>
      </c>
      <c r="G4896" s="17" t="str">
        <f t="shared" si="382"/>
        <v>CEC00AGU - CEC00AGU.</v>
      </c>
      <c r="H4896" s="22" t="str">
        <f t="shared" si="383"/>
        <v>CEC00AGU</v>
      </c>
      <c r="I4896" s="11" t="str">
        <f t="shared" si="384"/>
        <v>Entrée</v>
      </c>
      <c r="J4896" s="12">
        <v>203.708333333333</v>
      </c>
      <c r="K4896" s="12">
        <f t="shared" si="385"/>
        <v>203.708333333333</v>
      </c>
      <c r="L4896"/>
    </row>
    <row r="4897" spans="1:12" ht="22.5" x14ac:dyDescent="0.2">
      <c r="A4897" s="6" t="e">
        <f>VLOOKUP(Tableau1[[#This Row],[Véhicule]],'[1]Ref DCDC'!E:F,2,0)</f>
        <v>#N/A</v>
      </c>
      <c r="B4897" s="7" t="s">
        <v>125</v>
      </c>
      <c r="C4897" s="7" t="s">
        <v>125</v>
      </c>
      <c r="D4897" s="17" t="s">
        <v>49</v>
      </c>
      <c r="E4897" s="18">
        <v>43735.805127314816</v>
      </c>
      <c r="F4897" s="21">
        <f t="shared" si="381"/>
        <v>43735</v>
      </c>
      <c r="G4897" s="17" t="str">
        <f t="shared" si="382"/>
        <v>CEC00AGU - CEC00AGU.</v>
      </c>
      <c r="H4897" s="22" t="str">
        <f t="shared" si="383"/>
        <v>CEC00AGU</v>
      </c>
      <c r="I4897" s="11" t="str">
        <f t="shared" si="384"/>
        <v>Sortie</v>
      </c>
      <c r="J4897" s="12">
        <v>203.75</v>
      </c>
      <c r="K4897" s="12">
        <f t="shared" si="385"/>
        <v>203.75</v>
      </c>
      <c r="L4897"/>
    </row>
    <row r="4898" spans="1:12" ht="22.5" x14ac:dyDescent="0.2">
      <c r="A4898" s="6" t="e">
        <f>VLOOKUP(Tableau1[[#This Row],[Véhicule]],'[1]Ref DCDC'!E:F,2,0)</f>
        <v>#N/A</v>
      </c>
      <c r="B4898" s="7" t="s">
        <v>125</v>
      </c>
      <c r="C4898" s="7" t="s">
        <v>125</v>
      </c>
      <c r="D4898" s="17" t="s">
        <v>48</v>
      </c>
      <c r="E4898" s="18">
        <v>43735.410324074073</v>
      </c>
      <c r="F4898" s="21">
        <f t="shared" si="381"/>
        <v>43735</v>
      </c>
      <c r="G4898" s="17" t="str">
        <f t="shared" si="382"/>
        <v>CEC00AGU - CEC00AGU.</v>
      </c>
      <c r="H4898" s="22" t="str">
        <f t="shared" si="383"/>
        <v>CEC00AGU</v>
      </c>
      <c r="I4898" s="11" t="str">
        <f t="shared" si="384"/>
        <v>Entrée</v>
      </c>
      <c r="J4898" s="12">
        <v>203.791666666667</v>
      </c>
      <c r="K4898" s="12">
        <f t="shared" si="385"/>
        <v>203.791666666667</v>
      </c>
      <c r="L4898"/>
    </row>
    <row r="4899" spans="1:12" ht="22.5" x14ac:dyDescent="0.2">
      <c r="A4899" s="6" t="e">
        <f>VLOOKUP(Tableau1[[#This Row],[Véhicule]],'[1]Ref DCDC'!E:F,2,0)</f>
        <v>#N/A</v>
      </c>
      <c r="B4899" s="7" t="s">
        <v>125</v>
      </c>
      <c r="C4899" s="7" t="s">
        <v>125</v>
      </c>
      <c r="D4899" s="17" t="s">
        <v>49</v>
      </c>
      <c r="E4899" s="18">
        <v>43735.459166666667</v>
      </c>
      <c r="F4899" s="21">
        <f t="shared" si="381"/>
        <v>43735</v>
      </c>
      <c r="G4899" s="17" t="str">
        <f t="shared" si="382"/>
        <v>CEC00AGU - CEC00AGU.</v>
      </c>
      <c r="H4899" s="22" t="str">
        <f t="shared" si="383"/>
        <v>CEC00AGU</v>
      </c>
      <c r="I4899" s="11" t="str">
        <f t="shared" si="384"/>
        <v>Sortie</v>
      </c>
      <c r="J4899" s="12">
        <v>203.833333333333</v>
      </c>
      <c r="K4899" s="12">
        <f t="shared" si="385"/>
        <v>203.833333333333</v>
      </c>
      <c r="L4899"/>
    </row>
    <row r="4900" spans="1:12" ht="22.5" x14ac:dyDescent="0.2">
      <c r="A4900" s="6" t="e">
        <f>VLOOKUP(Tableau1[[#This Row],[Véhicule]],'[1]Ref DCDC'!E:F,2,0)</f>
        <v>#N/A</v>
      </c>
      <c r="B4900" s="7" t="s">
        <v>125</v>
      </c>
      <c r="C4900" s="7" t="s">
        <v>125</v>
      </c>
      <c r="D4900" s="17" t="s">
        <v>48</v>
      </c>
      <c r="E4900" s="18">
        <v>43735.547777777778</v>
      </c>
      <c r="F4900" s="21">
        <f t="shared" si="381"/>
        <v>43735</v>
      </c>
      <c r="G4900" s="17" t="str">
        <f t="shared" si="382"/>
        <v>CEC00AGU - CEC00AGU.</v>
      </c>
      <c r="H4900" s="22" t="str">
        <f t="shared" si="383"/>
        <v>CEC00AGU</v>
      </c>
      <c r="I4900" s="11" t="str">
        <f t="shared" si="384"/>
        <v>Entrée</v>
      </c>
      <c r="J4900" s="12">
        <v>203.875</v>
      </c>
      <c r="K4900" s="12">
        <f t="shared" si="385"/>
        <v>203.875</v>
      </c>
      <c r="L4900"/>
    </row>
    <row r="4901" spans="1:12" ht="22.5" x14ac:dyDescent="0.2">
      <c r="A4901" s="6" t="e">
        <f>VLOOKUP(Tableau1[[#This Row],[Véhicule]],'[1]Ref DCDC'!E:F,2,0)</f>
        <v>#N/A</v>
      </c>
      <c r="B4901" s="7" t="s">
        <v>125</v>
      </c>
      <c r="C4901" s="7" t="s">
        <v>125</v>
      </c>
      <c r="D4901" s="17" t="s">
        <v>49</v>
      </c>
      <c r="E4901" s="18">
        <v>43735.585289351853</v>
      </c>
      <c r="F4901" s="21">
        <f t="shared" si="381"/>
        <v>43735</v>
      </c>
      <c r="G4901" s="17" t="str">
        <f t="shared" si="382"/>
        <v>CEC00AGU - CEC00AGU.</v>
      </c>
      <c r="H4901" s="22" t="str">
        <f t="shared" si="383"/>
        <v>CEC00AGU</v>
      </c>
      <c r="I4901" s="11" t="str">
        <f t="shared" si="384"/>
        <v>Sortie</v>
      </c>
      <c r="J4901" s="12">
        <v>203.916666666667</v>
      </c>
      <c r="K4901" s="12">
        <f t="shared" si="385"/>
        <v>203.916666666667</v>
      </c>
      <c r="L4901"/>
    </row>
    <row r="4902" spans="1:12" ht="22.5" x14ac:dyDescent="0.2">
      <c r="A4902" s="6" t="e">
        <f>VLOOKUP(Tableau1[[#This Row],[Véhicule]],'[1]Ref DCDC'!E:F,2,0)</f>
        <v>#N/A</v>
      </c>
      <c r="B4902" s="7" t="s">
        <v>125</v>
      </c>
      <c r="C4902" s="7" t="s">
        <v>125</v>
      </c>
      <c r="D4902" s="17" t="s">
        <v>48</v>
      </c>
      <c r="E4902" s="18">
        <v>43735.344050925924</v>
      </c>
      <c r="F4902" s="21">
        <f t="shared" si="381"/>
        <v>43735</v>
      </c>
      <c r="G4902" s="17" t="str">
        <f t="shared" si="382"/>
        <v>CEC00AGU - CEC00AGU.</v>
      </c>
      <c r="H4902" s="22" t="str">
        <f t="shared" si="383"/>
        <v>CEC00AGU</v>
      </c>
      <c r="I4902" s="11" t="str">
        <f t="shared" si="384"/>
        <v>Entrée</v>
      </c>
      <c r="J4902" s="12">
        <v>203.958333333333</v>
      </c>
      <c r="K4902" s="12">
        <f t="shared" si="385"/>
        <v>203.958333333333</v>
      </c>
      <c r="L4902"/>
    </row>
    <row r="4903" spans="1:12" ht="22.5" x14ac:dyDescent="0.2">
      <c r="A4903" s="6" t="e">
        <f>VLOOKUP(Tableau1[[#This Row],[Véhicule]],'[1]Ref DCDC'!E:F,2,0)</f>
        <v>#N/A</v>
      </c>
      <c r="B4903" s="7" t="s">
        <v>125</v>
      </c>
      <c r="C4903" s="7" t="s">
        <v>125</v>
      </c>
      <c r="D4903" s="17" t="s">
        <v>49</v>
      </c>
      <c r="E4903" s="18">
        <v>43735.390613425923</v>
      </c>
      <c r="F4903" s="21">
        <f t="shared" si="381"/>
        <v>43735</v>
      </c>
      <c r="G4903" s="17" t="str">
        <f t="shared" si="382"/>
        <v>CEC00AGU - CEC00AGU.</v>
      </c>
      <c r="H4903" s="22" t="str">
        <f t="shared" si="383"/>
        <v>CEC00AGU</v>
      </c>
      <c r="I4903" s="11" t="str">
        <f t="shared" si="384"/>
        <v>Sortie</v>
      </c>
      <c r="J4903" s="12">
        <v>204</v>
      </c>
      <c r="K4903" s="12">
        <f t="shared" si="385"/>
        <v>204</v>
      </c>
      <c r="L4903"/>
    </row>
    <row r="4904" spans="1:12" ht="22.5" x14ac:dyDescent="0.2">
      <c r="A4904" s="6" t="e">
        <f>VLOOKUP(Tableau1[[#This Row],[Véhicule]],'[1]Ref DCDC'!E:F,2,0)</f>
        <v>#N/A</v>
      </c>
      <c r="B4904" s="7" t="s">
        <v>125</v>
      </c>
      <c r="C4904" s="7" t="s">
        <v>125</v>
      </c>
      <c r="D4904" s="17" t="s">
        <v>48</v>
      </c>
      <c r="E4904" s="18">
        <v>43735.737002314811</v>
      </c>
      <c r="F4904" s="21">
        <f t="shared" si="381"/>
        <v>43735</v>
      </c>
      <c r="G4904" s="17" t="str">
        <f t="shared" si="382"/>
        <v>CEC00AGU - CEC00AGU.</v>
      </c>
      <c r="H4904" s="22" t="str">
        <f t="shared" si="383"/>
        <v>CEC00AGU</v>
      </c>
      <c r="I4904" s="11" t="str">
        <f t="shared" si="384"/>
        <v>Entrée</v>
      </c>
      <c r="J4904" s="12">
        <v>204.041666666667</v>
      </c>
      <c r="K4904" s="12">
        <f t="shared" si="385"/>
        <v>204.041666666667</v>
      </c>
      <c r="L4904"/>
    </row>
    <row r="4905" spans="1:12" ht="22.5" x14ac:dyDescent="0.2">
      <c r="A4905" s="6" t="e">
        <f>VLOOKUP(Tableau1[[#This Row],[Véhicule]],'[1]Ref DCDC'!E:F,2,0)</f>
        <v>#N/A</v>
      </c>
      <c r="B4905" s="7" t="s">
        <v>125</v>
      </c>
      <c r="C4905" s="7" t="s">
        <v>125</v>
      </c>
      <c r="D4905" s="17" t="s">
        <v>49</v>
      </c>
      <c r="E4905" s="18">
        <v>43735.802106481482</v>
      </c>
      <c r="F4905" s="21">
        <f t="shared" si="381"/>
        <v>43735</v>
      </c>
      <c r="G4905" s="17" t="str">
        <f t="shared" si="382"/>
        <v>CEC00AGU - CEC00AGU.</v>
      </c>
      <c r="H4905" s="22" t="str">
        <f t="shared" si="383"/>
        <v>CEC00AGU</v>
      </c>
      <c r="I4905" s="11" t="str">
        <f t="shared" si="384"/>
        <v>Sortie</v>
      </c>
      <c r="J4905" s="12">
        <v>204.083333333333</v>
      </c>
      <c r="K4905" s="12">
        <f t="shared" si="385"/>
        <v>204.083333333333</v>
      </c>
      <c r="L4905"/>
    </row>
    <row r="4906" spans="1:12" ht="22.5" x14ac:dyDescent="0.2">
      <c r="A4906" s="6" t="e">
        <f>VLOOKUP(Tableau1[[#This Row],[Véhicule]],'[1]Ref DCDC'!E:F,2,0)</f>
        <v>#N/A</v>
      </c>
      <c r="B4906" s="7" t="s">
        <v>125</v>
      </c>
      <c r="C4906" s="7" t="s">
        <v>125</v>
      </c>
      <c r="D4906" s="17" t="s">
        <v>53</v>
      </c>
      <c r="E4906" s="18">
        <v>43735.511261574073</v>
      </c>
      <c r="F4906" s="21">
        <f t="shared" si="381"/>
        <v>43735</v>
      </c>
      <c r="G4906" s="17" t="str">
        <f t="shared" si="382"/>
        <v>CEC00644 - CEC00644.</v>
      </c>
      <c r="H4906" s="22" t="str">
        <f t="shared" si="383"/>
        <v>CEC00644</v>
      </c>
      <c r="I4906" s="11" t="str">
        <f t="shared" si="384"/>
        <v>Entrée</v>
      </c>
      <c r="J4906" s="12">
        <v>204.125</v>
      </c>
      <c r="K4906" s="12">
        <f t="shared" si="385"/>
        <v>204.125</v>
      </c>
      <c r="L4906"/>
    </row>
    <row r="4907" spans="1:12" ht="22.5" x14ac:dyDescent="0.2">
      <c r="A4907" s="6" t="e">
        <f>VLOOKUP(Tableau1[[#This Row],[Véhicule]],'[1]Ref DCDC'!E:F,2,0)</f>
        <v>#N/A</v>
      </c>
      <c r="B4907" s="7" t="s">
        <v>125</v>
      </c>
      <c r="C4907" s="7" t="s">
        <v>125</v>
      </c>
      <c r="D4907" s="17" t="s">
        <v>54</v>
      </c>
      <c r="E4907" s="18">
        <v>43735.662662037037</v>
      </c>
      <c r="F4907" s="21">
        <f t="shared" si="381"/>
        <v>43735</v>
      </c>
      <c r="G4907" s="17" t="str">
        <f t="shared" si="382"/>
        <v>CEC00644 - CEC00644.</v>
      </c>
      <c r="H4907" s="22" t="str">
        <f t="shared" si="383"/>
        <v>CEC00644</v>
      </c>
      <c r="I4907" s="11" t="str">
        <f t="shared" si="384"/>
        <v>Sortie</v>
      </c>
      <c r="J4907" s="12">
        <v>204.166666666667</v>
      </c>
      <c r="K4907" s="12">
        <f t="shared" si="385"/>
        <v>204.166666666667</v>
      </c>
      <c r="L4907"/>
    </row>
    <row r="4908" spans="1:12" ht="22.5" x14ac:dyDescent="0.2">
      <c r="A4908" s="6" t="e">
        <f>VLOOKUP(Tableau1[[#This Row],[Véhicule]],'[1]Ref DCDC'!E:F,2,0)</f>
        <v>#N/A</v>
      </c>
      <c r="B4908" s="7" t="s">
        <v>125</v>
      </c>
      <c r="C4908" s="7" t="s">
        <v>125</v>
      </c>
      <c r="D4908" s="17" t="s">
        <v>46</v>
      </c>
      <c r="E4908" s="18">
        <v>43735.347488425927</v>
      </c>
      <c r="F4908" s="21">
        <f t="shared" si="381"/>
        <v>43735</v>
      </c>
      <c r="G4908" s="17" t="str">
        <f t="shared" si="382"/>
        <v>CEC00502 - CEC00502.</v>
      </c>
      <c r="H4908" s="22" t="str">
        <f t="shared" si="383"/>
        <v>CEC00502</v>
      </c>
      <c r="I4908" s="11" t="str">
        <f t="shared" si="384"/>
        <v>Sortie</v>
      </c>
      <c r="J4908" s="12">
        <v>204.208333333333</v>
      </c>
      <c r="K4908" s="12">
        <f t="shared" si="385"/>
        <v>204.208333333333</v>
      </c>
      <c r="L4908"/>
    </row>
    <row r="4909" spans="1:12" ht="22.5" x14ac:dyDescent="0.2">
      <c r="A4909" s="6" t="e">
        <f>VLOOKUP(Tableau1[[#This Row],[Véhicule]],'[1]Ref DCDC'!E:F,2,0)</f>
        <v>#N/A</v>
      </c>
      <c r="B4909" s="7" t="s">
        <v>125</v>
      </c>
      <c r="C4909" s="7" t="s">
        <v>125</v>
      </c>
      <c r="D4909" s="17" t="s">
        <v>46</v>
      </c>
      <c r="E4909" s="18">
        <v>43735.347326388888</v>
      </c>
      <c r="F4909" s="21">
        <f t="shared" si="381"/>
        <v>43735</v>
      </c>
      <c r="G4909" s="17" t="str">
        <f t="shared" si="382"/>
        <v>CEC00502 - CEC00502.</v>
      </c>
      <c r="H4909" s="22" t="str">
        <f t="shared" si="383"/>
        <v>CEC00502</v>
      </c>
      <c r="I4909" s="11" t="str">
        <f t="shared" si="384"/>
        <v>Sortie</v>
      </c>
      <c r="J4909" s="12">
        <v>204.25</v>
      </c>
      <c r="K4909" s="12">
        <f t="shared" si="385"/>
        <v>204.25</v>
      </c>
      <c r="L4909"/>
    </row>
    <row r="4910" spans="1:12" ht="22.5" x14ac:dyDescent="0.2">
      <c r="A4910" s="6" t="e">
        <f>VLOOKUP(Tableau1[[#This Row],[Véhicule]],'[1]Ref DCDC'!E:F,2,0)</f>
        <v>#N/A</v>
      </c>
      <c r="B4910" s="7" t="s">
        <v>125</v>
      </c>
      <c r="C4910" s="7" t="s">
        <v>125</v>
      </c>
      <c r="D4910" s="17" t="s">
        <v>47</v>
      </c>
      <c r="E4910" s="18">
        <v>43735.611550925925</v>
      </c>
      <c r="F4910" s="21">
        <f t="shared" si="381"/>
        <v>43735</v>
      </c>
      <c r="G4910" s="17" t="str">
        <f t="shared" si="382"/>
        <v>CEC00404 - CEC00404.</v>
      </c>
      <c r="H4910" s="22" t="str">
        <f t="shared" si="383"/>
        <v>CEC00404</v>
      </c>
      <c r="I4910" s="11" t="str">
        <f t="shared" si="384"/>
        <v>Entrée</v>
      </c>
      <c r="J4910" s="12">
        <v>204.291666666667</v>
      </c>
      <c r="K4910" s="12">
        <f t="shared" si="385"/>
        <v>204.291666666667</v>
      </c>
      <c r="L4910"/>
    </row>
    <row r="4911" spans="1:12" ht="22.5" x14ac:dyDescent="0.2">
      <c r="A4911" s="6" t="e">
        <f>VLOOKUP(Tableau1[[#This Row],[Véhicule]],'[1]Ref DCDC'!E:F,2,0)</f>
        <v>#N/A</v>
      </c>
      <c r="B4911" s="7" t="s">
        <v>125</v>
      </c>
      <c r="C4911" s="7" t="s">
        <v>125</v>
      </c>
      <c r="D4911" s="19" t="s">
        <v>117</v>
      </c>
      <c r="E4911" s="20">
        <v>43735.668414351851</v>
      </c>
      <c r="F4911" s="21">
        <f t="shared" si="381"/>
        <v>43735</v>
      </c>
      <c r="G4911" s="17" t="str">
        <f t="shared" si="382"/>
        <v>CEC00404 - CEC00404.</v>
      </c>
      <c r="H4911" s="22" t="str">
        <f t="shared" si="383"/>
        <v>CEC00404</v>
      </c>
      <c r="I4911" s="11" t="str">
        <f t="shared" si="384"/>
        <v>Sortie</v>
      </c>
      <c r="J4911" s="12">
        <v>204.333333333333</v>
      </c>
      <c r="K4911" s="12">
        <f t="shared" si="385"/>
        <v>204.333333333333</v>
      </c>
      <c r="L4911"/>
    </row>
    <row r="4912" spans="1:12" ht="22.5" x14ac:dyDescent="0.2">
      <c r="A4912" s="6" t="e">
        <f>VLOOKUP(Tableau1[[#This Row],[Véhicule]],'[1]Ref DCDC'!E:F,2,0)</f>
        <v>#N/A</v>
      </c>
      <c r="B4912" s="7" t="s">
        <v>125</v>
      </c>
      <c r="C4912" s="7" t="s">
        <v>125</v>
      </c>
      <c r="D4912" s="17" t="s">
        <v>59</v>
      </c>
      <c r="E4912" s="18">
        <v>43735.700682870367</v>
      </c>
      <c r="F4912" s="21">
        <f t="shared" si="381"/>
        <v>43735</v>
      </c>
      <c r="G4912" s="17" t="str">
        <f t="shared" si="382"/>
        <v>POR00SANT - POR00SANT.</v>
      </c>
      <c r="H4912" s="22" t="str">
        <f t="shared" si="383"/>
        <v>POR00SAN</v>
      </c>
      <c r="I4912" s="11" t="str">
        <f t="shared" si="384"/>
        <v>Entrée</v>
      </c>
      <c r="J4912" s="12">
        <v>204.375</v>
      </c>
      <c r="K4912" s="12">
        <f t="shared" si="385"/>
        <v>204.375</v>
      </c>
      <c r="L4912"/>
    </row>
    <row r="4913" spans="1:12" ht="22.5" x14ac:dyDescent="0.2">
      <c r="A4913" s="6" t="e">
        <f>VLOOKUP(Tableau1[[#This Row],[Véhicule]],'[1]Ref DCDC'!E:F,2,0)</f>
        <v>#N/A</v>
      </c>
      <c r="B4913" s="7" t="s">
        <v>125</v>
      </c>
      <c r="C4913" s="7" t="s">
        <v>125</v>
      </c>
      <c r="D4913" s="17" t="s">
        <v>60</v>
      </c>
      <c r="E4913" s="18">
        <v>43735.747129629628</v>
      </c>
      <c r="F4913" s="21">
        <f t="shared" si="381"/>
        <v>43735</v>
      </c>
      <c r="G4913" s="17" t="str">
        <f t="shared" si="382"/>
        <v>POR00SANT - POR00SANT.</v>
      </c>
      <c r="H4913" s="22" t="str">
        <f t="shared" si="383"/>
        <v>POR00SAN</v>
      </c>
      <c r="I4913" s="11" t="str">
        <f t="shared" si="384"/>
        <v>Sortie</v>
      </c>
      <c r="J4913" s="12">
        <v>204.416666666667</v>
      </c>
      <c r="K4913" s="12">
        <f t="shared" si="385"/>
        <v>204.416666666667</v>
      </c>
      <c r="L4913"/>
    </row>
    <row r="4914" spans="1:12" ht="22.5" x14ac:dyDescent="0.2">
      <c r="A4914" s="6" t="e">
        <f>VLOOKUP(Tableau1[[#This Row],[Véhicule]],'[1]Ref DCDC'!E:F,2,0)</f>
        <v>#N/A</v>
      </c>
      <c r="B4914" s="7" t="s">
        <v>125</v>
      </c>
      <c r="C4914" s="7" t="s">
        <v>125</v>
      </c>
      <c r="D4914" s="17" t="s">
        <v>59</v>
      </c>
      <c r="E4914" s="18">
        <v>43735.753888888888</v>
      </c>
      <c r="F4914" s="21">
        <f t="shared" si="381"/>
        <v>43735</v>
      </c>
      <c r="G4914" s="17" t="str">
        <f t="shared" si="382"/>
        <v>POR00SANT - POR00SANT.</v>
      </c>
      <c r="H4914" s="22" t="str">
        <f t="shared" si="383"/>
        <v>POR00SAN</v>
      </c>
      <c r="I4914" s="11" t="str">
        <f t="shared" si="384"/>
        <v>Entrée</v>
      </c>
      <c r="J4914" s="12">
        <v>204.458333333333</v>
      </c>
      <c r="K4914" s="12">
        <f t="shared" si="385"/>
        <v>204.458333333333</v>
      </c>
      <c r="L4914"/>
    </row>
    <row r="4915" spans="1:12" ht="22.5" x14ac:dyDescent="0.2">
      <c r="A4915" s="6" t="e">
        <f>VLOOKUP(Tableau1[[#This Row],[Véhicule]],'[1]Ref DCDC'!E:F,2,0)</f>
        <v>#N/A</v>
      </c>
      <c r="B4915" s="7" t="s">
        <v>125</v>
      </c>
      <c r="C4915" s="7" t="s">
        <v>125</v>
      </c>
      <c r="D4915" s="17" t="s">
        <v>60</v>
      </c>
      <c r="E4915" s="18">
        <v>43735.829212962963</v>
      </c>
      <c r="F4915" s="21">
        <f t="shared" si="381"/>
        <v>43735</v>
      </c>
      <c r="G4915" s="17" t="str">
        <f t="shared" si="382"/>
        <v>POR00SANT - POR00SANT.</v>
      </c>
      <c r="H4915" s="22" t="str">
        <f t="shared" si="383"/>
        <v>POR00SAN</v>
      </c>
      <c r="I4915" s="11" t="str">
        <f t="shared" si="384"/>
        <v>Sortie</v>
      </c>
      <c r="J4915" s="12">
        <v>204.5</v>
      </c>
      <c r="K4915" s="12">
        <f t="shared" si="385"/>
        <v>204.5</v>
      </c>
      <c r="L4915"/>
    </row>
    <row r="4916" spans="1:12" ht="22.5" x14ac:dyDescent="0.2">
      <c r="A4916" s="6" t="e">
        <f>VLOOKUP(Tableau1[[#This Row],[Véhicule]],'[1]Ref DCDC'!E:F,2,0)</f>
        <v>#N/A</v>
      </c>
      <c r="B4916" s="7" t="s">
        <v>125</v>
      </c>
      <c r="C4916" s="7" t="s">
        <v>125</v>
      </c>
      <c r="D4916" s="17" t="s">
        <v>57</v>
      </c>
      <c r="E4916" s="18">
        <v>43735.503402777773</v>
      </c>
      <c r="F4916" s="21">
        <f t="shared" si="381"/>
        <v>43735</v>
      </c>
      <c r="G4916" s="17" t="str">
        <f t="shared" si="382"/>
        <v>POR00051 - POR00051.</v>
      </c>
      <c r="H4916" s="22" t="str">
        <f t="shared" si="383"/>
        <v>POR00051</v>
      </c>
      <c r="I4916" s="11" t="str">
        <f t="shared" si="384"/>
        <v>Entrée</v>
      </c>
      <c r="J4916" s="12">
        <v>204.541666666667</v>
      </c>
      <c r="K4916" s="12">
        <f t="shared" si="385"/>
        <v>204.541666666667</v>
      </c>
      <c r="L4916"/>
    </row>
    <row r="4917" spans="1:12" ht="22.5" x14ac:dyDescent="0.2">
      <c r="A4917" s="6" t="e">
        <f>VLOOKUP(Tableau1[[#This Row],[Véhicule]],'[1]Ref DCDC'!E:F,2,0)</f>
        <v>#N/A</v>
      </c>
      <c r="B4917" s="7" t="s">
        <v>125</v>
      </c>
      <c r="C4917" s="7" t="s">
        <v>125</v>
      </c>
      <c r="D4917" s="17" t="s">
        <v>58</v>
      </c>
      <c r="E4917" s="18">
        <v>43735.728831018518</v>
      </c>
      <c r="F4917" s="21">
        <f t="shared" si="381"/>
        <v>43735</v>
      </c>
      <c r="G4917" s="17" t="str">
        <f t="shared" si="382"/>
        <v>POR00051 - POR00051.</v>
      </c>
      <c r="H4917" s="22" t="str">
        <f t="shared" si="383"/>
        <v>POR00051</v>
      </c>
      <c r="I4917" s="11" t="str">
        <f t="shared" si="384"/>
        <v>Sortie</v>
      </c>
      <c r="J4917" s="12">
        <v>204.583333333333</v>
      </c>
      <c r="K4917" s="12">
        <f t="shared" si="385"/>
        <v>204.583333333333</v>
      </c>
      <c r="L4917"/>
    </row>
    <row r="4918" spans="1:12" ht="22.5" x14ac:dyDescent="0.2">
      <c r="A4918" s="6" t="e">
        <f>VLOOKUP(Tableau1[[#This Row],[Véhicule]],'[1]Ref DCDC'!E:F,2,0)</f>
        <v>#N/A</v>
      </c>
      <c r="B4918" s="7" t="s">
        <v>125</v>
      </c>
      <c r="C4918" s="7" t="s">
        <v>125</v>
      </c>
      <c r="D4918" s="17" t="s">
        <v>59</v>
      </c>
      <c r="E4918" s="18">
        <v>43735.397430555553</v>
      </c>
      <c r="F4918" s="21">
        <f t="shared" si="381"/>
        <v>43735</v>
      </c>
      <c r="G4918" s="17" t="str">
        <f t="shared" si="382"/>
        <v>POR00SANT - POR00SANT.</v>
      </c>
      <c r="H4918" s="22" t="str">
        <f t="shared" si="383"/>
        <v>POR00SAN</v>
      </c>
      <c r="I4918" s="11" t="str">
        <f t="shared" si="384"/>
        <v>Entrée</v>
      </c>
      <c r="J4918" s="12">
        <v>204.625</v>
      </c>
      <c r="K4918" s="12">
        <f t="shared" si="385"/>
        <v>204.625</v>
      </c>
      <c r="L4918"/>
    </row>
    <row r="4919" spans="1:12" ht="22.5" x14ac:dyDescent="0.2">
      <c r="A4919" s="6" t="e">
        <f>VLOOKUP(Tableau1[[#This Row],[Véhicule]],'[1]Ref DCDC'!E:F,2,0)</f>
        <v>#N/A</v>
      </c>
      <c r="B4919" s="7" t="s">
        <v>125</v>
      </c>
      <c r="C4919" s="7" t="s">
        <v>125</v>
      </c>
      <c r="D4919" s="17" t="s">
        <v>60</v>
      </c>
      <c r="E4919" s="18">
        <v>43735.440902777773</v>
      </c>
      <c r="F4919" s="21">
        <f t="shared" si="381"/>
        <v>43735</v>
      </c>
      <c r="G4919" s="17" t="str">
        <f t="shared" si="382"/>
        <v>POR00SANT - POR00SANT.</v>
      </c>
      <c r="H4919" s="22" t="str">
        <f t="shared" si="383"/>
        <v>POR00SAN</v>
      </c>
      <c r="I4919" s="11" t="str">
        <f t="shared" si="384"/>
        <v>Sortie</v>
      </c>
      <c r="J4919" s="12">
        <v>204.666666666667</v>
      </c>
      <c r="K4919" s="12">
        <f t="shared" si="385"/>
        <v>204.666666666667</v>
      </c>
      <c r="L4919"/>
    </row>
    <row r="4920" spans="1:12" ht="22.5" x14ac:dyDescent="0.2">
      <c r="A4920" s="6" t="e">
        <f>VLOOKUP(Tableau1[[#This Row],[Véhicule]],'[1]Ref DCDC'!E:F,2,0)</f>
        <v>#N/A</v>
      </c>
      <c r="B4920" s="7" t="s">
        <v>125</v>
      </c>
      <c r="C4920" s="7" t="s">
        <v>125</v>
      </c>
      <c r="D4920" s="17" t="s">
        <v>59</v>
      </c>
      <c r="E4920" s="18">
        <v>43735.369930555556</v>
      </c>
      <c r="F4920" s="21">
        <f t="shared" si="381"/>
        <v>43735</v>
      </c>
      <c r="G4920" s="17" t="str">
        <f t="shared" si="382"/>
        <v>POR00SANT - POR00SANT.</v>
      </c>
      <c r="H4920" s="22" t="str">
        <f t="shared" si="383"/>
        <v>POR00SAN</v>
      </c>
      <c r="I4920" s="11" t="str">
        <f t="shared" si="384"/>
        <v>Entrée</v>
      </c>
      <c r="J4920" s="12">
        <v>204.708333333333</v>
      </c>
      <c r="K4920" s="12">
        <f t="shared" si="385"/>
        <v>204.708333333333</v>
      </c>
      <c r="L4920"/>
    </row>
    <row r="4921" spans="1:12" ht="22.5" x14ac:dyDescent="0.2">
      <c r="A4921" s="6" t="e">
        <f>VLOOKUP(Tableau1[[#This Row],[Véhicule]],'[1]Ref DCDC'!E:F,2,0)</f>
        <v>#N/A</v>
      </c>
      <c r="B4921" s="7" t="s">
        <v>125</v>
      </c>
      <c r="C4921" s="7" t="s">
        <v>125</v>
      </c>
      <c r="D4921" s="17" t="s">
        <v>60</v>
      </c>
      <c r="E4921" s="18">
        <v>43735.462835648148</v>
      </c>
      <c r="F4921" s="21">
        <f t="shared" si="381"/>
        <v>43735</v>
      </c>
      <c r="G4921" s="17" t="str">
        <f t="shared" si="382"/>
        <v>POR00SANT - POR00SANT.</v>
      </c>
      <c r="H4921" s="22" t="str">
        <f t="shared" si="383"/>
        <v>POR00SAN</v>
      </c>
      <c r="I4921" s="11" t="str">
        <f t="shared" si="384"/>
        <v>Sortie</v>
      </c>
      <c r="J4921" s="12">
        <v>204.75</v>
      </c>
      <c r="K4921" s="12">
        <f t="shared" si="385"/>
        <v>204.75</v>
      </c>
      <c r="L4921"/>
    </row>
    <row r="4922" spans="1:12" ht="22.5" x14ac:dyDescent="0.2">
      <c r="A4922" s="6" t="e">
        <f>VLOOKUP(Tableau1[[#This Row],[Véhicule]],'[1]Ref DCDC'!E:F,2,0)</f>
        <v>#N/A</v>
      </c>
      <c r="B4922" s="7" t="s">
        <v>125</v>
      </c>
      <c r="C4922" s="7" t="s">
        <v>125</v>
      </c>
      <c r="D4922" s="17" t="s">
        <v>55</v>
      </c>
      <c r="E4922" s="18">
        <v>43735.520497685182</v>
      </c>
      <c r="F4922" s="21">
        <f t="shared" si="381"/>
        <v>43735</v>
      </c>
      <c r="G4922" s="17" t="str">
        <f t="shared" si="382"/>
        <v>POR00VAL - POR00VAL.</v>
      </c>
      <c r="H4922" s="22" t="str">
        <f t="shared" si="383"/>
        <v>POR00VAL</v>
      </c>
      <c r="I4922" s="11" t="str">
        <f t="shared" si="384"/>
        <v>Entrée</v>
      </c>
      <c r="J4922" s="12">
        <v>204.791666666667</v>
      </c>
      <c r="K4922" s="12">
        <f t="shared" si="385"/>
        <v>204.791666666667</v>
      </c>
      <c r="L4922"/>
    </row>
    <row r="4923" spans="1:12" ht="22.5" x14ac:dyDescent="0.2">
      <c r="A4923" s="6" t="e">
        <f>VLOOKUP(Tableau1[[#This Row],[Véhicule]],'[1]Ref DCDC'!E:F,2,0)</f>
        <v>#N/A</v>
      </c>
      <c r="B4923" s="7" t="s">
        <v>125</v>
      </c>
      <c r="C4923" s="7" t="s">
        <v>125</v>
      </c>
      <c r="D4923" s="17" t="s">
        <v>56</v>
      </c>
      <c r="E4923" s="18">
        <v>43735.614247685182</v>
      </c>
      <c r="F4923" s="21">
        <f t="shared" si="381"/>
        <v>43735</v>
      </c>
      <c r="G4923" s="17" t="str">
        <f t="shared" si="382"/>
        <v>POR00VAL - POR00VAL.</v>
      </c>
      <c r="H4923" s="22" t="str">
        <f t="shared" si="383"/>
        <v>POR00VAL</v>
      </c>
      <c r="I4923" s="11" t="str">
        <f t="shared" si="384"/>
        <v>Sortie</v>
      </c>
      <c r="J4923" s="12">
        <v>204.833333333333</v>
      </c>
      <c r="K4923" s="12">
        <f t="shared" si="385"/>
        <v>204.833333333333</v>
      </c>
      <c r="L4923"/>
    </row>
    <row r="4924" spans="1:12" ht="22.5" x14ac:dyDescent="0.2">
      <c r="A4924" s="6" t="e">
        <f>VLOOKUP(Tableau1[[#This Row],[Véhicule]],'[1]Ref DCDC'!E:F,2,0)</f>
        <v>#N/A</v>
      </c>
      <c r="B4924" s="7" t="s">
        <v>125</v>
      </c>
      <c r="C4924" s="7" t="s">
        <v>125</v>
      </c>
      <c r="D4924" s="17" t="s">
        <v>57</v>
      </c>
      <c r="E4924" s="18">
        <v>43735.604571759257</v>
      </c>
      <c r="F4924" s="21">
        <f t="shared" si="381"/>
        <v>43735</v>
      </c>
      <c r="G4924" s="17" t="str">
        <f t="shared" si="382"/>
        <v>POR00051 - POR00051.</v>
      </c>
      <c r="H4924" s="22" t="str">
        <f t="shared" si="383"/>
        <v>POR00051</v>
      </c>
      <c r="I4924" s="11" t="str">
        <f t="shared" si="384"/>
        <v>Entrée</v>
      </c>
      <c r="J4924" s="12">
        <v>204.875</v>
      </c>
      <c r="K4924" s="12">
        <f t="shared" si="385"/>
        <v>204.875</v>
      </c>
      <c r="L4924"/>
    </row>
    <row r="4925" spans="1:12" ht="22.5" x14ac:dyDescent="0.2">
      <c r="A4925" s="6" t="e">
        <f>VLOOKUP(Tableau1[[#This Row],[Véhicule]],'[1]Ref DCDC'!E:F,2,0)</f>
        <v>#N/A</v>
      </c>
      <c r="B4925" s="7" t="s">
        <v>125</v>
      </c>
      <c r="C4925" s="7" t="s">
        <v>125</v>
      </c>
      <c r="D4925" s="17" t="s">
        <v>58</v>
      </c>
      <c r="E4925" s="18">
        <v>43735.74</v>
      </c>
      <c r="F4925" s="21">
        <f t="shared" si="381"/>
        <v>43735</v>
      </c>
      <c r="G4925" s="17" t="str">
        <f t="shared" si="382"/>
        <v>POR00051 - POR00051.</v>
      </c>
      <c r="H4925" s="22" t="str">
        <f t="shared" si="383"/>
        <v>POR00051</v>
      </c>
      <c r="I4925" s="11" t="str">
        <f t="shared" si="384"/>
        <v>Sortie</v>
      </c>
      <c r="J4925" s="12">
        <v>204.916666666667</v>
      </c>
      <c r="K4925" s="12">
        <f t="shared" si="385"/>
        <v>204.916666666667</v>
      </c>
      <c r="L4925"/>
    </row>
    <row r="4926" spans="1:12" ht="22.5" x14ac:dyDescent="0.2">
      <c r="A4926" s="6" t="e">
        <f>VLOOKUP(Tableau1[[#This Row],[Véhicule]],'[1]Ref DCDC'!E:F,2,0)</f>
        <v>#N/A</v>
      </c>
      <c r="B4926" s="7" t="s">
        <v>125</v>
      </c>
      <c r="C4926" s="7" t="s">
        <v>125</v>
      </c>
      <c r="D4926" s="17" t="s">
        <v>57</v>
      </c>
      <c r="E4926" s="18">
        <v>43735.572928240741</v>
      </c>
      <c r="F4926" s="21">
        <f t="shared" si="381"/>
        <v>43735</v>
      </c>
      <c r="G4926" s="17" t="str">
        <f t="shared" si="382"/>
        <v>POR00051 - POR00051.</v>
      </c>
      <c r="H4926" s="22" t="str">
        <f t="shared" si="383"/>
        <v>POR00051</v>
      </c>
      <c r="I4926" s="11" t="str">
        <f t="shared" si="384"/>
        <v>Entrée</v>
      </c>
      <c r="J4926" s="12">
        <v>204.958333333333</v>
      </c>
      <c r="K4926" s="12">
        <f t="shared" si="385"/>
        <v>204.958333333333</v>
      </c>
      <c r="L4926"/>
    </row>
    <row r="4927" spans="1:12" ht="22.5" x14ac:dyDescent="0.2">
      <c r="A4927" s="6" t="e">
        <f>VLOOKUP(Tableau1[[#This Row],[Véhicule]],'[1]Ref DCDC'!E:F,2,0)</f>
        <v>#N/A</v>
      </c>
      <c r="B4927" s="7" t="s">
        <v>125</v>
      </c>
      <c r="C4927" s="7" t="s">
        <v>125</v>
      </c>
      <c r="D4927" s="17" t="s">
        <v>58</v>
      </c>
      <c r="E4927" s="18">
        <v>43735.778263888889</v>
      </c>
      <c r="F4927" s="21">
        <f t="shared" si="381"/>
        <v>43735</v>
      </c>
      <c r="G4927" s="17" t="str">
        <f t="shared" si="382"/>
        <v>POR00051 - POR00051.</v>
      </c>
      <c r="H4927" s="22" t="str">
        <f t="shared" si="383"/>
        <v>POR00051</v>
      </c>
      <c r="I4927" s="11" t="str">
        <f t="shared" si="384"/>
        <v>Sortie</v>
      </c>
      <c r="J4927" s="12">
        <v>205</v>
      </c>
      <c r="K4927" s="12">
        <f t="shared" si="385"/>
        <v>205</v>
      </c>
      <c r="L4927"/>
    </row>
    <row r="4928" spans="1:12" ht="22.5" x14ac:dyDescent="0.2">
      <c r="A4928" s="6" t="e">
        <f>VLOOKUP(Tableau1[[#This Row],[Véhicule]],'[1]Ref DCDC'!E:F,2,0)</f>
        <v>#N/A</v>
      </c>
      <c r="B4928" s="7" t="s">
        <v>125</v>
      </c>
      <c r="C4928" s="7" t="s">
        <v>125</v>
      </c>
      <c r="D4928" s="17" t="s">
        <v>57</v>
      </c>
      <c r="E4928" s="18">
        <v>43735.440532407403</v>
      </c>
      <c r="F4928" s="21">
        <f t="shared" si="381"/>
        <v>43735</v>
      </c>
      <c r="G4928" s="17" t="str">
        <f t="shared" si="382"/>
        <v>POR00051 - POR00051.</v>
      </c>
      <c r="H4928" s="22" t="str">
        <f t="shared" si="383"/>
        <v>POR00051</v>
      </c>
      <c r="I4928" s="11" t="str">
        <f t="shared" si="384"/>
        <v>Entrée</v>
      </c>
      <c r="J4928" s="12">
        <v>205.041666666667</v>
      </c>
      <c r="K4928" s="12">
        <f t="shared" si="385"/>
        <v>205.041666666667</v>
      </c>
      <c r="L4928"/>
    </row>
    <row r="4929" spans="1:12" ht="22.5" x14ac:dyDescent="0.2">
      <c r="A4929" s="6" t="e">
        <f>VLOOKUP(Tableau1[[#This Row],[Véhicule]],'[1]Ref DCDC'!E:F,2,0)</f>
        <v>#N/A</v>
      </c>
      <c r="B4929" s="7" t="s">
        <v>125</v>
      </c>
      <c r="C4929" s="7" t="s">
        <v>125</v>
      </c>
      <c r="D4929" s="17" t="s">
        <v>58</v>
      </c>
      <c r="E4929" s="18">
        <v>43735.617083333331</v>
      </c>
      <c r="F4929" s="21">
        <f t="shared" si="381"/>
        <v>43735</v>
      </c>
      <c r="G4929" s="17" t="str">
        <f t="shared" si="382"/>
        <v>POR00051 - POR00051.</v>
      </c>
      <c r="H4929" s="22" t="str">
        <f t="shared" si="383"/>
        <v>POR00051</v>
      </c>
      <c r="I4929" s="11" t="str">
        <f t="shared" si="384"/>
        <v>Sortie</v>
      </c>
      <c r="J4929" s="12">
        <v>205.083333333333</v>
      </c>
      <c r="K4929" s="12">
        <f t="shared" si="385"/>
        <v>205.083333333333</v>
      </c>
      <c r="L4929"/>
    </row>
    <row r="4930" spans="1:12" ht="22.5" x14ac:dyDescent="0.2">
      <c r="A4930" s="6" t="e">
        <f>VLOOKUP(Tableau1[[#This Row],[Véhicule]],'[1]Ref DCDC'!E:F,2,0)</f>
        <v>#N/A</v>
      </c>
      <c r="B4930" s="7" t="s">
        <v>125</v>
      </c>
      <c r="C4930" s="7" t="s">
        <v>125</v>
      </c>
      <c r="D4930" s="17" t="s">
        <v>67</v>
      </c>
      <c r="E4930" s="18">
        <v>43735.214062499996</v>
      </c>
      <c r="F4930" s="21">
        <f t="shared" ref="F4930:F4993" si="386">INT(E4930*1)</f>
        <v>43735</v>
      </c>
      <c r="G4930" s="17" t="str">
        <f t="shared" ref="G4930:G4993" si="387">IF(MID(D4930,21,6)="entrée",MID(D4930,38,100),MID(D4930,36,100))</f>
        <v>POR00VTG - POR00VTG.</v>
      </c>
      <c r="H4930" s="22" t="str">
        <f t="shared" ref="H4930:H4993" si="388">LEFT(G4930,8)</f>
        <v>POR00VTG</v>
      </c>
      <c r="I4930" s="11" t="str">
        <f t="shared" ref="I4930:I4993" si="389">MID(D4930,21,6)</f>
        <v>Sortie</v>
      </c>
      <c r="J4930" s="12">
        <v>205.125</v>
      </c>
      <c r="K4930" s="12">
        <f t="shared" si="385"/>
        <v>205.125</v>
      </c>
      <c r="L4930"/>
    </row>
    <row r="4931" spans="1:12" ht="22.5" x14ac:dyDescent="0.2">
      <c r="A4931" s="6" t="e">
        <f>VLOOKUP(Tableau1[[#This Row],[Véhicule]],'[1]Ref DCDC'!E:F,2,0)</f>
        <v>#N/A</v>
      </c>
      <c r="B4931" s="7" t="s">
        <v>125</v>
      </c>
      <c r="C4931" s="7" t="s">
        <v>125</v>
      </c>
      <c r="D4931" s="17" t="s">
        <v>57</v>
      </c>
      <c r="E4931" s="18">
        <v>43735.704976851848</v>
      </c>
      <c r="F4931" s="21">
        <f t="shared" si="386"/>
        <v>43735</v>
      </c>
      <c r="G4931" s="17" t="str">
        <f t="shared" si="387"/>
        <v>POR00051 - POR00051.</v>
      </c>
      <c r="H4931" s="22" t="str">
        <f t="shared" si="388"/>
        <v>POR00051</v>
      </c>
      <c r="I4931" s="11" t="str">
        <f t="shared" si="389"/>
        <v>Entrée</v>
      </c>
      <c r="J4931" s="12">
        <v>205.166666666667</v>
      </c>
      <c r="K4931" s="12">
        <f t="shared" si="385"/>
        <v>205.166666666667</v>
      </c>
      <c r="L4931"/>
    </row>
    <row r="4932" spans="1:12" ht="22.5" x14ac:dyDescent="0.2">
      <c r="A4932" s="6" t="e">
        <f>VLOOKUP(Tableau1[[#This Row],[Véhicule]],'[1]Ref DCDC'!E:F,2,0)</f>
        <v>#N/A</v>
      </c>
      <c r="B4932" s="7" t="s">
        <v>125</v>
      </c>
      <c r="C4932" s="7" t="s">
        <v>125</v>
      </c>
      <c r="D4932" s="17" t="s">
        <v>58</v>
      </c>
      <c r="E4932" s="18">
        <v>43735.83688657407</v>
      </c>
      <c r="F4932" s="21">
        <f t="shared" si="386"/>
        <v>43735</v>
      </c>
      <c r="G4932" s="17" t="str">
        <f t="shared" si="387"/>
        <v>POR00051 - POR00051.</v>
      </c>
      <c r="H4932" s="22" t="str">
        <f t="shared" si="388"/>
        <v>POR00051</v>
      </c>
      <c r="I4932" s="11" t="str">
        <f t="shared" si="389"/>
        <v>Sortie</v>
      </c>
      <c r="J4932" s="12">
        <v>205.208333333333</v>
      </c>
      <c r="K4932" s="12">
        <f t="shared" si="385"/>
        <v>205.208333333333</v>
      </c>
      <c r="L4932"/>
    </row>
    <row r="4933" spans="1:12" ht="22.5" x14ac:dyDescent="0.2">
      <c r="A4933" s="6" t="e">
        <f>VLOOKUP(Tableau1[[#This Row],[Véhicule]],'[1]Ref DCDC'!E:F,2,0)</f>
        <v>#N/A</v>
      </c>
      <c r="B4933" s="7" t="s">
        <v>125</v>
      </c>
      <c r="C4933" s="7" t="s">
        <v>125</v>
      </c>
      <c r="D4933" s="17" t="s">
        <v>62</v>
      </c>
      <c r="E4933" s="18">
        <v>43735.320590277777</v>
      </c>
      <c r="F4933" s="21">
        <f t="shared" si="386"/>
        <v>43735</v>
      </c>
      <c r="G4933" s="17" t="str">
        <f t="shared" si="387"/>
        <v>POR00SET - POR00SET.</v>
      </c>
      <c r="H4933" s="22" t="str">
        <f t="shared" si="388"/>
        <v>POR00SET</v>
      </c>
      <c r="I4933" s="11" t="str">
        <f t="shared" si="389"/>
        <v>Sortie</v>
      </c>
      <c r="J4933" s="12">
        <v>205.25</v>
      </c>
      <c r="K4933" s="12">
        <f t="shared" si="385"/>
        <v>205.25</v>
      </c>
      <c r="L4933"/>
    </row>
    <row r="4934" spans="1:12" ht="22.5" x14ac:dyDescent="0.2">
      <c r="A4934" s="6" t="e">
        <f>VLOOKUP(Tableau1[[#This Row],[Véhicule]],'[1]Ref DCDC'!E:F,2,0)</f>
        <v>#N/A</v>
      </c>
      <c r="B4934" s="7" t="s">
        <v>125</v>
      </c>
      <c r="C4934" s="7" t="s">
        <v>125</v>
      </c>
      <c r="D4934" s="17" t="s">
        <v>61</v>
      </c>
      <c r="E4934" s="18">
        <v>43735.541226851848</v>
      </c>
      <c r="F4934" s="21">
        <f t="shared" si="386"/>
        <v>43735</v>
      </c>
      <c r="G4934" s="17" t="str">
        <f t="shared" si="387"/>
        <v>POR00SET - POR00SET.</v>
      </c>
      <c r="H4934" s="22" t="str">
        <f t="shared" si="388"/>
        <v>POR00SET</v>
      </c>
      <c r="I4934" s="11" t="str">
        <f t="shared" si="389"/>
        <v>Entrée</v>
      </c>
      <c r="J4934" s="12">
        <v>205.291666666667</v>
      </c>
      <c r="K4934" s="12">
        <f t="shared" si="385"/>
        <v>205.291666666667</v>
      </c>
      <c r="L4934"/>
    </row>
    <row r="4935" spans="1:12" ht="22.5" x14ac:dyDescent="0.2">
      <c r="A4935" s="6" t="e">
        <f>VLOOKUP(Tableau1[[#This Row],[Véhicule]],'[1]Ref DCDC'!E:F,2,0)</f>
        <v>#N/A</v>
      </c>
      <c r="B4935" s="7" t="s">
        <v>125</v>
      </c>
      <c r="C4935" s="7" t="s">
        <v>125</v>
      </c>
      <c r="D4935" s="17" t="s">
        <v>62</v>
      </c>
      <c r="E4935" s="18">
        <v>43735.615613425922</v>
      </c>
      <c r="F4935" s="21">
        <f t="shared" si="386"/>
        <v>43735</v>
      </c>
      <c r="G4935" s="17" t="str">
        <f t="shared" si="387"/>
        <v>POR00SET - POR00SET.</v>
      </c>
      <c r="H4935" s="22" t="str">
        <f t="shared" si="388"/>
        <v>POR00SET</v>
      </c>
      <c r="I4935" s="11" t="str">
        <f t="shared" si="389"/>
        <v>Sortie</v>
      </c>
      <c r="J4935" s="12">
        <v>205.333333333333</v>
      </c>
      <c r="K4935" s="12">
        <f t="shared" si="385"/>
        <v>205.333333333333</v>
      </c>
      <c r="L4935"/>
    </row>
    <row r="4936" spans="1:12" ht="22.5" x14ac:dyDescent="0.2">
      <c r="A4936" s="6" t="e">
        <f>VLOOKUP(Tableau1[[#This Row],[Véhicule]],'[1]Ref DCDC'!E:F,2,0)</f>
        <v>#N/A</v>
      </c>
      <c r="B4936" s="7" t="s">
        <v>125</v>
      </c>
      <c r="C4936" s="7" t="s">
        <v>125</v>
      </c>
      <c r="D4936" s="17" t="s">
        <v>61</v>
      </c>
      <c r="E4936" s="18">
        <v>43735.656354166662</v>
      </c>
      <c r="F4936" s="21">
        <f t="shared" si="386"/>
        <v>43735</v>
      </c>
      <c r="G4936" s="17" t="str">
        <f t="shared" si="387"/>
        <v>POR00SET - POR00SET.</v>
      </c>
      <c r="H4936" s="22" t="str">
        <f t="shared" si="388"/>
        <v>POR00SET</v>
      </c>
      <c r="I4936" s="11" t="str">
        <f t="shared" si="389"/>
        <v>Entrée</v>
      </c>
      <c r="J4936" s="12">
        <v>205.375</v>
      </c>
      <c r="K4936" s="12">
        <f t="shared" ref="K4936:K4999" si="390">IF(J4936&lt;0.021,0,J4936)</f>
        <v>205.375</v>
      </c>
      <c r="L4936"/>
    </row>
    <row r="4937" spans="1:12" ht="22.5" x14ac:dyDescent="0.2">
      <c r="A4937" s="6" t="e">
        <f>VLOOKUP(Tableau1[[#This Row],[Véhicule]],'[1]Ref DCDC'!E:F,2,0)</f>
        <v>#N/A</v>
      </c>
      <c r="B4937" s="7" t="s">
        <v>125</v>
      </c>
      <c r="C4937" s="7" t="s">
        <v>125</v>
      </c>
      <c r="D4937" s="17" t="s">
        <v>62</v>
      </c>
      <c r="E4937" s="18">
        <v>43735.740648148145</v>
      </c>
      <c r="F4937" s="21">
        <f t="shared" si="386"/>
        <v>43735</v>
      </c>
      <c r="G4937" s="17" t="str">
        <f t="shared" si="387"/>
        <v>POR00SET - POR00SET.</v>
      </c>
      <c r="H4937" s="22" t="str">
        <f t="shared" si="388"/>
        <v>POR00SET</v>
      </c>
      <c r="I4937" s="11" t="str">
        <f t="shared" si="389"/>
        <v>Sortie</v>
      </c>
      <c r="J4937" s="12">
        <v>205.416666666667</v>
      </c>
      <c r="K4937" s="12">
        <f t="shared" si="390"/>
        <v>205.416666666667</v>
      </c>
      <c r="L4937"/>
    </row>
    <row r="4938" spans="1:12" ht="22.5" x14ac:dyDescent="0.2">
      <c r="A4938" s="6" t="e">
        <f>VLOOKUP(Tableau1[[#This Row],[Véhicule]],'[1]Ref DCDC'!E:F,2,0)</f>
        <v>#N/A</v>
      </c>
      <c r="B4938" s="7" t="s">
        <v>125</v>
      </c>
      <c r="C4938" s="7" t="s">
        <v>125</v>
      </c>
      <c r="D4938" s="17" t="s">
        <v>61</v>
      </c>
      <c r="E4938" s="18">
        <v>43735.667280092588</v>
      </c>
      <c r="F4938" s="21">
        <f t="shared" si="386"/>
        <v>43735</v>
      </c>
      <c r="G4938" s="17" t="str">
        <f t="shared" si="387"/>
        <v>POR00SET - POR00SET.</v>
      </c>
      <c r="H4938" s="22" t="str">
        <f t="shared" si="388"/>
        <v>POR00SET</v>
      </c>
      <c r="I4938" s="11" t="str">
        <f t="shared" si="389"/>
        <v>Entrée</v>
      </c>
      <c r="J4938" s="12">
        <v>205.458333333333</v>
      </c>
      <c r="K4938" s="12">
        <f t="shared" si="390"/>
        <v>205.458333333333</v>
      </c>
      <c r="L4938"/>
    </row>
    <row r="4939" spans="1:12" ht="22.5" x14ac:dyDescent="0.2">
      <c r="A4939" s="6" t="e">
        <f>VLOOKUP(Tableau1[[#This Row],[Véhicule]],'[1]Ref DCDC'!E:F,2,0)</f>
        <v>#N/A</v>
      </c>
      <c r="B4939" s="7" t="s">
        <v>125</v>
      </c>
      <c r="C4939" s="7" t="s">
        <v>125</v>
      </c>
      <c r="D4939" s="17" t="s">
        <v>62</v>
      </c>
      <c r="E4939" s="18">
        <v>43735.761469907404</v>
      </c>
      <c r="F4939" s="21">
        <f t="shared" si="386"/>
        <v>43735</v>
      </c>
      <c r="G4939" s="17" t="str">
        <f t="shared" si="387"/>
        <v>POR00SET - POR00SET.</v>
      </c>
      <c r="H4939" s="22" t="str">
        <f t="shared" si="388"/>
        <v>POR00SET</v>
      </c>
      <c r="I4939" s="11" t="str">
        <f t="shared" si="389"/>
        <v>Sortie</v>
      </c>
      <c r="J4939" s="12">
        <v>205.5</v>
      </c>
      <c r="K4939" s="12">
        <f t="shared" si="390"/>
        <v>205.5</v>
      </c>
      <c r="L4939"/>
    </row>
    <row r="4940" spans="1:12" ht="22.5" x14ac:dyDescent="0.2">
      <c r="A4940" s="6" t="e">
        <f>VLOOKUP(Tableau1[[#This Row],[Véhicule]],'[1]Ref DCDC'!E:F,2,0)</f>
        <v>#N/A</v>
      </c>
      <c r="B4940" s="7" t="s">
        <v>125</v>
      </c>
      <c r="C4940" s="7" t="s">
        <v>125</v>
      </c>
      <c r="D4940" s="17" t="s">
        <v>61</v>
      </c>
      <c r="E4940" s="18">
        <v>43735.308240740742</v>
      </c>
      <c r="F4940" s="21">
        <f t="shared" si="386"/>
        <v>43735</v>
      </c>
      <c r="G4940" s="17" t="str">
        <f t="shared" si="387"/>
        <v>POR00SET - POR00SET.</v>
      </c>
      <c r="H4940" s="22" t="str">
        <f t="shared" si="388"/>
        <v>POR00SET</v>
      </c>
      <c r="I4940" s="11" t="str">
        <f t="shared" si="389"/>
        <v>Entrée</v>
      </c>
      <c r="J4940" s="12">
        <v>205.541666666667</v>
      </c>
      <c r="K4940" s="12">
        <f t="shared" si="390"/>
        <v>205.541666666667</v>
      </c>
      <c r="L4940"/>
    </row>
    <row r="4941" spans="1:12" ht="22.5" x14ac:dyDescent="0.2">
      <c r="A4941" s="6" t="e">
        <f>VLOOKUP(Tableau1[[#This Row],[Véhicule]],'[1]Ref DCDC'!E:F,2,0)</f>
        <v>#N/A</v>
      </c>
      <c r="B4941" s="7" t="s">
        <v>125</v>
      </c>
      <c r="C4941" s="7" t="s">
        <v>125</v>
      </c>
      <c r="D4941" s="17" t="s">
        <v>62</v>
      </c>
      <c r="E4941" s="18">
        <v>43735.370810185181</v>
      </c>
      <c r="F4941" s="21">
        <f t="shared" si="386"/>
        <v>43735</v>
      </c>
      <c r="G4941" s="17" t="str">
        <f t="shared" si="387"/>
        <v>POR00SET - POR00SET.</v>
      </c>
      <c r="H4941" s="22" t="str">
        <f t="shared" si="388"/>
        <v>POR00SET</v>
      </c>
      <c r="I4941" s="11" t="str">
        <f t="shared" si="389"/>
        <v>Sortie</v>
      </c>
      <c r="J4941" s="12">
        <v>205.583333333333</v>
      </c>
      <c r="K4941" s="12">
        <f t="shared" si="390"/>
        <v>205.583333333333</v>
      </c>
      <c r="L4941"/>
    </row>
    <row r="4942" spans="1:12" ht="22.5" x14ac:dyDescent="0.2">
      <c r="A4942" s="6" t="e">
        <f>VLOOKUP(Tableau1[[#This Row],[Véhicule]],'[1]Ref DCDC'!E:F,2,0)</f>
        <v>#N/A</v>
      </c>
      <c r="B4942" s="7" t="s">
        <v>125</v>
      </c>
      <c r="C4942" s="7" t="s">
        <v>125</v>
      </c>
      <c r="D4942" s="17" t="s">
        <v>62</v>
      </c>
      <c r="E4942" s="18">
        <v>43735.315949074073</v>
      </c>
      <c r="F4942" s="21">
        <f t="shared" si="386"/>
        <v>43735</v>
      </c>
      <c r="G4942" s="17" t="str">
        <f t="shared" si="387"/>
        <v>POR00SET - POR00SET.</v>
      </c>
      <c r="H4942" s="22" t="str">
        <f t="shared" si="388"/>
        <v>POR00SET</v>
      </c>
      <c r="I4942" s="11" t="str">
        <f t="shared" si="389"/>
        <v>Sortie</v>
      </c>
      <c r="J4942" s="12">
        <v>205.625</v>
      </c>
      <c r="K4942" s="12">
        <f t="shared" si="390"/>
        <v>205.625</v>
      </c>
      <c r="L4942"/>
    </row>
    <row r="4943" spans="1:12" ht="22.5" x14ac:dyDescent="0.2">
      <c r="A4943" s="6" t="e">
        <f>VLOOKUP(Tableau1[[#This Row],[Véhicule]],'[1]Ref DCDC'!E:F,2,0)</f>
        <v>#N/A</v>
      </c>
      <c r="B4943" s="7" t="s">
        <v>125</v>
      </c>
      <c r="C4943" s="7" t="s">
        <v>125</v>
      </c>
      <c r="D4943" s="17" t="s">
        <v>61</v>
      </c>
      <c r="E4943" s="18">
        <v>43735.708923611106</v>
      </c>
      <c r="F4943" s="21">
        <f t="shared" si="386"/>
        <v>43735</v>
      </c>
      <c r="G4943" s="17" t="str">
        <f t="shared" si="387"/>
        <v>POR00SET - POR00SET.</v>
      </c>
      <c r="H4943" s="22" t="str">
        <f t="shared" si="388"/>
        <v>POR00SET</v>
      </c>
      <c r="I4943" s="11" t="str">
        <f t="shared" si="389"/>
        <v>Entrée</v>
      </c>
      <c r="J4943" s="12">
        <v>205.666666666667</v>
      </c>
      <c r="K4943" s="12">
        <f t="shared" si="390"/>
        <v>205.666666666667</v>
      </c>
      <c r="L4943"/>
    </row>
    <row r="4944" spans="1:12" ht="22.5" x14ac:dyDescent="0.2">
      <c r="A4944" s="6" t="e">
        <f>VLOOKUP(Tableau1[[#This Row],[Véhicule]],'[1]Ref DCDC'!E:F,2,0)</f>
        <v>#N/A</v>
      </c>
      <c r="B4944" s="7" t="s">
        <v>125</v>
      </c>
      <c r="C4944" s="7" t="s">
        <v>125</v>
      </c>
      <c r="D4944" s="17" t="s">
        <v>62</v>
      </c>
      <c r="E4944" s="18">
        <v>43735.861342592594</v>
      </c>
      <c r="F4944" s="21">
        <f t="shared" si="386"/>
        <v>43735</v>
      </c>
      <c r="G4944" s="17" t="str">
        <f t="shared" si="387"/>
        <v>POR00SET - POR00SET.</v>
      </c>
      <c r="H4944" s="22" t="str">
        <f t="shared" si="388"/>
        <v>POR00SET</v>
      </c>
      <c r="I4944" s="11" t="str">
        <f t="shared" si="389"/>
        <v>Sortie</v>
      </c>
      <c r="J4944" s="12">
        <v>205.708333333333</v>
      </c>
      <c r="K4944" s="12">
        <f t="shared" si="390"/>
        <v>205.708333333333</v>
      </c>
      <c r="L4944"/>
    </row>
    <row r="4945" spans="1:12" ht="22.5" x14ac:dyDescent="0.2">
      <c r="A4945" s="6" t="e">
        <f>VLOOKUP(Tableau1[[#This Row],[Véhicule]],'[1]Ref DCDC'!E:F,2,0)</f>
        <v>#N/A</v>
      </c>
      <c r="B4945" s="7" t="s">
        <v>125</v>
      </c>
      <c r="C4945" s="7" t="s">
        <v>125</v>
      </c>
      <c r="D4945" s="17" t="s">
        <v>61</v>
      </c>
      <c r="E4945" s="18">
        <v>43735.437442129631</v>
      </c>
      <c r="F4945" s="21">
        <f t="shared" si="386"/>
        <v>43735</v>
      </c>
      <c r="G4945" s="17" t="str">
        <f t="shared" si="387"/>
        <v>POR00SET - POR00SET.</v>
      </c>
      <c r="H4945" s="22" t="str">
        <f t="shared" si="388"/>
        <v>POR00SET</v>
      </c>
      <c r="I4945" s="11" t="str">
        <f t="shared" si="389"/>
        <v>Entrée</v>
      </c>
      <c r="J4945" s="12">
        <v>205.75</v>
      </c>
      <c r="K4945" s="12">
        <f t="shared" si="390"/>
        <v>205.75</v>
      </c>
      <c r="L4945"/>
    </row>
    <row r="4946" spans="1:12" ht="22.5" x14ac:dyDescent="0.2">
      <c r="A4946" s="6" t="e">
        <f>VLOOKUP(Tableau1[[#This Row],[Véhicule]],'[1]Ref DCDC'!E:F,2,0)</f>
        <v>#N/A</v>
      </c>
      <c r="B4946" s="7" t="s">
        <v>125</v>
      </c>
      <c r="C4946" s="7" t="s">
        <v>125</v>
      </c>
      <c r="D4946" s="17" t="s">
        <v>62</v>
      </c>
      <c r="E4946" s="18">
        <v>43735.306840277779</v>
      </c>
      <c r="F4946" s="21">
        <f t="shared" si="386"/>
        <v>43735</v>
      </c>
      <c r="G4946" s="17" t="str">
        <f t="shared" si="387"/>
        <v>POR00SET - POR00SET.</v>
      </c>
      <c r="H4946" s="22" t="str">
        <f t="shared" si="388"/>
        <v>POR00SET</v>
      </c>
      <c r="I4946" s="11" t="str">
        <f t="shared" si="389"/>
        <v>Sortie</v>
      </c>
      <c r="J4946" s="12">
        <v>205.791666666667</v>
      </c>
      <c r="K4946" s="12">
        <f t="shared" si="390"/>
        <v>205.791666666667</v>
      </c>
      <c r="L4946"/>
    </row>
    <row r="4947" spans="1:12" ht="22.5" x14ac:dyDescent="0.2">
      <c r="A4947" s="6" t="e">
        <f>VLOOKUP(Tableau1[[#This Row],[Véhicule]],'[1]Ref DCDC'!E:F,2,0)</f>
        <v>#N/A</v>
      </c>
      <c r="B4947" s="7" t="s">
        <v>125</v>
      </c>
      <c r="C4947" s="7" t="s">
        <v>125</v>
      </c>
      <c r="D4947" s="17" t="s">
        <v>62</v>
      </c>
      <c r="E4947" s="18">
        <v>43735.233310185184</v>
      </c>
      <c r="F4947" s="21">
        <f t="shared" si="386"/>
        <v>43735</v>
      </c>
      <c r="G4947" s="17" t="str">
        <f t="shared" si="387"/>
        <v>POR00SET - POR00SET.</v>
      </c>
      <c r="H4947" s="22" t="str">
        <f t="shared" si="388"/>
        <v>POR00SET</v>
      </c>
      <c r="I4947" s="11" t="str">
        <f t="shared" si="389"/>
        <v>Sortie</v>
      </c>
      <c r="J4947" s="12">
        <v>205.833333333333</v>
      </c>
      <c r="K4947" s="12">
        <f t="shared" si="390"/>
        <v>205.833333333333</v>
      </c>
      <c r="L4947"/>
    </row>
    <row r="4948" spans="1:12" ht="22.5" x14ac:dyDescent="0.2">
      <c r="A4948" s="6" t="e">
        <f>VLOOKUP(Tableau1[[#This Row],[Véhicule]],'[1]Ref DCDC'!E:F,2,0)</f>
        <v>#N/A</v>
      </c>
      <c r="B4948" s="7" t="s">
        <v>125</v>
      </c>
      <c r="C4948" s="7" t="s">
        <v>125</v>
      </c>
      <c r="D4948" s="17" t="s">
        <v>61</v>
      </c>
      <c r="E4948" s="18">
        <v>43735.598148148143</v>
      </c>
      <c r="F4948" s="21">
        <f t="shared" si="386"/>
        <v>43735</v>
      </c>
      <c r="G4948" s="17" t="str">
        <f t="shared" si="387"/>
        <v>POR00SET - POR00SET.</v>
      </c>
      <c r="H4948" s="22" t="str">
        <f t="shared" si="388"/>
        <v>POR00SET</v>
      </c>
      <c r="I4948" s="11" t="str">
        <f t="shared" si="389"/>
        <v>Entrée</v>
      </c>
      <c r="J4948" s="12">
        <v>205.875</v>
      </c>
      <c r="K4948" s="12">
        <f t="shared" si="390"/>
        <v>205.875</v>
      </c>
      <c r="L4948"/>
    </row>
    <row r="4949" spans="1:12" ht="22.5" x14ac:dyDescent="0.2">
      <c r="A4949" s="6" t="e">
        <f>VLOOKUP(Tableau1[[#This Row],[Véhicule]],'[1]Ref DCDC'!E:F,2,0)</f>
        <v>#N/A</v>
      </c>
      <c r="B4949" s="7" t="s">
        <v>125</v>
      </c>
      <c r="C4949" s="7" t="s">
        <v>125</v>
      </c>
      <c r="D4949" s="17" t="s">
        <v>62</v>
      </c>
      <c r="E4949" s="18">
        <v>43735.70579861111</v>
      </c>
      <c r="F4949" s="21">
        <f t="shared" si="386"/>
        <v>43735</v>
      </c>
      <c r="G4949" s="17" t="str">
        <f t="shared" si="387"/>
        <v>POR00SET - POR00SET.</v>
      </c>
      <c r="H4949" s="22" t="str">
        <f t="shared" si="388"/>
        <v>POR00SET</v>
      </c>
      <c r="I4949" s="11" t="str">
        <f t="shared" si="389"/>
        <v>Sortie</v>
      </c>
      <c r="J4949" s="12">
        <v>205.916666666667</v>
      </c>
      <c r="K4949" s="12">
        <f t="shared" si="390"/>
        <v>205.916666666667</v>
      </c>
      <c r="L4949"/>
    </row>
    <row r="4950" spans="1:12" ht="22.5" x14ac:dyDescent="0.2">
      <c r="A4950" s="6" t="e">
        <f>VLOOKUP(Tableau1[[#This Row],[Véhicule]],'[1]Ref DCDC'!E:F,2,0)</f>
        <v>#N/A</v>
      </c>
      <c r="B4950" s="7" t="s">
        <v>125</v>
      </c>
      <c r="C4950" s="7" t="s">
        <v>125</v>
      </c>
      <c r="D4950" s="17" t="s">
        <v>61</v>
      </c>
      <c r="E4950" s="18">
        <v>43735.514479166668</v>
      </c>
      <c r="F4950" s="21">
        <f t="shared" si="386"/>
        <v>43735</v>
      </c>
      <c r="G4950" s="17" t="str">
        <f t="shared" si="387"/>
        <v>POR00SET - POR00SET.</v>
      </c>
      <c r="H4950" s="22" t="str">
        <f t="shared" si="388"/>
        <v>POR00SET</v>
      </c>
      <c r="I4950" s="11" t="str">
        <f t="shared" si="389"/>
        <v>Entrée</v>
      </c>
      <c r="J4950" s="12">
        <v>205.958333333333</v>
      </c>
      <c r="K4950" s="12">
        <f t="shared" si="390"/>
        <v>205.958333333333</v>
      </c>
      <c r="L4950"/>
    </row>
    <row r="4951" spans="1:12" ht="22.5" x14ac:dyDescent="0.2">
      <c r="A4951" s="6" t="e">
        <f>VLOOKUP(Tableau1[[#This Row],[Véhicule]],'[1]Ref DCDC'!E:F,2,0)</f>
        <v>#N/A</v>
      </c>
      <c r="B4951" s="7" t="s">
        <v>125</v>
      </c>
      <c r="C4951" s="7" t="s">
        <v>125</v>
      </c>
      <c r="D4951" s="17" t="s">
        <v>62</v>
      </c>
      <c r="E4951" s="18">
        <v>43735.600972222222</v>
      </c>
      <c r="F4951" s="21">
        <f t="shared" si="386"/>
        <v>43735</v>
      </c>
      <c r="G4951" s="17" t="str">
        <f t="shared" si="387"/>
        <v>POR00SET - POR00SET.</v>
      </c>
      <c r="H4951" s="22" t="str">
        <f t="shared" si="388"/>
        <v>POR00SET</v>
      </c>
      <c r="I4951" s="11" t="str">
        <f t="shared" si="389"/>
        <v>Sortie</v>
      </c>
      <c r="J4951" s="12">
        <v>206</v>
      </c>
      <c r="K4951" s="12">
        <f t="shared" si="390"/>
        <v>206</v>
      </c>
      <c r="L4951"/>
    </row>
    <row r="4952" spans="1:12" ht="22.5" x14ac:dyDescent="0.2">
      <c r="A4952" s="6" t="e">
        <f>VLOOKUP(Tableau1[[#This Row],[Véhicule]],'[1]Ref DCDC'!E:F,2,0)</f>
        <v>#N/A</v>
      </c>
      <c r="B4952" s="7" t="s">
        <v>125</v>
      </c>
      <c r="C4952" s="7" t="s">
        <v>125</v>
      </c>
      <c r="D4952" s="17" t="s">
        <v>61</v>
      </c>
      <c r="E4952" s="18">
        <v>43735.334050925921</v>
      </c>
      <c r="F4952" s="21">
        <f t="shared" si="386"/>
        <v>43735</v>
      </c>
      <c r="G4952" s="17" t="str">
        <f t="shared" si="387"/>
        <v>POR00SET - POR00SET.</v>
      </c>
      <c r="H4952" s="22" t="str">
        <f t="shared" si="388"/>
        <v>POR00SET</v>
      </c>
      <c r="I4952" s="11" t="str">
        <f t="shared" si="389"/>
        <v>Entrée</v>
      </c>
      <c r="J4952" s="12">
        <v>206.041666666667</v>
      </c>
      <c r="K4952" s="12">
        <f t="shared" si="390"/>
        <v>206.041666666667</v>
      </c>
      <c r="L4952"/>
    </row>
    <row r="4953" spans="1:12" ht="22.5" x14ac:dyDescent="0.2">
      <c r="A4953" s="6" t="e">
        <f>VLOOKUP(Tableau1[[#This Row],[Véhicule]],'[1]Ref DCDC'!E:F,2,0)</f>
        <v>#N/A</v>
      </c>
      <c r="B4953" s="7" t="s">
        <v>125</v>
      </c>
      <c r="C4953" s="7" t="s">
        <v>125</v>
      </c>
      <c r="D4953" s="17" t="s">
        <v>62</v>
      </c>
      <c r="E4953" s="18">
        <v>43735.424074074072</v>
      </c>
      <c r="F4953" s="21">
        <f t="shared" si="386"/>
        <v>43735</v>
      </c>
      <c r="G4953" s="17" t="str">
        <f t="shared" si="387"/>
        <v>POR00SET - POR00SET.</v>
      </c>
      <c r="H4953" s="22" t="str">
        <f t="shared" si="388"/>
        <v>POR00SET</v>
      </c>
      <c r="I4953" s="11" t="str">
        <f t="shared" si="389"/>
        <v>Sortie</v>
      </c>
      <c r="J4953" s="12">
        <v>206.083333333333</v>
      </c>
      <c r="K4953" s="12">
        <f t="shared" si="390"/>
        <v>206.083333333333</v>
      </c>
      <c r="L4953"/>
    </row>
    <row r="4954" spans="1:12" ht="22.5" x14ac:dyDescent="0.2">
      <c r="A4954" s="6" t="e">
        <f>VLOOKUP(Tableau1[[#This Row],[Véhicule]],'[1]Ref DCDC'!E:F,2,0)</f>
        <v>#N/A</v>
      </c>
      <c r="B4954" s="7" t="s">
        <v>125</v>
      </c>
      <c r="C4954" s="7" t="s">
        <v>125</v>
      </c>
      <c r="D4954" s="17" t="s">
        <v>61</v>
      </c>
      <c r="E4954" s="18">
        <v>43735.422106481477</v>
      </c>
      <c r="F4954" s="21">
        <f t="shared" si="386"/>
        <v>43735</v>
      </c>
      <c r="G4954" s="17" t="str">
        <f t="shared" si="387"/>
        <v>POR00SET - POR00SET.</v>
      </c>
      <c r="H4954" s="22" t="str">
        <f t="shared" si="388"/>
        <v>POR00SET</v>
      </c>
      <c r="I4954" s="11" t="str">
        <f t="shared" si="389"/>
        <v>Entrée</v>
      </c>
      <c r="J4954" s="12">
        <v>206.125</v>
      </c>
      <c r="K4954" s="12">
        <f t="shared" si="390"/>
        <v>206.125</v>
      </c>
      <c r="L4954"/>
    </row>
    <row r="4955" spans="1:12" ht="22.5" x14ac:dyDescent="0.2">
      <c r="A4955" s="6" t="e">
        <f>VLOOKUP(Tableau1[[#This Row],[Véhicule]],'[1]Ref DCDC'!E:F,2,0)</f>
        <v>#N/A</v>
      </c>
      <c r="B4955" s="7" t="s">
        <v>125</v>
      </c>
      <c r="C4955" s="7" t="s">
        <v>125</v>
      </c>
      <c r="D4955" s="17" t="s">
        <v>62</v>
      </c>
      <c r="E4955" s="18">
        <v>43735.557141203702</v>
      </c>
      <c r="F4955" s="21">
        <f t="shared" si="386"/>
        <v>43735</v>
      </c>
      <c r="G4955" s="17" t="str">
        <f t="shared" si="387"/>
        <v>POR00SET - POR00SET.</v>
      </c>
      <c r="H4955" s="22" t="str">
        <f t="shared" si="388"/>
        <v>POR00SET</v>
      </c>
      <c r="I4955" s="11" t="str">
        <f t="shared" si="389"/>
        <v>Sortie</v>
      </c>
      <c r="J4955" s="12">
        <v>206.166666666667</v>
      </c>
      <c r="K4955" s="12">
        <f t="shared" si="390"/>
        <v>206.166666666667</v>
      </c>
      <c r="L4955"/>
    </row>
    <row r="4956" spans="1:12" ht="22.5" x14ac:dyDescent="0.2">
      <c r="A4956" s="6" t="e">
        <f>VLOOKUP(Tableau1[[#This Row],[Véhicule]],'[1]Ref DCDC'!E:F,2,0)</f>
        <v>#N/A</v>
      </c>
      <c r="B4956" s="7" t="s">
        <v>125</v>
      </c>
      <c r="C4956" s="7" t="s">
        <v>125</v>
      </c>
      <c r="D4956" s="17" t="s">
        <v>61</v>
      </c>
      <c r="E4956" s="18">
        <v>43735.764675925922</v>
      </c>
      <c r="F4956" s="21">
        <f t="shared" si="386"/>
        <v>43735</v>
      </c>
      <c r="G4956" s="17" t="str">
        <f t="shared" si="387"/>
        <v>POR00SET - POR00SET.</v>
      </c>
      <c r="H4956" s="22" t="str">
        <f t="shared" si="388"/>
        <v>POR00SET</v>
      </c>
      <c r="I4956" s="11" t="str">
        <f t="shared" si="389"/>
        <v>Entrée</v>
      </c>
      <c r="J4956" s="12">
        <v>206.208333333333</v>
      </c>
      <c r="K4956" s="12">
        <f t="shared" si="390"/>
        <v>206.208333333333</v>
      </c>
      <c r="L4956"/>
    </row>
    <row r="4957" spans="1:12" ht="22.5" x14ac:dyDescent="0.2">
      <c r="A4957" s="6" t="e">
        <f>VLOOKUP(Tableau1[[#This Row],[Véhicule]],'[1]Ref DCDC'!E:F,2,0)</f>
        <v>#N/A</v>
      </c>
      <c r="B4957" s="7" t="s">
        <v>125</v>
      </c>
      <c r="C4957" s="7" t="s">
        <v>125</v>
      </c>
      <c r="D4957" s="17" t="s">
        <v>62</v>
      </c>
      <c r="E4957" s="18">
        <v>43735.388715277775</v>
      </c>
      <c r="F4957" s="21">
        <f t="shared" si="386"/>
        <v>43735</v>
      </c>
      <c r="G4957" s="17" t="str">
        <f t="shared" si="387"/>
        <v>POR00SET - POR00SET.</v>
      </c>
      <c r="H4957" s="22" t="str">
        <f t="shared" si="388"/>
        <v>POR00SET</v>
      </c>
      <c r="I4957" s="11" t="str">
        <f t="shared" si="389"/>
        <v>Sortie</v>
      </c>
      <c r="J4957" s="12">
        <v>206.25</v>
      </c>
      <c r="K4957" s="12">
        <f t="shared" si="390"/>
        <v>206.25</v>
      </c>
      <c r="L4957"/>
    </row>
    <row r="4958" spans="1:12" ht="22.5" x14ac:dyDescent="0.2">
      <c r="A4958" s="6" t="e">
        <f>VLOOKUP(Tableau1[[#This Row],[Véhicule]],'[1]Ref DCDC'!E:F,2,0)</f>
        <v>#N/A</v>
      </c>
      <c r="B4958" s="7" t="s">
        <v>125</v>
      </c>
      <c r="C4958" s="7" t="s">
        <v>125</v>
      </c>
      <c r="D4958" s="17" t="s">
        <v>61</v>
      </c>
      <c r="E4958" s="18">
        <v>43735.409513888888</v>
      </c>
      <c r="F4958" s="21">
        <f t="shared" si="386"/>
        <v>43735</v>
      </c>
      <c r="G4958" s="17" t="str">
        <f t="shared" si="387"/>
        <v>POR00SET - POR00SET.</v>
      </c>
      <c r="H4958" s="22" t="str">
        <f t="shared" si="388"/>
        <v>POR00SET</v>
      </c>
      <c r="I4958" s="11" t="str">
        <f t="shared" si="389"/>
        <v>Entrée</v>
      </c>
      <c r="J4958" s="12">
        <v>206.291666666667</v>
      </c>
      <c r="K4958" s="12">
        <f t="shared" si="390"/>
        <v>206.291666666667</v>
      </c>
      <c r="L4958"/>
    </row>
    <row r="4959" spans="1:12" ht="22.5" x14ac:dyDescent="0.2">
      <c r="A4959" s="6" t="e">
        <f>VLOOKUP(Tableau1[[#This Row],[Véhicule]],'[1]Ref DCDC'!E:F,2,0)</f>
        <v>#N/A</v>
      </c>
      <c r="B4959" s="7" t="s">
        <v>125</v>
      </c>
      <c r="C4959" s="7" t="s">
        <v>125</v>
      </c>
      <c r="D4959" s="17" t="s">
        <v>62</v>
      </c>
      <c r="E4959" s="18">
        <v>43735.472870370366</v>
      </c>
      <c r="F4959" s="21">
        <f t="shared" si="386"/>
        <v>43735</v>
      </c>
      <c r="G4959" s="17" t="str">
        <f t="shared" si="387"/>
        <v>POR00SET - POR00SET.</v>
      </c>
      <c r="H4959" s="22" t="str">
        <f t="shared" si="388"/>
        <v>POR00SET</v>
      </c>
      <c r="I4959" s="11" t="str">
        <f t="shared" si="389"/>
        <v>Sortie</v>
      </c>
      <c r="J4959" s="12">
        <v>206.333333333333</v>
      </c>
      <c r="K4959" s="12">
        <f t="shared" si="390"/>
        <v>206.333333333333</v>
      </c>
      <c r="L4959"/>
    </row>
    <row r="4960" spans="1:12" ht="22.5" x14ac:dyDescent="0.2">
      <c r="A4960" s="6" t="e">
        <f>VLOOKUP(Tableau1[[#This Row],[Véhicule]],'[1]Ref DCDC'!E:F,2,0)</f>
        <v>#N/A</v>
      </c>
      <c r="B4960" s="7" t="s">
        <v>125</v>
      </c>
      <c r="C4960" s="7" t="s">
        <v>125</v>
      </c>
      <c r="D4960" s="17" t="s">
        <v>61</v>
      </c>
      <c r="E4960" s="18">
        <v>43735.677581018514</v>
      </c>
      <c r="F4960" s="21">
        <f t="shared" si="386"/>
        <v>43735</v>
      </c>
      <c r="G4960" s="17" t="str">
        <f t="shared" si="387"/>
        <v>POR00SET - POR00SET.</v>
      </c>
      <c r="H4960" s="22" t="str">
        <f t="shared" si="388"/>
        <v>POR00SET</v>
      </c>
      <c r="I4960" s="11" t="str">
        <f t="shared" si="389"/>
        <v>Entrée</v>
      </c>
      <c r="J4960" s="12">
        <v>206.375</v>
      </c>
      <c r="K4960" s="12">
        <f t="shared" si="390"/>
        <v>206.375</v>
      </c>
      <c r="L4960"/>
    </row>
    <row r="4961" spans="1:12" ht="22.5" x14ac:dyDescent="0.2">
      <c r="A4961" s="6" t="e">
        <f>VLOOKUP(Tableau1[[#This Row],[Véhicule]],'[1]Ref DCDC'!E:F,2,0)</f>
        <v>#N/A</v>
      </c>
      <c r="B4961" s="7" t="s">
        <v>125</v>
      </c>
      <c r="C4961" s="7" t="s">
        <v>125</v>
      </c>
      <c r="D4961" s="17" t="s">
        <v>61</v>
      </c>
      <c r="E4961" s="18">
        <v>43735.497835648144</v>
      </c>
      <c r="F4961" s="21">
        <f t="shared" si="386"/>
        <v>43735</v>
      </c>
      <c r="G4961" s="17" t="str">
        <f t="shared" si="387"/>
        <v>POR00SET - POR00SET.</v>
      </c>
      <c r="H4961" s="22" t="str">
        <f t="shared" si="388"/>
        <v>POR00SET</v>
      </c>
      <c r="I4961" s="11" t="str">
        <f t="shared" si="389"/>
        <v>Entrée</v>
      </c>
      <c r="J4961" s="12">
        <v>206.416666666667</v>
      </c>
      <c r="K4961" s="12">
        <f t="shared" si="390"/>
        <v>206.416666666667</v>
      </c>
      <c r="L4961"/>
    </row>
    <row r="4962" spans="1:12" ht="22.5" x14ac:dyDescent="0.2">
      <c r="A4962" s="6" t="e">
        <f>VLOOKUP(Tableau1[[#This Row],[Véhicule]],'[1]Ref DCDC'!E:F,2,0)</f>
        <v>#N/A</v>
      </c>
      <c r="B4962" s="7" t="s">
        <v>125</v>
      </c>
      <c r="C4962" s="7" t="s">
        <v>125</v>
      </c>
      <c r="D4962" s="17" t="s">
        <v>62</v>
      </c>
      <c r="E4962" s="18">
        <v>43735.608946759261</v>
      </c>
      <c r="F4962" s="21">
        <f t="shared" si="386"/>
        <v>43735</v>
      </c>
      <c r="G4962" s="17" t="str">
        <f t="shared" si="387"/>
        <v>POR00SET - POR00SET.</v>
      </c>
      <c r="H4962" s="22" t="str">
        <f t="shared" si="388"/>
        <v>POR00SET</v>
      </c>
      <c r="I4962" s="11" t="str">
        <f t="shared" si="389"/>
        <v>Sortie</v>
      </c>
      <c r="J4962" s="12">
        <v>206.458333333333</v>
      </c>
      <c r="K4962" s="12">
        <f t="shared" si="390"/>
        <v>206.458333333333</v>
      </c>
      <c r="L4962"/>
    </row>
    <row r="4963" spans="1:12" ht="22.5" x14ac:dyDescent="0.2">
      <c r="A4963" s="6" t="e">
        <f>VLOOKUP(Tableau1[[#This Row],[Véhicule]],'[1]Ref DCDC'!E:F,2,0)</f>
        <v>#N/A</v>
      </c>
      <c r="B4963" s="7" t="s">
        <v>125</v>
      </c>
      <c r="C4963" s="7" t="s">
        <v>125</v>
      </c>
      <c r="D4963" s="17" t="s">
        <v>61</v>
      </c>
      <c r="E4963" s="18">
        <v>43735.698171296295</v>
      </c>
      <c r="F4963" s="21">
        <f t="shared" si="386"/>
        <v>43735</v>
      </c>
      <c r="G4963" s="17" t="str">
        <f t="shared" si="387"/>
        <v>POR00SET - POR00SET.</v>
      </c>
      <c r="H4963" s="22" t="str">
        <f t="shared" si="388"/>
        <v>POR00SET</v>
      </c>
      <c r="I4963" s="11" t="str">
        <f t="shared" si="389"/>
        <v>Entrée</v>
      </c>
      <c r="J4963" s="12">
        <v>206.5</v>
      </c>
      <c r="K4963" s="12">
        <f t="shared" si="390"/>
        <v>206.5</v>
      </c>
      <c r="L4963"/>
    </row>
    <row r="4964" spans="1:12" ht="22.5" x14ac:dyDescent="0.2">
      <c r="A4964" s="6" t="e">
        <f>VLOOKUP(Tableau1[[#This Row],[Véhicule]],'[1]Ref DCDC'!E:F,2,0)</f>
        <v>#N/A</v>
      </c>
      <c r="B4964" s="7" t="s">
        <v>125</v>
      </c>
      <c r="C4964" s="7" t="s">
        <v>125</v>
      </c>
      <c r="D4964" s="17" t="s">
        <v>61</v>
      </c>
      <c r="E4964" s="18">
        <v>43735.606747685182</v>
      </c>
      <c r="F4964" s="21">
        <f t="shared" si="386"/>
        <v>43735</v>
      </c>
      <c r="G4964" s="17" t="str">
        <f t="shared" si="387"/>
        <v>POR00SET - POR00SET.</v>
      </c>
      <c r="H4964" s="22" t="str">
        <f t="shared" si="388"/>
        <v>POR00SET</v>
      </c>
      <c r="I4964" s="11" t="str">
        <f t="shared" si="389"/>
        <v>Entrée</v>
      </c>
      <c r="J4964" s="12">
        <v>206.541666666667</v>
      </c>
      <c r="K4964" s="12">
        <f t="shared" si="390"/>
        <v>206.541666666667</v>
      </c>
      <c r="L4964"/>
    </row>
    <row r="4965" spans="1:12" ht="22.5" x14ac:dyDescent="0.2">
      <c r="A4965" s="6" t="e">
        <f>VLOOKUP(Tableau1[[#This Row],[Véhicule]],'[1]Ref DCDC'!E:F,2,0)</f>
        <v>#N/A</v>
      </c>
      <c r="B4965" s="7" t="s">
        <v>125</v>
      </c>
      <c r="C4965" s="7" t="s">
        <v>125</v>
      </c>
      <c r="D4965" s="17" t="s">
        <v>62</v>
      </c>
      <c r="E4965" s="18">
        <v>43735.661111111112</v>
      </c>
      <c r="F4965" s="21">
        <f t="shared" si="386"/>
        <v>43735</v>
      </c>
      <c r="G4965" s="17" t="str">
        <f t="shared" si="387"/>
        <v>POR00SET - POR00SET.</v>
      </c>
      <c r="H4965" s="22" t="str">
        <f t="shared" si="388"/>
        <v>POR00SET</v>
      </c>
      <c r="I4965" s="11" t="str">
        <f t="shared" si="389"/>
        <v>Sortie</v>
      </c>
      <c r="J4965" s="12">
        <v>206.583333333333</v>
      </c>
      <c r="K4965" s="12">
        <f t="shared" si="390"/>
        <v>206.583333333333</v>
      </c>
      <c r="L4965"/>
    </row>
    <row r="4966" spans="1:12" ht="22.5" x14ac:dyDescent="0.2">
      <c r="A4966" s="6" t="e">
        <f>VLOOKUP(Tableau1[[#This Row],[Véhicule]],'[1]Ref DCDC'!E:F,2,0)</f>
        <v>#N/A</v>
      </c>
      <c r="B4966" s="7" t="s">
        <v>125</v>
      </c>
      <c r="C4966" s="7" t="s">
        <v>125</v>
      </c>
      <c r="D4966" s="17" t="s">
        <v>61</v>
      </c>
      <c r="E4966" s="18">
        <v>43735.509189814817</v>
      </c>
      <c r="F4966" s="21">
        <f t="shared" si="386"/>
        <v>43735</v>
      </c>
      <c r="G4966" s="17" t="str">
        <f t="shared" si="387"/>
        <v>POR00SET - POR00SET.</v>
      </c>
      <c r="H4966" s="22" t="str">
        <f t="shared" si="388"/>
        <v>POR00SET</v>
      </c>
      <c r="I4966" s="11" t="str">
        <f t="shared" si="389"/>
        <v>Entrée</v>
      </c>
      <c r="J4966" s="12">
        <v>206.625</v>
      </c>
      <c r="K4966" s="12">
        <f t="shared" si="390"/>
        <v>206.625</v>
      </c>
      <c r="L4966"/>
    </row>
    <row r="4967" spans="1:12" ht="22.5" x14ac:dyDescent="0.2">
      <c r="A4967" s="6" t="e">
        <f>VLOOKUP(Tableau1[[#This Row],[Véhicule]],'[1]Ref DCDC'!E:F,2,0)</f>
        <v>#N/A</v>
      </c>
      <c r="B4967" s="7" t="s">
        <v>125</v>
      </c>
      <c r="C4967" s="7" t="s">
        <v>125</v>
      </c>
      <c r="D4967" s="17" t="s">
        <v>62</v>
      </c>
      <c r="E4967" s="18">
        <v>43735.609097222223</v>
      </c>
      <c r="F4967" s="21">
        <f t="shared" si="386"/>
        <v>43735</v>
      </c>
      <c r="G4967" s="17" t="str">
        <f t="shared" si="387"/>
        <v>POR00SET - POR00SET.</v>
      </c>
      <c r="H4967" s="22" t="str">
        <f t="shared" si="388"/>
        <v>POR00SET</v>
      </c>
      <c r="I4967" s="11" t="str">
        <f t="shared" si="389"/>
        <v>Sortie</v>
      </c>
      <c r="J4967" s="12">
        <v>206.666666666667</v>
      </c>
      <c r="K4967" s="12">
        <f t="shared" si="390"/>
        <v>206.666666666667</v>
      </c>
      <c r="L4967"/>
    </row>
    <row r="4968" spans="1:12" ht="22.5" x14ac:dyDescent="0.2">
      <c r="A4968" s="6" t="e">
        <f>VLOOKUP(Tableau1[[#This Row],[Véhicule]],'[1]Ref DCDC'!E:F,2,0)</f>
        <v>#N/A</v>
      </c>
      <c r="B4968" s="7" t="s">
        <v>125</v>
      </c>
      <c r="C4968" s="7" t="s">
        <v>125</v>
      </c>
      <c r="D4968" s="17" t="s">
        <v>61</v>
      </c>
      <c r="E4968" s="18">
        <v>43735.509988425925</v>
      </c>
      <c r="F4968" s="21">
        <f t="shared" si="386"/>
        <v>43735</v>
      </c>
      <c r="G4968" s="17" t="str">
        <f t="shared" si="387"/>
        <v>POR00SET - POR00SET.</v>
      </c>
      <c r="H4968" s="22" t="str">
        <f t="shared" si="388"/>
        <v>POR00SET</v>
      </c>
      <c r="I4968" s="11" t="str">
        <f t="shared" si="389"/>
        <v>Entrée</v>
      </c>
      <c r="J4968" s="12">
        <v>206.708333333333</v>
      </c>
      <c r="K4968" s="12">
        <f t="shared" si="390"/>
        <v>206.708333333333</v>
      </c>
      <c r="L4968"/>
    </row>
    <row r="4969" spans="1:12" ht="22.5" x14ac:dyDescent="0.2">
      <c r="A4969" s="6" t="e">
        <f>VLOOKUP(Tableau1[[#This Row],[Véhicule]],'[1]Ref DCDC'!E:F,2,0)</f>
        <v>#N/A</v>
      </c>
      <c r="B4969" s="7" t="s">
        <v>125</v>
      </c>
      <c r="C4969" s="7" t="s">
        <v>125</v>
      </c>
      <c r="D4969" s="17" t="s">
        <v>62</v>
      </c>
      <c r="E4969" s="18">
        <v>43735.611562499995</v>
      </c>
      <c r="F4969" s="21">
        <f t="shared" si="386"/>
        <v>43735</v>
      </c>
      <c r="G4969" s="17" t="str">
        <f t="shared" si="387"/>
        <v>POR00SET - POR00SET.</v>
      </c>
      <c r="H4969" s="22" t="str">
        <f t="shared" si="388"/>
        <v>POR00SET</v>
      </c>
      <c r="I4969" s="11" t="str">
        <f t="shared" si="389"/>
        <v>Sortie</v>
      </c>
      <c r="J4969" s="12">
        <v>206.75</v>
      </c>
      <c r="K4969" s="12">
        <f t="shared" si="390"/>
        <v>206.75</v>
      </c>
      <c r="L4969"/>
    </row>
    <row r="4970" spans="1:12" ht="22.5" x14ac:dyDescent="0.2">
      <c r="A4970" s="6" t="e">
        <f>VLOOKUP(Tableau1[[#This Row],[Véhicule]],'[1]Ref DCDC'!E:F,2,0)</f>
        <v>#N/A</v>
      </c>
      <c r="B4970" s="7" t="s">
        <v>125</v>
      </c>
      <c r="C4970" s="7" t="s">
        <v>125</v>
      </c>
      <c r="D4970" s="17" t="s">
        <v>61</v>
      </c>
      <c r="E4970" s="18">
        <v>43735.302488425921</v>
      </c>
      <c r="F4970" s="21">
        <f t="shared" si="386"/>
        <v>43735</v>
      </c>
      <c r="G4970" s="17" t="str">
        <f t="shared" si="387"/>
        <v>POR00SET - POR00SET.</v>
      </c>
      <c r="H4970" s="22" t="str">
        <f t="shared" si="388"/>
        <v>POR00SET</v>
      </c>
      <c r="I4970" s="11" t="str">
        <f t="shared" si="389"/>
        <v>Entrée</v>
      </c>
      <c r="J4970" s="12">
        <v>206.791666666667</v>
      </c>
      <c r="K4970" s="12">
        <f t="shared" si="390"/>
        <v>206.791666666667</v>
      </c>
      <c r="L4970"/>
    </row>
    <row r="4971" spans="1:12" ht="22.5" x14ac:dyDescent="0.2">
      <c r="A4971" s="6" t="e">
        <f>VLOOKUP(Tableau1[[#This Row],[Véhicule]],'[1]Ref DCDC'!E:F,2,0)</f>
        <v>#N/A</v>
      </c>
      <c r="B4971" s="7" t="s">
        <v>125</v>
      </c>
      <c r="C4971" s="7" t="s">
        <v>125</v>
      </c>
      <c r="D4971" s="17" t="s">
        <v>62</v>
      </c>
      <c r="E4971" s="18">
        <v>43735.389363425922</v>
      </c>
      <c r="F4971" s="21">
        <f t="shared" si="386"/>
        <v>43735</v>
      </c>
      <c r="G4971" s="17" t="str">
        <f t="shared" si="387"/>
        <v>POR00SET - POR00SET.</v>
      </c>
      <c r="H4971" s="22" t="str">
        <f t="shared" si="388"/>
        <v>POR00SET</v>
      </c>
      <c r="I4971" s="11" t="str">
        <f t="shared" si="389"/>
        <v>Sortie</v>
      </c>
      <c r="J4971" s="12">
        <v>206.833333333333</v>
      </c>
      <c r="K4971" s="12">
        <f t="shared" si="390"/>
        <v>206.833333333333</v>
      </c>
      <c r="L4971"/>
    </row>
    <row r="4972" spans="1:12" ht="22.5" x14ac:dyDescent="0.2">
      <c r="A4972" s="6" t="e">
        <f>VLOOKUP(Tableau1[[#This Row],[Véhicule]],'[1]Ref DCDC'!E:F,2,0)</f>
        <v>#N/A</v>
      </c>
      <c r="B4972" s="7" t="s">
        <v>125</v>
      </c>
      <c r="C4972" s="7" t="s">
        <v>125</v>
      </c>
      <c r="D4972" s="17" t="s">
        <v>63</v>
      </c>
      <c r="E4972" s="18">
        <v>43735.311365740738</v>
      </c>
      <c r="F4972" s="21">
        <f t="shared" si="386"/>
        <v>43735</v>
      </c>
      <c r="G4972" s="17" t="str">
        <f t="shared" si="387"/>
        <v>POR00468 - POR00468.</v>
      </c>
      <c r="H4972" s="22" t="str">
        <f t="shared" si="388"/>
        <v>POR00468</v>
      </c>
      <c r="I4972" s="11" t="str">
        <f t="shared" si="389"/>
        <v>Entrée</v>
      </c>
      <c r="J4972" s="12">
        <v>206.875</v>
      </c>
      <c r="K4972" s="12">
        <f t="shared" si="390"/>
        <v>206.875</v>
      </c>
      <c r="L4972"/>
    </row>
    <row r="4973" spans="1:12" ht="22.5" x14ac:dyDescent="0.2">
      <c r="A4973" s="6" t="e">
        <f>VLOOKUP(Tableau1[[#This Row],[Véhicule]],'[1]Ref DCDC'!E:F,2,0)</f>
        <v>#N/A</v>
      </c>
      <c r="B4973" s="7" t="s">
        <v>125</v>
      </c>
      <c r="C4973" s="7" t="s">
        <v>125</v>
      </c>
      <c r="D4973" s="17" t="s">
        <v>64</v>
      </c>
      <c r="E4973" s="18">
        <v>43735.386249999996</v>
      </c>
      <c r="F4973" s="21">
        <f t="shared" si="386"/>
        <v>43735</v>
      </c>
      <c r="G4973" s="17" t="str">
        <f t="shared" si="387"/>
        <v>POR00468 - POR00468.</v>
      </c>
      <c r="H4973" s="22" t="str">
        <f t="shared" si="388"/>
        <v>POR00468</v>
      </c>
      <c r="I4973" s="11" t="str">
        <f t="shared" si="389"/>
        <v>Sortie</v>
      </c>
      <c r="J4973" s="12">
        <v>206.916666666667</v>
      </c>
      <c r="K4973" s="12">
        <f t="shared" si="390"/>
        <v>206.916666666667</v>
      </c>
      <c r="L4973"/>
    </row>
    <row r="4974" spans="1:12" ht="22.5" x14ac:dyDescent="0.2">
      <c r="A4974" s="6" t="e">
        <f>VLOOKUP(Tableau1[[#This Row],[Véhicule]],'[1]Ref DCDC'!E:F,2,0)</f>
        <v>#N/A</v>
      </c>
      <c r="B4974" s="7" t="s">
        <v>125</v>
      </c>
      <c r="C4974" s="7" t="s">
        <v>125</v>
      </c>
      <c r="D4974" s="17" t="s">
        <v>65</v>
      </c>
      <c r="E4974" s="18">
        <v>43735.583877314813</v>
      </c>
      <c r="F4974" s="21">
        <f t="shared" si="386"/>
        <v>43735</v>
      </c>
      <c r="G4974" s="17" t="str">
        <f t="shared" si="387"/>
        <v>POR00415 - POR00415.</v>
      </c>
      <c r="H4974" s="22" t="str">
        <f t="shared" si="388"/>
        <v>POR00415</v>
      </c>
      <c r="I4974" s="11" t="str">
        <f t="shared" si="389"/>
        <v>Entrée</v>
      </c>
      <c r="J4974" s="12">
        <v>206.958333333333</v>
      </c>
      <c r="K4974" s="12">
        <f t="shared" si="390"/>
        <v>206.958333333333</v>
      </c>
      <c r="L4974"/>
    </row>
    <row r="4975" spans="1:12" ht="22.5" x14ac:dyDescent="0.2">
      <c r="A4975" s="6" t="e">
        <f>VLOOKUP(Tableau1[[#This Row],[Véhicule]],'[1]Ref DCDC'!E:F,2,0)</f>
        <v>#N/A</v>
      </c>
      <c r="B4975" s="7" t="s">
        <v>125</v>
      </c>
      <c r="C4975" s="7" t="s">
        <v>125</v>
      </c>
      <c r="D4975" s="17" t="s">
        <v>118</v>
      </c>
      <c r="E4975" s="18">
        <v>43735.675706018519</v>
      </c>
      <c r="F4975" s="21">
        <f t="shared" si="386"/>
        <v>43735</v>
      </c>
      <c r="G4975" s="17" t="str">
        <f t="shared" si="387"/>
        <v>POR00415 - POR00415.</v>
      </c>
      <c r="H4975" s="22" t="str">
        <f t="shared" si="388"/>
        <v>POR00415</v>
      </c>
      <c r="I4975" s="11" t="str">
        <f t="shared" si="389"/>
        <v>Sortie</v>
      </c>
      <c r="J4975" s="12">
        <v>207</v>
      </c>
      <c r="K4975" s="12">
        <f t="shared" si="390"/>
        <v>207</v>
      </c>
      <c r="L4975"/>
    </row>
    <row r="4976" spans="1:12" ht="22.5" x14ac:dyDescent="0.2">
      <c r="A4976" s="6" t="e">
        <f>VLOOKUP(Tableau1[[#This Row],[Véhicule]],'[1]Ref DCDC'!E:F,2,0)</f>
        <v>#N/A</v>
      </c>
      <c r="B4976" s="7" t="s">
        <v>125</v>
      </c>
      <c r="C4976" s="7" t="s">
        <v>125</v>
      </c>
      <c r="D4976" s="17" t="s">
        <v>66</v>
      </c>
      <c r="E4976" s="18">
        <v>43735.424513888887</v>
      </c>
      <c r="F4976" s="21">
        <f t="shared" si="386"/>
        <v>43735</v>
      </c>
      <c r="G4976" s="17" t="str">
        <f t="shared" si="387"/>
        <v>POR00VTG - POR00VTG.</v>
      </c>
      <c r="H4976" s="22" t="str">
        <f t="shared" si="388"/>
        <v>POR00VTG</v>
      </c>
      <c r="I4976" s="11" t="str">
        <f t="shared" si="389"/>
        <v>Entrée</v>
      </c>
      <c r="J4976" s="12">
        <v>207.041666666667</v>
      </c>
      <c r="K4976" s="12">
        <f t="shared" si="390"/>
        <v>207.041666666667</v>
      </c>
      <c r="L4976"/>
    </row>
    <row r="4977" spans="1:12" ht="22.5" x14ac:dyDescent="0.2">
      <c r="A4977" s="6" t="e">
        <f>VLOOKUP(Tableau1[[#This Row],[Véhicule]],'[1]Ref DCDC'!E:F,2,0)</f>
        <v>#N/A</v>
      </c>
      <c r="B4977" s="7" t="s">
        <v>125</v>
      </c>
      <c r="C4977" s="7" t="s">
        <v>125</v>
      </c>
      <c r="D4977" s="17" t="s">
        <v>67</v>
      </c>
      <c r="E4977" s="18">
        <v>43735.510983796295</v>
      </c>
      <c r="F4977" s="21">
        <f t="shared" si="386"/>
        <v>43735</v>
      </c>
      <c r="G4977" s="17" t="str">
        <f t="shared" si="387"/>
        <v>POR00VTG - POR00VTG.</v>
      </c>
      <c r="H4977" s="22" t="str">
        <f t="shared" si="388"/>
        <v>POR00VTG</v>
      </c>
      <c r="I4977" s="11" t="str">
        <f t="shared" si="389"/>
        <v>Sortie</v>
      </c>
      <c r="J4977" s="12">
        <v>207.083333333333</v>
      </c>
      <c r="K4977" s="12">
        <f t="shared" si="390"/>
        <v>207.083333333333</v>
      </c>
      <c r="L4977"/>
    </row>
    <row r="4978" spans="1:12" ht="22.5" x14ac:dyDescent="0.2">
      <c r="A4978" s="6" t="e">
        <f>VLOOKUP(Tableau1[[#This Row],[Véhicule]],'[1]Ref DCDC'!E:F,2,0)</f>
        <v>#N/A</v>
      </c>
      <c r="B4978" s="7" t="s">
        <v>125</v>
      </c>
      <c r="C4978" s="7" t="s">
        <v>125</v>
      </c>
      <c r="D4978" s="17" t="s">
        <v>65</v>
      </c>
      <c r="E4978" s="18">
        <v>43735.498217592591</v>
      </c>
      <c r="F4978" s="21">
        <f t="shared" si="386"/>
        <v>43735</v>
      </c>
      <c r="G4978" s="17" t="str">
        <f t="shared" si="387"/>
        <v>POR00415 - POR00415.</v>
      </c>
      <c r="H4978" s="22" t="str">
        <f t="shared" si="388"/>
        <v>POR00415</v>
      </c>
      <c r="I4978" s="11" t="str">
        <f t="shared" si="389"/>
        <v>Entrée</v>
      </c>
      <c r="J4978" s="12">
        <v>207.125</v>
      </c>
      <c r="K4978" s="12">
        <f t="shared" si="390"/>
        <v>207.125</v>
      </c>
      <c r="L4978"/>
    </row>
    <row r="4979" spans="1:12" ht="22.5" x14ac:dyDescent="0.2">
      <c r="A4979" s="6" t="e">
        <f>VLOOKUP(Tableau1[[#This Row],[Véhicule]],'[1]Ref DCDC'!E:F,2,0)</f>
        <v>#N/A</v>
      </c>
      <c r="B4979" s="7" t="s">
        <v>125</v>
      </c>
      <c r="C4979" s="7" t="s">
        <v>125</v>
      </c>
      <c r="D4979" s="17" t="s">
        <v>118</v>
      </c>
      <c r="E4979" s="18">
        <v>43735.54409722222</v>
      </c>
      <c r="F4979" s="21">
        <f t="shared" si="386"/>
        <v>43735</v>
      </c>
      <c r="G4979" s="17" t="str">
        <f t="shared" si="387"/>
        <v>POR00415 - POR00415.</v>
      </c>
      <c r="H4979" s="22" t="str">
        <f t="shared" si="388"/>
        <v>POR00415</v>
      </c>
      <c r="I4979" s="11" t="str">
        <f t="shared" si="389"/>
        <v>Sortie</v>
      </c>
      <c r="J4979" s="12">
        <v>207.166666666667</v>
      </c>
      <c r="K4979" s="12">
        <f t="shared" si="390"/>
        <v>207.166666666667</v>
      </c>
      <c r="L4979"/>
    </row>
    <row r="4980" spans="1:12" ht="22.5" x14ac:dyDescent="0.2">
      <c r="A4980" s="6" t="e">
        <f>VLOOKUP(Tableau1[[#This Row],[Véhicule]],'[1]Ref DCDC'!E:F,2,0)</f>
        <v>#N/A</v>
      </c>
      <c r="B4980" s="7" t="s">
        <v>125</v>
      </c>
      <c r="C4980" s="7" t="s">
        <v>125</v>
      </c>
      <c r="D4980" s="17" t="s">
        <v>65</v>
      </c>
      <c r="E4980" s="18">
        <v>43735.554525462961</v>
      </c>
      <c r="F4980" s="21">
        <f t="shared" si="386"/>
        <v>43735</v>
      </c>
      <c r="G4980" s="17" t="str">
        <f t="shared" si="387"/>
        <v>POR00415 - POR00415.</v>
      </c>
      <c r="H4980" s="22" t="str">
        <f t="shared" si="388"/>
        <v>POR00415</v>
      </c>
      <c r="I4980" s="11" t="str">
        <f t="shared" si="389"/>
        <v>Entrée</v>
      </c>
      <c r="J4980" s="12">
        <v>207.208333333333</v>
      </c>
      <c r="K4980" s="12">
        <f t="shared" si="390"/>
        <v>207.208333333333</v>
      </c>
      <c r="L4980"/>
    </row>
    <row r="4981" spans="1:12" ht="22.5" x14ac:dyDescent="0.2">
      <c r="A4981" s="6" t="e">
        <f>VLOOKUP(Tableau1[[#This Row],[Véhicule]],'[1]Ref DCDC'!E:F,2,0)</f>
        <v>#N/A</v>
      </c>
      <c r="B4981" s="7" t="s">
        <v>125</v>
      </c>
      <c r="C4981" s="7" t="s">
        <v>125</v>
      </c>
      <c r="D4981" s="17" t="s">
        <v>118</v>
      </c>
      <c r="E4981" s="18">
        <v>43735.595300925925</v>
      </c>
      <c r="F4981" s="21">
        <f t="shared" si="386"/>
        <v>43735</v>
      </c>
      <c r="G4981" s="17" t="str">
        <f t="shared" si="387"/>
        <v>POR00415 - POR00415.</v>
      </c>
      <c r="H4981" s="22" t="str">
        <f t="shared" si="388"/>
        <v>POR00415</v>
      </c>
      <c r="I4981" s="11" t="str">
        <f t="shared" si="389"/>
        <v>Sortie</v>
      </c>
      <c r="J4981" s="12">
        <v>207.25</v>
      </c>
      <c r="K4981" s="12">
        <f t="shared" si="390"/>
        <v>207.25</v>
      </c>
      <c r="L4981"/>
    </row>
    <row r="4982" spans="1:12" ht="22.5" x14ac:dyDescent="0.2">
      <c r="A4982" s="6" t="e">
        <f>VLOOKUP(Tableau1[[#This Row],[Véhicule]],'[1]Ref DCDC'!E:F,2,0)</f>
        <v>#N/A</v>
      </c>
      <c r="B4982" s="7" t="s">
        <v>125</v>
      </c>
      <c r="C4982" s="7" t="s">
        <v>125</v>
      </c>
      <c r="D4982" s="17" t="s">
        <v>63</v>
      </c>
      <c r="E4982" s="18">
        <v>43735.328472222223</v>
      </c>
      <c r="F4982" s="21">
        <f t="shared" si="386"/>
        <v>43735</v>
      </c>
      <c r="G4982" s="17" t="str">
        <f t="shared" si="387"/>
        <v>POR00468 - POR00468.</v>
      </c>
      <c r="H4982" s="22" t="str">
        <f t="shared" si="388"/>
        <v>POR00468</v>
      </c>
      <c r="I4982" s="11" t="str">
        <f t="shared" si="389"/>
        <v>Entrée</v>
      </c>
      <c r="J4982" s="12">
        <v>207.291666666667</v>
      </c>
      <c r="K4982" s="12">
        <f t="shared" si="390"/>
        <v>207.291666666667</v>
      </c>
      <c r="L4982"/>
    </row>
    <row r="4983" spans="1:12" ht="22.5" x14ac:dyDescent="0.2">
      <c r="A4983" s="6" t="e">
        <f>VLOOKUP(Tableau1[[#This Row],[Véhicule]],'[1]Ref DCDC'!E:F,2,0)</f>
        <v>#N/A</v>
      </c>
      <c r="B4983" s="7" t="s">
        <v>125</v>
      </c>
      <c r="C4983" s="7" t="s">
        <v>125</v>
      </c>
      <c r="D4983" s="17" t="s">
        <v>64</v>
      </c>
      <c r="E4983" s="18">
        <v>43735.387604166666</v>
      </c>
      <c r="F4983" s="21">
        <f t="shared" si="386"/>
        <v>43735</v>
      </c>
      <c r="G4983" s="17" t="str">
        <f t="shared" si="387"/>
        <v>POR00468 - POR00468.</v>
      </c>
      <c r="H4983" s="22" t="str">
        <f t="shared" si="388"/>
        <v>POR00468</v>
      </c>
      <c r="I4983" s="11" t="str">
        <f t="shared" si="389"/>
        <v>Sortie</v>
      </c>
      <c r="J4983" s="12">
        <v>207.333333333333</v>
      </c>
      <c r="K4983" s="12">
        <f t="shared" si="390"/>
        <v>207.333333333333</v>
      </c>
      <c r="L4983"/>
    </row>
    <row r="4984" spans="1:12" ht="22.5" x14ac:dyDescent="0.2">
      <c r="A4984" s="6" t="e">
        <f>VLOOKUP(Tableau1[[#This Row],[Véhicule]],'[1]Ref DCDC'!E:F,2,0)</f>
        <v>#N/A</v>
      </c>
      <c r="B4984" s="7" t="s">
        <v>125</v>
      </c>
      <c r="C4984" s="7" t="s">
        <v>125</v>
      </c>
      <c r="D4984" s="17" t="s">
        <v>118</v>
      </c>
      <c r="E4984" s="18">
        <v>43735.369722222218</v>
      </c>
      <c r="F4984" s="21">
        <f t="shared" si="386"/>
        <v>43735</v>
      </c>
      <c r="G4984" s="17" t="str">
        <f t="shared" si="387"/>
        <v>POR00415 - POR00415.</v>
      </c>
      <c r="H4984" s="22" t="str">
        <f t="shared" si="388"/>
        <v>POR00415</v>
      </c>
      <c r="I4984" s="11" t="str">
        <f t="shared" si="389"/>
        <v>Sortie</v>
      </c>
      <c r="J4984" s="12">
        <v>207.375</v>
      </c>
      <c r="K4984" s="12">
        <f t="shared" si="390"/>
        <v>207.375</v>
      </c>
      <c r="L4984"/>
    </row>
    <row r="4985" spans="1:12" ht="22.5" x14ac:dyDescent="0.2">
      <c r="A4985" s="6" t="e">
        <f>VLOOKUP(Tableau1[[#This Row],[Véhicule]],'[1]Ref DCDC'!E:F,2,0)</f>
        <v>#N/A</v>
      </c>
      <c r="B4985" s="7" t="s">
        <v>125</v>
      </c>
      <c r="C4985" s="7" t="s">
        <v>125</v>
      </c>
      <c r="D4985" s="17" t="s">
        <v>57</v>
      </c>
      <c r="E4985" s="18">
        <v>43735.324918981481</v>
      </c>
      <c r="F4985" s="21">
        <f t="shared" si="386"/>
        <v>43735</v>
      </c>
      <c r="G4985" s="17" t="str">
        <f t="shared" si="387"/>
        <v>POR00051 - POR00051.</v>
      </c>
      <c r="H4985" s="22" t="str">
        <f t="shared" si="388"/>
        <v>POR00051</v>
      </c>
      <c r="I4985" s="11" t="str">
        <f t="shared" si="389"/>
        <v>Entrée</v>
      </c>
      <c r="J4985" s="12">
        <v>207.416666666667</v>
      </c>
      <c r="K4985" s="12">
        <f t="shared" si="390"/>
        <v>207.416666666667</v>
      </c>
      <c r="L4985"/>
    </row>
    <row r="4986" spans="1:12" ht="22.5" x14ac:dyDescent="0.2">
      <c r="A4986" s="6" t="e">
        <f>VLOOKUP(Tableau1[[#This Row],[Véhicule]],'[1]Ref DCDC'!E:F,2,0)</f>
        <v>#N/A</v>
      </c>
      <c r="B4986" s="7" t="s">
        <v>125</v>
      </c>
      <c r="C4986" s="7" t="s">
        <v>125</v>
      </c>
      <c r="D4986" s="17" t="s">
        <v>58</v>
      </c>
      <c r="E4986" s="18">
        <v>43735.441041666665</v>
      </c>
      <c r="F4986" s="21">
        <f t="shared" si="386"/>
        <v>43735</v>
      </c>
      <c r="G4986" s="17" t="str">
        <f t="shared" si="387"/>
        <v>POR00051 - POR00051.</v>
      </c>
      <c r="H4986" s="22" t="str">
        <f t="shared" si="388"/>
        <v>POR00051</v>
      </c>
      <c r="I4986" s="11" t="str">
        <f t="shared" si="389"/>
        <v>Sortie</v>
      </c>
      <c r="J4986" s="12">
        <v>207.458333333333</v>
      </c>
      <c r="K4986" s="12">
        <f t="shared" si="390"/>
        <v>207.458333333333</v>
      </c>
      <c r="L4986"/>
    </row>
    <row r="4987" spans="1:12" ht="22.5" x14ac:dyDescent="0.2">
      <c r="A4987" s="6" t="e">
        <f>VLOOKUP(Tableau1[[#This Row],[Véhicule]],'[1]Ref DCDC'!E:F,2,0)</f>
        <v>#N/A</v>
      </c>
      <c r="B4987" s="7" t="s">
        <v>125</v>
      </c>
      <c r="C4987" s="7" t="s">
        <v>125</v>
      </c>
      <c r="D4987" s="17" t="s">
        <v>57</v>
      </c>
      <c r="E4987" s="18">
        <v>43735.318356481483</v>
      </c>
      <c r="F4987" s="21">
        <f t="shared" si="386"/>
        <v>43735</v>
      </c>
      <c r="G4987" s="17" t="str">
        <f t="shared" si="387"/>
        <v>POR00051 - POR00051.</v>
      </c>
      <c r="H4987" s="22" t="str">
        <f t="shared" si="388"/>
        <v>POR00051</v>
      </c>
      <c r="I4987" s="11" t="str">
        <f t="shared" si="389"/>
        <v>Entrée</v>
      </c>
      <c r="J4987" s="12">
        <v>207.5</v>
      </c>
      <c r="K4987" s="12">
        <f t="shared" si="390"/>
        <v>207.5</v>
      </c>
      <c r="L4987"/>
    </row>
    <row r="4988" spans="1:12" ht="22.5" x14ac:dyDescent="0.2">
      <c r="A4988" s="6" t="e">
        <f>VLOOKUP(Tableau1[[#This Row],[Véhicule]],'[1]Ref DCDC'!E:F,2,0)</f>
        <v>#N/A</v>
      </c>
      <c r="B4988" s="7" t="s">
        <v>125</v>
      </c>
      <c r="C4988" s="7" t="s">
        <v>125</v>
      </c>
      <c r="D4988" s="19" t="s">
        <v>58</v>
      </c>
      <c r="E4988" s="20">
        <v>43735.409432870365</v>
      </c>
      <c r="F4988" s="21">
        <f t="shared" si="386"/>
        <v>43735</v>
      </c>
      <c r="G4988" s="17" t="str">
        <f t="shared" si="387"/>
        <v>POR00051 - POR00051.</v>
      </c>
      <c r="H4988" s="22" t="str">
        <f t="shared" si="388"/>
        <v>POR00051</v>
      </c>
      <c r="I4988" s="11" t="str">
        <f t="shared" si="389"/>
        <v>Sortie</v>
      </c>
      <c r="J4988" s="12">
        <v>207.541666666667</v>
      </c>
      <c r="K4988" s="12">
        <f t="shared" si="390"/>
        <v>207.541666666667</v>
      </c>
      <c r="L4988"/>
    </row>
    <row r="4989" spans="1:12" ht="22.5" x14ac:dyDescent="0.2">
      <c r="A4989" s="6" t="e">
        <f>VLOOKUP(Tableau1[[#This Row],[Véhicule]],'[1]Ref DCDC'!E:F,2,0)</f>
        <v>#N/A</v>
      </c>
      <c r="B4989" s="7" t="s">
        <v>125</v>
      </c>
      <c r="C4989" s="7" t="s">
        <v>125</v>
      </c>
      <c r="D4989" s="17" t="s">
        <v>70</v>
      </c>
      <c r="E4989" s="18">
        <v>43735.350312499999</v>
      </c>
      <c r="F4989" s="21">
        <f t="shared" si="386"/>
        <v>43735</v>
      </c>
      <c r="G4989" s="17" t="str">
        <f t="shared" si="387"/>
        <v>PARC00BREME - PARC00BREME.</v>
      </c>
      <c r="H4989" s="22" t="str">
        <f t="shared" si="388"/>
        <v>PARC00BR</v>
      </c>
      <c r="I4989" s="11" t="str">
        <f t="shared" si="389"/>
        <v>Entrée</v>
      </c>
      <c r="J4989" s="12">
        <v>207.583333333333</v>
      </c>
      <c r="K4989" s="12">
        <f t="shared" si="390"/>
        <v>207.583333333333</v>
      </c>
      <c r="L4989"/>
    </row>
    <row r="4990" spans="1:12" ht="22.5" x14ac:dyDescent="0.2">
      <c r="A4990" s="6" t="e">
        <f>VLOOKUP(Tableau1[[#This Row],[Véhicule]],'[1]Ref DCDC'!E:F,2,0)</f>
        <v>#N/A</v>
      </c>
      <c r="B4990" s="7" t="s">
        <v>125</v>
      </c>
      <c r="C4990" s="7" t="s">
        <v>125</v>
      </c>
      <c r="D4990" s="17" t="s">
        <v>71</v>
      </c>
      <c r="E4990" s="18">
        <v>43735.448229166665</v>
      </c>
      <c r="F4990" s="21">
        <f t="shared" si="386"/>
        <v>43735</v>
      </c>
      <c r="G4990" s="17" t="str">
        <f t="shared" si="387"/>
        <v>PARC00BREME - PARC00BREME.</v>
      </c>
      <c r="H4990" s="22" t="str">
        <f t="shared" si="388"/>
        <v>PARC00BR</v>
      </c>
      <c r="I4990" s="11" t="str">
        <f t="shared" si="389"/>
        <v>Sortie</v>
      </c>
      <c r="J4990" s="12">
        <v>207.625</v>
      </c>
      <c r="K4990" s="12">
        <f t="shared" si="390"/>
        <v>207.625</v>
      </c>
      <c r="L4990"/>
    </row>
    <row r="4991" spans="1:12" ht="33.75" x14ac:dyDescent="0.2">
      <c r="A4991" s="6" t="e">
        <f>VLOOKUP(Tableau1[[#This Row],[Véhicule]],'[1]Ref DCDC'!E:F,2,0)</f>
        <v>#N/A</v>
      </c>
      <c r="B4991" s="7" t="s">
        <v>125</v>
      </c>
      <c r="C4991" s="7" t="s">
        <v>125</v>
      </c>
      <c r="D4991" s="17" t="s">
        <v>73</v>
      </c>
      <c r="E4991" s="18">
        <v>43735.500972222224</v>
      </c>
      <c r="F4991" s="21">
        <f t="shared" si="386"/>
        <v>43735</v>
      </c>
      <c r="G4991" s="17" t="str">
        <f t="shared" si="387"/>
        <v>Parc00EgerlandForbach - Parc Egerland.</v>
      </c>
      <c r="H4991" s="22" t="str">
        <f t="shared" si="388"/>
        <v>Parc00Eg</v>
      </c>
      <c r="I4991" s="11" t="str">
        <f t="shared" si="389"/>
        <v>Entrée</v>
      </c>
      <c r="J4991" s="12">
        <v>207.666666666667</v>
      </c>
      <c r="K4991" s="12">
        <f t="shared" si="390"/>
        <v>207.666666666667</v>
      </c>
      <c r="L4991"/>
    </row>
    <row r="4992" spans="1:12" ht="33.75" x14ac:dyDescent="0.2">
      <c r="A4992" s="6" t="e">
        <f>VLOOKUP(Tableau1[[#This Row],[Véhicule]],'[1]Ref DCDC'!E:F,2,0)</f>
        <v>#N/A</v>
      </c>
      <c r="B4992" s="7" t="s">
        <v>125</v>
      </c>
      <c r="C4992" s="7" t="s">
        <v>125</v>
      </c>
      <c r="D4992" s="17" t="s">
        <v>72</v>
      </c>
      <c r="E4992" s="18">
        <v>43735.576817129629</v>
      </c>
      <c r="F4992" s="21">
        <f t="shared" si="386"/>
        <v>43735</v>
      </c>
      <c r="G4992" s="17" t="str">
        <f t="shared" si="387"/>
        <v>Parc00EgerlandForbach - Parc Egerland.</v>
      </c>
      <c r="H4992" s="22" t="str">
        <f t="shared" si="388"/>
        <v>Parc00Eg</v>
      </c>
      <c r="I4992" s="11" t="str">
        <f t="shared" si="389"/>
        <v>Sortie</v>
      </c>
      <c r="J4992" s="12">
        <v>207.708333333333</v>
      </c>
      <c r="K4992" s="12">
        <f t="shared" si="390"/>
        <v>207.708333333333</v>
      </c>
      <c r="L4992"/>
    </row>
    <row r="4993" spans="1:12" ht="33.75" x14ac:dyDescent="0.2">
      <c r="A4993" s="6" t="e">
        <f>VLOOKUP(Tableau1[[#This Row],[Véhicule]],'[1]Ref DCDC'!E:F,2,0)</f>
        <v>#N/A</v>
      </c>
      <c r="B4993" s="7" t="s">
        <v>125</v>
      </c>
      <c r="C4993" s="7" t="s">
        <v>125</v>
      </c>
      <c r="D4993" s="17" t="s">
        <v>73</v>
      </c>
      <c r="E4993" s="18">
        <v>43735.589212962965</v>
      </c>
      <c r="F4993" s="21">
        <f t="shared" si="386"/>
        <v>43735</v>
      </c>
      <c r="G4993" s="17" t="str">
        <f t="shared" si="387"/>
        <v>Parc00EgerlandForbach - Parc Egerland.</v>
      </c>
      <c r="H4993" s="22" t="str">
        <f t="shared" si="388"/>
        <v>Parc00Eg</v>
      </c>
      <c r="I4993" s="11" t="str">
        <f t="shared" si="389"/>
        <v>Entrée</v>
      </c>
      <c r="J4993" s="12">
        <v>207.75</v>
      </c>
      <c r="K4993" s="12">
        <f t="shared" si="390"/>
        <v>207.75</v>
      </c>
      <c r="L4993"/>
    </row>
    <row r="4994" spans="1:12" ht="33.75" x14ac:dyDescent="0.2">
      <c r="A4994" s="6" t="e">
        <f>VLOOKUP(Tableau1[[#This Row],[Véhicule]],'[1]Ref DCDC'!E:F,2,0)</f>
        <v>#N/A</v>
      </c>
      <c r="B4994" s="7" t="s">
        <v>125</v>
      </c>
      <c r="C4994" s="7" t="s">
        <v>125</v>
      </c>
      <c r="D4994" s="17" t="s">
        <v>72</v>
      </c>
      <c r="E4994" s="18">
        <v>43735.298715277779</v>
      </c>
      <c r="F4994" s="21">
        <f t="shared" ref="F4994:F5057" si="391">INT(E4994*1)</f>
        <v>43735</v>
      </c>
      <c r="G4994" s="17" t="str">
        <f t="shared" ref="G4994:G5057" si="392">IF(MID(D4994,21,6)="entrée",MID(D4994,38,100),MID(D4994,36,100))</f>
        <v>Parc00EgerlandForbach - Parc Egerland.</v>
      </c>
      <c r="H4994" s="22" t="str">
        <f t="shared" ref="H4994:H5057" si="393">LEFT(G4994,8)</f>
        <v>Parc00Eg</v>
      </c>
      <c r="I4994" s="11" t="str">
        <f t="shared" ref="I4994:I5057" si="394">MID(D4994,21,6)</f>
        <v>Sortie</v>
      </c>
      <c r="J4994" s="12">
        <v>207.791666666667</v>
      </c>
      <c r="K4994" s="12">
        <f t="shared" si="390"/>
        <v>207.791666666667</v>
      </c>
      <c r="L4994"/>
    </row>
    <row r="4995" spans="1:12" ht="33.75" x14ac:dyDescent="0.2">
      <c r="A4995" s="6" t="e">
        <f>VLOOKUP(Tableau1[[#This Row],[Véhicule]],'[1]Ref DCDC'!E:F,2,0)</f>
        <v>#N/A</v>
      </c>
      <c r="B4995" s="7" t="s">
        <v>125</v>
      </c>
      <c r="C4995" s="7" t="s">
        <v>125</v>
      </c>
      <c r="D4995" s="17" t="s">
        <v>73</v>
      </c>
      <c r="E4995" s="18">
        <v>43735.680601851847</v>
      </c>
      <c r="F4995" s="21">
        <f t="shared" si="391"/>
        <v>43735</v>
      </c>
      <c r="G4995" s="17" t="str">
        <f t="shared" si="392"/>
        <v>Parc00EgerlandForbach - Parc Egerland.</v>
      </c>
      <c r="H4995" s="22" t="str">
        <f t="shared" si="393"/>
        <v>Parc00Eg</v>
      </c>
      <c r="I4995" s="11" t="str">
        <f t="shared" si="394"/>
        <v>Entrée</v>
      </c>
      <c r="J4995" s="12">
        <v>207.833333333333</v>
      </c>
      <c r="K4995" s="12">
        <f t="shared" si="390"/>
        <v>207.833333333333</v>
      </c>
      <c r="L4995"/>
    </row>
    <row r="4996" spans="1:12" ht="22.5" x14ac:dyDescent="0.2">
      <c r="A4996" s="6" t="e">
        <f>VLOOKUP(Tableau1[[#This Row],[Véhicule]],'[1]Ref DCDC'!E:F,2,0)</f>
        <v>#N/A</v>
      </c>
      <c r="B4996" s="7" t="s">
        <v>125</v>
      </c>
      <c r="C4996" s="7" t="s">
        <v>125</v>
      </c>
      <c r="D4996" s="17" t="s">
        <v>83</v>
      </c>
      <c r="E4996" s="18">
        <v>43735.294571759259</v>
      </c>
      <c r="F4996" s="21">
        <f t="shared" si="391"/>
        <v>43735</v>
      </c>
      <c r="G4996" s="17" t="str">
        <f t="shared" si="392"/>
        <v>Parc00Akidis - Parc00Akidis.</v>
      </c>
      <c r="H4996" s="22" t="str">
        <f t="shared" si="393"/>
        <v>Parc00Ak</v>
      </c>
      <c r="I4996" s="11" t="str">
        <f t="shared" si="394"/>
        <v>Sortie</v>
      </c>
      <c r="J4996" s="12">
        <v>207.875</v>
      </c>
      <c r="K4996" s="12">
        <f t="shared" si="390"/>
        <v>207.875</v>
      </c>
      <c r="L4996"/>
    </row>
    <row r="4997" spans="1:12" ht="22.5" x14ac:dyDescent="0.2">
      <c r="A4997" s="6" t="e">
        <f>VLOOKUP(Tableau1[[#This Row],[Véhicule]],'[1]Ref DCDC'!E:F,2,0)</f>
        <v>#N/A</v>
      </c>
      <c r="B4997" s="7" t="s">
        <v>125</v>
      </c>
      <c r="C4997" s="7" t="s">
        <v>125</v>
      </c>
      <c r="D4997" s="17" t="s">
        <v>82</v>
      </c>
      <c r="E4997" s="18">
        <v>43735.461689814816</v>
      </c>
      <c r="F4997" s="21">
        <f t="shared" si="391"/>
        <v>43735</v>
      </c>
      <c r="G4997" s="17" t="str">
        <f t="shared" si="392"/>
        <v>Parc00Akidis - Parc00Akidis.</v>
      </c>
      <c r="H4997" s="22" t="str">
        <f t="shared" si="393"/>
        <v>Parc00Ak</v>
      </c>
      <c r="I4997" s="11" t="str">
        <f t="shared" si="394"/>
        <v>Entrée</v>
      </c>
      <c r="J4997" s="12">
        <v>207.916666666667</v>
      </c>
      <c r="K4997" s="12">
        <f t="shared" si="390"/>
        <v>207.916666666667</v>
      </c>
      <c r="L4997"/>
    </row>
    <row r="4998" spans="1:12" ht="22.5" x14ac:dyDescent="0.2">
      <c r="A4998" s="6" t="e">
        <f>VLOOKUP(Tableau1[[#This Row],[Véhicule]],'[1]Ref DCDC'!E:F,2,0)</f>
        <v>#N/A</v>
      </c>
      <c r="B4998" s="7" t="s">
        <v>125</v>
      </c>
      <c r="C4998" s="7" t="s">
        <v>125</v>
      </c>
      <c r="D4998" s="17" t="s">
        <v>84</v>
      </c>
      <c r="E4998" s="18">
        <v>43735.564317129625</v>
      </c>
      <c r="F4998" s="21">
        <f t="shared" si="391"/>
        <v>43735</v>
      </c>
      <c r="G4998" s="17" t="str">
        <f t="shared" si="392"/>
        <v>Parc00Tarnos - Parc Tarnos.</v>
      </c>
      <c r="H4998" s="22" t="str">
        <f t="shared" si="393"/>
        <v>Parc00Ta</v>
      </c>
      <c r="I4998" s="11" t="str">
        <f t="shared" si="394"/>
        <v>Sortie</v>
      </c>
      <c r="J4998" s="12">
        <v>207.958333333333</v>
      </c>
      <c r="K4998" s="12">
        <f t="shared" si="390"/>
        <v>207.958333333333</v>
      </c>
      <c r="L4998"/>
    </row>
    <row r="4999" spans="1:12" ht="22.5" x14ac:dyDescent="0.2">
      <c r="A4999" s="6" t="e">
        <f>VLOOKUP(Tableau1[[#This Row],[Véhicule]],'[1]Ref DCDC'!E:F,2,0)</f>
        <v>#N/A</v>
      </c>
      <c r="B4999" s="7" t="s">
        <v>125</v>
      </c>
      <c r="C4999" s="7" t="s">
        <v>125</v>
      </c>
      <c r="D4999" s="17" t="s">
        <v>83</v>
      </c>
      <c r="E4999" s="18">
        <v>43735.342604166668</v>
      </c>
      <c r="F4999" s="21">
        <f t="shared" si="391"/>
        <v>43735</v>
      </c>
      <c r="G4999" s="17" t="str">
        <f t="shared" si="392"/>
        <v>Parc00Akidis - Parc00Akidis.</v>
      </c>
      <c r="H4999" s="22" t="str">
        <f t="shared" si="393"/>
        <v>Parc00Ak</v>
      </c>
      <c r="I4999" s="11" t="str">
        <f t="shared" si="394"/>
        <v>Sortie</v>
      </c>
      <c r="J4999" s="12">
        <v>208</v>
      </c>
      <c r="K4999" s="12">
        <f t="shared" si="390"/>
        <v>208</v>
      </c>
      <c r="L4999"/>
    </row>
    <row r="5000" spans="1:12" ht="22.5" x14ac:dyDescent="0.2">
      <c r="A5000" s="6" t="e">
        <f>VLOOKUP(Tableau1[[#This Row],[Véhicule]],'[1]Ref DCDC'!E:F,2,0)</f>
        <v>#N/A</v>
      </c>
      <c r="B5000" s="7" t="s">
        <v>125</v>
      </c>
      <c r="C5000" s="7" t="s">
        <v>125</v>
      </c>
      <c r="D5000" s="17" t="s">
        <v>85</v>
      </c>
      <c r="E5000" s="18">
        <v>43735.641979166663</v>
      </c>
      <c r="F5000" s="21">
        <f t="shared" si="391"/>
        <v>43735</v>
      </c>
      <c r="G5000" s="17" t="str">
        <f t="shared" si="392"/>
        <v>Parc00Tarnos - Parc Tarnos.</v>
      </c>
      <c r="H5000" s="22" t="str">
        <f t="shared" si="393"/>
        <v>Parc00Ta</v>
      </c>
      <c r="I5000" s="11" t="str">
        <f t="shared" si="394"/>
        <v>Entrée</v>
      </c>
      <c r="J5000" s="12">
        <v>208.041666666667</v>
      </c>
      <c r="K5000" s="12">
        <f t="shared" ref="K5000:K5063" si="395">IF(J5000&lt;0.021,0,J5000)</f>
        <v>208.041666666667</v>
      </c>
      <c r="L5000"/>
    </row>
    <row r="5001" spans="1:12" ht="22.5" x14ac:dyDescent="0.2">
      <c r="A5001" s="6" t="e">
        <f>VLOOKUP(Tableau1[[#This Row],[Véhicule]],'[1]Ref DCDC'!E:F,2,0)</f>
        <v>#N/A</v>
      </c>
      <c r="B5001" s="7" t="s">
        <v>125</v>
      </c>
      <c r="C5001" s="7" t="s">
        <v>125</v>
      </c>
      <c r="D5001" s="17" t="s">
        <v>83</v>
      </c>
      <c r="E5001" s="18">
        <v>43735.275868055556</v>
      </c>
      <c r="F5001" s="21">
        <f t="shared" si="391"/>
        <v>43735</v>
      </c>
      <c r="G5001" s="17" t="str">
        <f t="shared" si="392"/>
        <v>Parc00Akidis - Parc00Akidis.</v>
      </c>
      <c r="H5001" s="22" t="str">
        <f t="shared" si="393"/>
        <v>Parc00Ak</v>
      </c>
      <c r="I5001" s="11" t="str">
        <f t="shared" si="394"/>
        <v>Sortie</v>
      </c>
      <c r="J5001" s="12">
        <v>208.083333333333</v>
      </c>
      <c r="K5001" s="12">
        <f t="shared" si="395"/>
        <v>208.083333333333</v>
      </c>
      <c r="L5001"/>
    </row>
    <row r="5002" spans="1:12" ht="22.5" x14ac:dyDescent="0.2">
      <c r="A5002" s="6" t="e">
        <f>VLOOKUP(Tableau1[[#This Row],[Véhicule]],'[1]Ref DCDC'!E:F,2,0)</f>
        <v>#N/A</v>
      </c>
      <c r="B5002" s="7" t="s">
        <v>125</v>
      </c>
      <c r="C5002" s="7" t="s">
        <v>125</v>
      </c>
      <c r="D5002" s="17" t="s">
        <v>82</v>
      </c>
      <c r="E5002" s="18">
        <v>43735.457812499997</v>
      </c>
      <c r="F5002" s="21">
        <f t="shared" si="391"/>
        <v>43735</v>
      </c>
      <c r="G5002" s="17" t="str">
        <f t="shared" si="392"/>
        <v>Parc00Akidis - Parc00Akidis.</v>
      </c>
      <c r="H5002" s="22" t="str">
        <f t="shared" si="393"/>
        <v>Parc00Ak</v>
      </c>
      <c r="I5002" s="11" t="str">
        <f t="shared" si="394"/>
        <v>Entrée</v>
      </c>
      <c r="J5002" s="12">
        <v>208.125</v>
      </c>
      <c r="K5002" s="12">
        <f t="shared" si="395"/>
        <v>208.125</v>
      </c>
      <c r="L5002"/>
    </row>
    <row r="5003" spans="1:12" ht="33.75" x14ac:dyDescent="0.2">
      <c r="A5003" s="6" t="e">
        <f>VLOOKUP(Tableau1[[#This Row],[Véhicule]],'[1]Ref DCDC'!E:F,2,0)</f>
        <v>#N/A</v>
      </c>
      <c r="B5003" s="7" t="s">
        <v>125</v>
      </c>
      <c r="C5003" s="7" t="s">
        <v>125</v>
      </c>
      <c r="D5003" s="17" t="s">
        <v>96</v>
      </c>
      <c r="E5003" s="18">
        <v>43735.260914351849</v>
      </c>
      <c r="F5003" s="21">
        <f t="shared" si="391"/>
        <v>43735</v>
      </c>
      <c r="G5003" s="17" t="str">
        <f t="shared" si="392"/>
        <v>Parc00Valtrans (côté Valtrans) - Parc Valtrans (côté Valtrans).</v>
      </c>
      <c r="H5003" s="22" t="str">
        <f t="shared" si="393"/>
        <v>Parc00Va</v>
      </c>
      <c r="I5003" s="11" t="str">
        <f t="shared" si="394"/>
        <v>Sortie</v>
      </c>
      <c r="J5003" s="12">
        <v>208.166666666667</v>
      </c>
      <c r="K5003" s="12">
        <f t="shared" si="395"/>
        <v>208.166666666667</v>
      </c>
      <c r="L5003"/>
    </row>
    <row r="5004" spans="1:12" ht="33.75" x14ac:dyDescent="0.2">
      <c r="A5004" s="6" t="e">
        <f>VLOOKUP(Tableau1[[#This Row],[Véhicule]],'[1]Ref DCDC'!E:F,2,0)</f>
        <v>#N/A</v>
      </c>
      <c r="B5004" s="7" t="s">
        <v>125</v>
      </c>
      <c r="C5004" s="7" t="s">
        <v>125</v>
      </c>
      <c r="D5004" s="17" t="s">
        <v>86</v>
      </c>
      <c r="E5004" s="18">
        <v>43735.44663194444</v>
      </c>
      <c r="F5004" s="21">
        <f t="shared" si="391"/>
        <v>43735</v>
      </c>
      <c r="G5004" s="17" t="str">
        <f t="shared" si="392"/>
        <v>Parc00Valtrans (côté Valtrans) - Parc Valtrans (côté Valtrans).</v>
      </c>
      <c r="H5004" s="22" t="str">
        <f t="shared" si="393"/>
        <v>Parc00Va</v>
      </c>
      <c r="I5004" s="11" t="str">
        <f t="shared" si="394"/>
        <v>Entrée</v>
      </c>
      <c r="J5004" s="12">
        <v>208.208333333333</v>
      </c>
      <c r="K5004" s="12">
        <f t="shared" si="395"/>
        <v>208.208333333333</v>
      </c>
      <c r="L5004"/>
    </row>
    <row r="5005" spans="1:12" ht="33.75" x14ac:dyDescent="0.2">
      <c r="A5005" s="6" t="e">
        <f>VLOOKUP(Tableau1[[#This Row],[Véhicule]],'[1]Ref DCDC'!E:F,2,0)</f>
        <v>#N/A</v>
      </c>
      <c r="B5005" s="7" t="s">
        <v>125</v>
      </c>
      <c r="C5005" s="7" t="s">
        <v>125</v>
      </c>
      <c r="D5005" s="17" t="s">
        <v>96</v>
      </c>
      <c r="E5005" s="18">
        <v>43735.479675925926</v>
      </c>
      <c r="F5005" s="21">
        <f t="shared" si="391"/>
        <v>43735</v>
      </c>
      <c r="G5005" s="17" t="str">
        <f t="shared" si="392"/>
        <v>Parc00Valtrans (côté Valtrans) - Parc Valtrans (côté Valtrans).</v>
      </c>
      <c r="H5005" s="22" t="str">
        <f t="shared" si="393"/>
        <v>Parc00Va</v>
      </c>
      <c r="I5005" s="11" t="str">
        <f t="shared" si="394"/>
        <v>Sortie</v>
      </c>
      <c r="J5005" s="12">
        <v>208.25</v>
      </c>
      <c r="K5005" s="12">
        <f t="shared" si="395"/>
        <v>208.25</v>
      </c>
      <c r="L5005"/>
    </row>
    <row r="5006" spans="1:12" ht="33.75" x14ac:dyDescent="0.2">
      <c r="A5006" s="6" t="e">
        <f>VLOOKUP(Tableau1[[#This Row],[Véhicule]],'[1]Ref DCDC'!E:F,2,0)</f>
        <v>#N/A</v>
      </c>
      <c r="B5006" s="7" t="s">
        <v>125</v>
      </c>
      <c r="C5006" s="7" t="s">
        <v>125</v>
      </c>
      <c r="D5006" s="17" t="s">
        <v>86</v>
      </c>
      <c r="E5006" s="18">
        <v>43735.500497685185</v>
      </c>
      <c r="F5006" s="21">
        <f t="shared" si="391"/>
        <v>43735</v>
      </c>
      <c r="G5006" s="17" t="str">
        <f t="shared" si="392"/>
        <v>Parc00Valtrans (côté Valtrans) - Parc Valtrans (côté Valtrans).</v>
      </c>
      <c r="H5006" s="22" t="str">
        <f t="shared" si="393"/>
        <v>Parc00Va</v>
      </c>
      <c r="I5006" s="11" t="str">
        <f t="shared" si="394"/>
        <v>Entrée</v>
      </c>
      <c r="J5006" s="12">
        <v>208.291666666667</v>
      </c>
      <c r="K5006" s="12">
        <f t="shared" si="395"/>
        <v>208.291666666667</v>
      </c>
      <c r="L5006"/>
    </row>
    <row r="5007" spans="1:12" ht="33.75" x14ac:dyDescent="0.2">
      <c r="A5007" s="6" t="e">
        <f>VLOOKUP(Tableau1[[#This Row],[Véhicule]],'[1]Ref DCDC'!E:F,2,0)</f>
        <v>#N/A</v>
      </c>
      <c r="B5007" s="7" t="s">
        <v>125</v>
      </c>
      <c r="C5007" s="7" t="s">
        <v>125</v>
      </c>
      <c r="D5007" s="17" t="s">
        <v>96</v>
      </c>
      <c r="E5007" s="18">
        <v>43735.523622685185</v>
      </c>
      <c r="F5007" s="21">
        <f t="shared" si="391"/>
        <v>43735</v>
      </c>
      <c r="G5007" s="17" t="str">
        <f t="shared" si="392"/>
        <v>Parc00Valtrans (côté Valtrans) - Parc Valtrans (côté Valtrans).</v>
      </c>
      <c r="H5007" s="22" t="str">
        <f t="shared" si="393"/>
        <v>Parc00Va</v>
      </c>
      <c r="I5007" s="11" t="str">
        <f t="shared" si="394"/>
        <v>Sortie</v>
      </c>
      <c r="J5007" s="12">
        <v>208.333333333333</v>
      </c>
      <c r="K5007" s="12">
        <f t="shared" si="395"/>
        <v>208.333333333333</v>
      </c>
      <c r="L5007"/>
    </row>
    <row r="5008" spans="1:12" ht="33.75" x14ac:dyDescent="0.2">
      <c r="A5008" s="6" t="e">
        <f>VLOOKUP(Tableau1[[#This Row],[Véhicule]],'[1]Ref DCDC'!E:F,2,0)</f>
        <v>#N/A</v>
      </c>
      <c r="B5008" s="7" t="s">
        <v>125</v>
      </c>
      <c r="C5008" s="7" t="s">
        <v>125</v>
      </c>
      <c r="D5008" s="17" t="s">
        <v>86</v>
      </c>
      <c r="E5008" s="18">
        <v>43735.72550925926</v>
      </c>
      <c r="F5008" s="21">
        <f t="shared" si="391"/>
        <v>43735</v>
      </c>
      <c r="G5008" s="17" t="str">
        <f t="shared" si="392"/>
        <v>Parc00Valtrans (côté Valtrans) - Parc Valtrans (côté Valtrans).</v>
      </c>
      <c r="H5008" s="22" t="str">
        <f t="shared" si="393"/>
        <v>Parc00Va</v>
      </c>
      <c r="I5008" s="11" t="str">
        <f t="shared" si="394"/>
        <v>Entrée</v>
      </c>
      <c r="J5008" s="12">
        <v>208.375</v>
      </c>
      <c r="K5008" s="12">
        <f t="shared" si="395"/>
        <v>208.375</v>
      </c>
      <c r="L5008"/>
    </row>
    <row r="5009" spans="1:12" ht="22.5" x14ac:dyDescent="0.2">
      <c r="A5009" s="6" t="e">
        <f>VLOOKUP(Tableau1[[#This Row],[Véhicule]],'[1]Ref DCDC'!E:F,2,0)</f>
        <v>#N/A</v>
      </c>
      <c r="B5009" s="7" t="s">
        <v>125</v>
      </c>
      <c r="C5009" s="7" t="s">
        <v>125</v>
      </c>
      <c r="D5009" s="17" t="s">
        <v>87</v>
      </c>
      <c r="E5009" s="18">
        <v>43735.407210648147</v>
      </c>
      <c r="F5009" s="21">
        <f t="shared" si="391"/>
        <v>43735</v>
      </c>
      <c r="G5009" s="17" t="str">
        <f t="shared" si="392"/>
        <v>Parc00Miramas - Parc Miramas.</v>
      </c>
      <c r="H5009" s="22" t="str">
        <f t="shared" si="393"/>
        <v>Parc00Mi</v>
      </c>
      <c r="I5009" s="11" t="str">
        <f t="shared" si="394"/>
        <v>Entrée</v>
      </c>
      <c r="J5009" s="12">
        <v>208.416666666667</v>
      </c>
      <c r="K5009" s="12">
        <f t="shared" si="395"/>
        <v>208.416666666667</v>
      </c>
      <c r="L5009"/>
    </row>
    <row r="5010" spans="1:12" ht="22.5" x14ac:dyDescent="0.2">
      <c r="A5010" s="6" t="e">
        <f>VLOOKUP(Tableau1[[#This Row],[Véhicule]],'[1]Ref DCDC'!E:F,2,0)</f>
        <v>#N/A</v>
      </c>
      <c r="B5010" s="7" t="s">
        <v>125</v>
      </c>
      <c r="C5010" s="7" t="s">
        <v>125</v>
      </c>
      <c r="D5010" s="17" t="s">
        <v>88</v>
      </c>
      <c r="E5010" s="18">
        <v>43735.443437499998</v>
      </c>
      <c r="F5010" s="21">
        <f t="shared" si="391"/>
        <v>43735</v>
      </c>
      <c r="G5010" s="17" t="str">
        <f t="shared" si="392"/>
        <v>Parc00Miramas - Parc Miramas.</v>
      </c>
      <c r="H5010" s="22" t="str">
        <f t="shared" si="393"/>
        <v>Parc00Mi</v>
      </c>
      <c r="I5010" s="11" t="str">
        <f t="shared" si="394"/>
        <v>Sortie</v>
      </c>
      <c r="J5010" s="12">
        <v>208.458333333333</v>
      </c>
      <c r="K5010" s="12">
        <f t="shared" si="395"/>
        <v>208.458333333333</v>
      </c>
      <c r="L5010"/>
    </row>
    <row r="5011" spans="1:12" ht="22.5" x14ac:dyDescent="0.2">
      <c r="A5011" s="6" t="e">
        <f>VLOOKUP(Tableau1[[#This Row],[Véhicule]],'[1]Ref DCDC'!E:F,2,0)</f>
        <v>#N/A</v>
      </c>
      <c r="B5011" s="7" t="s">
        <v>125</v>
      </c>
      <c r="C5011" s="7" t="s">
        <v>125</v>
      </c>
      <c r="D5011" s="17" t="s">
        <v>87</v>
      </c>
      <c r="E5011" s="18">
        <v>43735.542800925927</v>
      </c>
      <c r="F5011" s="21">
        <f t="shared" si="391"/>
        <v>43735</v>
      </c>
      <c r="G5011" s="17" t="str">
        <f t="shared" si="392"/>
        <v>Parc00Miramas - Parc Miramas.</v>
      </c>
      <c r="H5011" s="22" t="str">
        <f t="shared" si="393"/>
        <v>Parc00Mi</v>
      </c>
      <c r="I5011" s="11" t="str">
        <f t="shared" si="394"/>
        <v>Entrée</v>
      </c>
      <c r="J5011" s="12">
        <v>208.5</v>
      </c>
      <c r="K5011" s="12">
        <f t="shared" si="395"/>
        <v>208.5</v>
      </c>
      <c r="L5011"/>
    </row>
    <row r="5012" spans="1:12" ht="22.5" x14ac:dyDescent="0.2">
      <c r="A5012" s="6" t="e">
        <f>VLOOKUP(Tableau1[[#This Row],[Véhicule]],'[1]Ref DCDC'!E:F,2,0)</f>
        <v>#N/A</v>
      </c>
      <c r="B5012" s="7" t="s">
        <v>125</v>
      </c>
      <c r="C5012" s="7" t="s">
        <v>125</v>
      </c>
      <c r="D5012" s="17" t="s">
        <v>88</v>
      </c>
      <c r="E5012" s="18">
        <v>43735.58699074074</v>
      </c>
      <c r="F5012" s="21">
        <f t="shared" si="391"/>
        <v>43735</v>
      </c>
      <c r="G5012" s="17" t="str">
        <f t="shared" si="392"/>
        <v>Parc00Miramas - Parc Miramas.</v>
      </c>
      <c r="H5012" s="22" t="str">
        <f t="shared" si="393"/>
        <v>Parc00Mi</v>
      </c>
      <c r="I5012" s="11" t="str">
        <f t="shared" si="394"/>
        <v>Sortie</v>
      </c>
      <c r="J5012" s="12">
        <v>208.541666666667</v>
      </c>
      <c r="K5012" s="12">
        <f t="shared" si="395"/>
        <v>208.541666666667</v>
      </c>
      <c r="L5012"/>
    </row>
    <row r="5013" spans="1:12" ht="22.5" x14ac:dyDescent="0.2">
      <c r="A5013" s="6" t="e">
        <f>VLOOKUP(Tableau1[[#This Row],[Véhicule]],'[1]Ref DCDC'!E:F,2,0)</f>
        <v>#N/A</v>
      </c>
      <c r="B5013" s="7" t="s">
        <v>125</v>
      </c>
      <c r="C5013" s="7" t="s">
        <v>125</v>
      </c>
      <c r="D5013" s="17" t="s">
        <v>87</v>
      </c>
      <c r="E5013" s="18">
        <v>43735.348634259259</v>
      </c>
      <c r="F5013" s="21">
        <f t="shared" si="391"/>
        <v>43735</v>
      </c>
      <c r="G5013" s="17" t="str">
        <f t="shared" si="392"/>
        <v>Parc00Miramas - Parc Miramas.</v>
      </c>
      <c r="H5013" s="22" t="str">
        <f t="shared" si="393"/>
        <v>Parc00Mi</v>
      </c>
      <c r="I5013" s="11" t="str">
        <f t="shared" si="394"/>
        <v>Entrée</v>
      </c>
      <c r="J5013" s="12">
        <v>208.583333333333</v>
      </c>
      <c r="K5013" s="12">
        <f t="shared" si="395"/>
        <v>208.583333333333</v>
      </c>
      <c r="L5013"/>
    </row>
    <row r="5014" spans="1:12" ht="22.5" x14ac:dyDescent="0.2">
      <c r="A5014" s="6" t="e">
        <f>VLOOKUP(Tableau1[[#This Row],[Véhicule]],'[1]Ref DCDC'!E:F,2,0)</f>
        <v>#N/A</v>
      </c>
      <c r="B5014" s="7" t="s">
        <v>125</v>
      </c>
      <c r="C5014" s="7" t="s">
        <v>125</v>
      </c>
      <c r="D5014" s="17" t="s">
        <v>88</v>
      </c>
      <c r="E5014" s="18">
        <v>43735.440682870365</v>
      </c>
      <c r="F5014" s="21">
        <f t="shared" si="391"/>
        <v>43735</v>
      </c>
      <c r="G5014" s="17" t="str">
        <f t="shared" si="392"/>
        <v>Parc00Miramas - Parc Miramas.</v>
      </c>
      <c r="H5014" s="22" t="str">
        <f t="shared" si="393"/>
        <v>Parc00Mi</v>
      </c>
      <c r="I5014" s="11" t="str">
        <f t="shared" si="394"/>
        <v>Sortie</v>
      </c>
      <c r="J5014" s="12">
        <v>208.625</v>
      </c>
      <c r="K5014" s="12">
        <f t="shared" si="395"/>
        <v>208.625</v>
      </c>
      <c r="L5014"/>
    </row>
    <row r="5015" spans="1:12" ht="33.75" x14ac:dyDescent="0.2">
      <c r="A5015" s="6" t="e">
        <f>VLOOKUP(Tableau1[[#This Row],[Véhicule]],'[1]Ref DCDC'!E:F,2,0)</f>
        <v>#N/A</v>
      </c>
      <c r="B5015" s="7" t="s">
        <v>125</v>
      </c>
      <c r="C5015" s="7" t="s">
        <v>125</v>
      </c>
      <c r="D5015" s="17" t="s">
        <v>89</v>
      </c>
      <c r="E5015" s="18">
        <v>43735.697581018518</v>
      </c>
      <c r="F5015" s="21">
        <f t="shared" si="391"/>
        <v>43735</v>
      </c>
      <c r="G5015" s="17" t="str">
        <f t="shared" si="392"/>
        <v>Parc00Le Boulou - Parc Le Boulou.</v>
      </c>
      <c r="H5015" s="22" t="str">
        <f t="shared" si="393"/>
        <v>Parc00Le</v>
      </c>
      <c r="I5015" s="11" t="str">
        <f t="shared" si="394"/>
        <v>Entrée</v>
      </c>
      <c r="J5015" s="12">
        <v>208.666666666667</v>
      </c>
      <c r="K5015" s="12">
        <f t="shared" si="395"/>
        <v>208.666666666667</v>
      </c>
      <c r="L5015"/>
    </row>
    <row r="5016" spans="1:12" ht="33.75" x14ac:dyDescent="0.2">
      <c r="A5016" s="6" t="e">
        <f>VLOOKUP(Tableau1[[#This Row],[Véhicule]],'[1]Ref DCDC'!E:F,2,0)</f>
        <v>#N/A</v>
      </c>
      <c r="B5016" s="7" t="s">
        <v>125</v>
      </c>
      <c r="C5016" s="7" t="s">
        <v>125</v>
      </c>
      <c r="D5016" s="17" t="s">
        <v>105</v>
      </c>
      <c r="E5016" s="18">
        <v>43735.603009259255</v>
      </c>
      <c r="F5016" s="21">
        <f t="shared" si="391"/>
        <v>43735</v>
      </c>
      <c r="G5016" s="17" t="str">
        <f t="shared" si="392"/>
        <v>Parc00UnirouteLariche - Parc La Riche.</v>
      </c>
      <c r="H5016" s="22" t="str">
        <f t="shared" si="393"/>
        <v>Parc00Un</v>
      </c>
      <c r="I5016" s="11" t="str">
        <f t="shared" si="394"/>
        <v>Entrée</v>
      </c>
      <c r="J5016" s="12">
        <v>208.708333333333</v>
      </c>
      <c r="K5016" s="12">
        <f t="shared" si="395"/>
        <v>208.708333333333</v>
      </c>
      <c r="L5016"/>
    </row>
    <row r="5017" spans="1:12" ht="33.75" x14ac:dyDescent="0.2">
      <c r="A5017" s="6" t="e">
        <f>VLOOKUP(Tableau1[[#This Row],[Véhicule]],'[1]Ref DCDC'!E:F,2,0)</f>
        <v>#N/A</v>
      </c>
      <c r="B5017" s="7" t="s">
        <v>125</v>
      </c>
      <c r="C5017" s="7" t="s">
        <v>125</v>
      </c>
      <c r="D5017" s="17" t="s">
        <v>92</v>
      </c>
      <c r="E5017" s="18">
        <v>43735.601979166662</v>
      </c>
      <c r="F5017" s="21">
        <f t="shared" si="391"/>
        <v>43735</v>
      </c>
      <c r="G5017" s="17" t="str">
        <f t="shared" si="392"/>
        <v>Parc00Asnières (Bourges - Parc Asnières (Bourges).</v>
      </c>
      <c r="H5017" s="22" t="str">
        <f t="shared" si="393"/>
        <v>Parc00As</v>
      </c>
      <c r="I5017" s="11" t="str">
        <f t="shared" si="394"/>
        <v>Entrée</v>
      </c>
      <c r="J5017" s="12">
        <v>208.75</v>
      </c>
      <c r="K5017" s="12">
        <f t="shared" si="395"/>
        <v>208.75</v>
      </c>
      <c r="L5017"/>
    </row>
    <row r="5018" spans="1:12" ht="33.75" x14ac:dyDescent="0.2">
      <c r="A5018" s="6" t="e">
        <f>VLOOKUP(Tableau1[[#This Row],[Véhicule]],'[1]Ref DCDC'!E:F,2,0)</f>
        <v>#N/A</v>
      </c>
      <c r="B5018" s="7" t="s">
        <v>125</v>
      </c>
      <c r="C5018" s="7" t="s">
        <v>125</v>
      </c>
      <c r="D5018" s="17" t="s">
        <v>93</v>
      </c>
      <c r="E5018" s="18">
        <v>43735.65357638889</v>
      </c>
      <c r="F5018" s="21">
        <f t="shared" si="391"/>
        <v>43735</v>
      </c>
      <c r="G5018" s="17" t="str">
        <f t="shared" si="392"/>
        <v>Parc00Asnières (Bourges - Parc Asnières (Bourges).</v>
      </c>
      <c r="H5018" s="22" t="str">
        <f t="shared" si="393"/>
        <v>Parc00As</v>
      </c>
      <c r="I5018" s="11" t="str">
        <f t="shared" si="394"/>
        <v>Sortie</v>
      </c>
      <c r="J5018" s="12">
        <v>208.791666666667</v>
      </c>
      <c r="K5018" s="12">
        <f t="shared" si="395"/>
        <v>208.791666666667</v>
      </c>
      <c r="L5018"/>
    </row>
    <row r="5019" spans="1:12" ht="22.5" x14ac:dyDescent="0.2">
      <c r="A5019" s="6" t="e">
        <f>VLOOKUP(Tableau1[[#This Row],[Véhicule]],'[1]Ref DCDC'!E:F,2,0)</f>
        <v>#N/A</v>
      </c>
      <c r="B5019" s="7" t="s">
        <v>125</v>
      </c>
      <c r="C5019" s="7" t="s">
        <v>125</v>
      </c>
      <c r="D5019" s="17" t="s">
        <v>94</v>
      </c>
      <c r="E5019" s="18">
        <v>43735.245752314811</v>
      </c>
      <c r="F5019" s="21">
        <f t="shared" si="391"/>
        <v>43735</v>
      </c>
      <c r="G5019" s="17" t="str">
        <f t="shared" si="392"/>
        <v>Parc00Ortrans - Parc Ortrans.</v>
      </c>
      <c r="H5019" s="22" t="str">
        <f t="shared" si="393"/>
        <v>Parc00Or</v>
      </c>
      <c r="I5019" s="11" t="str">
        <f t="shared" si="394"/>
        <v>Entrée</v>
      </c>
      <c r="J5019" s="12">
        <v>208.833333333333</v>
      </c>
      <c r="K5019" s="12">
        <f t="shared" si="395"/>
        <v>208.833333333333</v>
      </c>
      <c r="L5019"/>
    </row>
    <row r="5020" spans="1:12" ht="22.5" x14ac:dyDescent="0.2">
      <c r="A5020" s="6" t="e">
        <f>VLOOKUP(Tableau1[[#This Row],[Véhicule]],'[1]Ref DCDC'!E:F,2,0)</f>
        <v>#N/A</v>
      </c>
      <c r="B5020" s="7" t="s">
        <v>125</v>
      </c>
      <c r="C5020" s="7" t="s">
        <v>125</v>
      </c>
      <c r="D5020" s="17" t="s">
        <v>95</v>
      </c>
      <c r="E5020" s="18">
        <v>43735.305567129624</v>
      </c>
      <c r="F5020" s="21">
        <f t="shared" si="391"/>
        <v>43735</v>
      </c>
      <c r="G5020" s="17" t="str">
        <f t="shared" si="392"/>
        <v>Parc00Ortrans - Parc Ortrans.</v>
      </c>
      <c r="H5020" s="22" t="str">
        <f t="shared" si="393"/>
        <v>Parc00Or</v>
      </c>
      <c r="I5020" s="11" t="str">
        <f t="shared" si="394"/>
        <v>Sortie</v>
      </c>
      <c r="J5020" s="12">
        <v>208.875</v>
      </c>
      <c r="K5020" s="12">
        <f t="shared" si="395"/>
        <v>208.875</v>
      </c>
      <c r="L5020"/>
    </row>
    <row r="5021" spans="1:12" ht="22.5" x14ac:dyDescent="0.2">
      <c r="A5021" s="6" t="e">
        <f>VLOOKUP(Tableau1[[#This Row],[Véhicule]],'[1]Ref DCDC'!E:F,2,0)</f>
        <v>#N/A</v>
      </c>
      <c r="B5021" s="7" t="s">
        <v>125</v>
      </c>
      <c r="C5021" s="7" t="s">
        <v>125</v>
      </c>
      <c r="D5021" s="17" t="s">
        <v>87</v>
      </c>
      <c r="E5021" s="18">
        <v>43735.537280092591</v>
      </c>
      <c r="F5021" s="21">
        <f t="shared" si="391"/>
        <v>43735</v>
      </c>
      <c r="G5021" s="17" t="str">
        <f t="shared" si="392"/>
        <v>Parc00Miramas - Parc Miramas.</v>
      </c>
      <c r="H5021" s="22" t="str">
        <f t="shared" si="393"/>
        <v>Parc00Mi</v>
      </c>
      <c r="I5021" s="11" t="str">
        <f t="shared" si="394"/>
        <v>Entrée</v>
      </c>
      <c r="J5021" s="12">
        <v>208.916666666667</v>
      </c>
      <c r="K5021" s="12">
        <f t="shared" si="395"/>
        <v>208.916666666667</v>
      </c>
      <c r="L5021"/>
    </row>
    <row r="5022" spans="1:12" ht="22.5" x14ac:dyDescent="0.2">
      <c r="A5022" s="6" t="e">
        <f>VLOOKUP(Tableau1[[#This Row],[Véhicule]],'[1]Ref DCDC'!E:F,2,0)</f>
        <v>#N/A</v>
      </c>
      <c r="B5022" s="7" t="s">
        <v>125</v>
      </c>
      <c r="C5022" s="7" t="s">
        <v>125</v>
      </c>
      <c r="D5022" s="17" t="s">
        <v>88</v>
      </c>
      <c r="E5022" s="18">
        <v>43735.596053240741</v>
      </c>
      <c r="F5022" s="21">
        <f t="shared" si="391"/>
        <v>43735</v>
      </c>
      <c r="G5022" s="17" t="str">
        <f t="shared" si="392"/>
        <v>Parc00Miramas - Parc Miramas.</v>
      </c>
      <c r="H5022" s="22" t="str">
        <f t="shared" si="393"/>
        <v>Parc00Mi</v>
      </c>
      <c r="I5022" s="11" t="str">
        <f t="shared" si="394"/>
        <v>Sortie</v>
      </c>
      <c r="J5022" s="12">
        <v>208.958333333333</v>
      </c>
      <c r="K5022" s="12">
        <f t="shared" si="395"/>
        <v>208.958333333333</v>
      </c>
      <c r="L5022"/>
    </row>
    <row r="5023" spans="1:12" ht="22.5" x14ac:dyDescent="0.2">
      <c r="A5023" s="6" t="e">
        <f>VLOOKUP(Tableau1[[#This Row],[Véhicule]],'[1]Ref DCDC'!E:F,2,0)</f>
        <v>#N/A</v>
      </c>
      <c r="B5023" s="7" t="s">
        <v>125</v>
      </c>
      <c r="C5023" s="7" t="s">
        <v>125</v>
      </c>
      <c r="D5023" s="17" t="s">
        <v>87</v>
      </c>
      <c r="E5023" s="18">
        <v>43735.691377314812</v>
      </c>
      <c r="F5023" s="21">
        <f t="shared" si="391"/>
        <v>43735</v>
      </c>
      <c r="G5023" s="17" t="str">
        <f t="shared" si="392"/>
        <v>Parc00Miramas - Parc Miramas.</v>
      </c>
      <c r="H5023" s="22" t="str">
        <f t="shared" si="393"/>
        <v>Parc00Mi</v>
      </c>
      <c r="I5023" s="11" t="str">
        <f t="shared" si="394"/>
        <v>Entrée</v>
      </c>
      <c r="J5023" s="12">
        <v>209</v>
      </c>
      <c r="K5023" s="12">
        <f t="shared" si="395"/>
        <v>209</v>
      </c>
      <c r="L5023"/>
    </row>
    <row r="5024" spans="1:12" ht="22.5" x14ac:dyDescent="0.2">
      <c r="A5024" s="6" t="e">
        <f>VLOOKUP(Tableau1[[#This Row],[Véhicule]],'[1]Ref DCDC'!E:F,2,0)</f>
        <v>#N/A</v>
      </c>
      <c r="B5024" s="7" t="s">
        <v>125</v>
      </c>
      <c r="C5024" s="7" t="s">
        <v>125</v>
      </c>
      <c r="D5024" s="17" t="s">
        <v>88</v>
      </c>
      <c r="E5024" s="18">
        <v>43735.73778935185</v>
      </c>
      <c r="F5024" s="21">
        <f t="shared" si="391"/>
        <v>43735</v>
      </c>
      <c r="G5024" s="17" t="str">
        <f t="shared" si="392"/>
        <v>Parc00Miramas - Parc Miramas.</v>
      </c>
      <c r="H5024" s="22" t="str">
        <f t="shared" si="393"/>
        <v>Parc00Mi</v>
      </c>
      <c r="I5024" s="11" t="str">
        <f t="shared" si="394"/>
        <v>Sortie</v>
      </c>
      <c r="J5024" s="12">
        <v>209.041666666667</v>
      </c>
      <c r="K5024" s="12">
        <f t="shared" si="395"/>
        <v>209.041666666667</v>
      </c>
      <c r="L5024"/>
    </row>
    <row r="5025" spans="1:12" ht="33.75" x14ac:dyDescent="0.2">
      <c r="A5025" s="6" t="e">
        <f>VLOOKUP(Tableau1[[#This Row],[Véhicule]],'[1]Ref DCDC'!E:F,2,0)</f>
        <v>#N/A</v>
      </c>
      <c r="B5025" s="7" t="s">
        <v>125</v>
      </c>
      <c r="C5025" s="7" t="s">
        <v>125</v>
      </c>
      <c r="D5025" s="17" t="s">
        <v>100</v>
      </c>
      <c r="E5025" s="18">
        <v>43735.25513888889</v>
      </c>
      <c r="F5025" s="21">
        <f t="shared" si="391"/>
        <v>43735</v>
      </c>
      <c r="G5025" s="17" t="str">
        <f t="shared" si="392"/>
        <v>Parc00Villogistique - Parc Villogistique.</v>
      </c>
      <c r="H5025" s="22" t="str">
        <f t="shared" si="393"/>
        <v>Parc00Vi</v>
      </c>
      <c r="I5025" s="11" t="str">
        <f t="shared" si="394"/>
        <v>Sortie</v>
      </c>
      <c r="J5025" s="12">
        <v>209.083333333333</v>
      </c>
      <c r="K5025" s="12">
        <f t="shared" si="395"/>
        <v>209.083333333333</v>
      </c>
      <c r="L5025"/>
    </row>
    <row r="5026" spans="1:12" ht="33.75" x14ac:dyDescent="0.2">
      <c r="A5026" s="6" t="e">
        <f>VLOOKUP(Tableau1[[#This Row],[Véhicule]],'[1]Ref DCDC'!E:F,2,0)</f>
        <v>#N/A</v>
      </c>
      <c r="B5026" s="7" t="s">
        <v>125</v>
      </c>
      <c r="C5026" s="7" t="s">
        <v>125</v>
      </c>
      <c r="D5026" s="17" t="s">
        <v>76</v>
      </c>
      <c r="E5026" s="18">
        <v>43735.645011574074</v>
      </c>
      <c r="F5026" s="21">
        <f t="shared" si="391"/>
        <v>43735</v>
      </c>
      <c r="G5026" s="17" t="str">
        <f t="shared" si="392"/>
        <v>Parc00Normanche - Parc Normanche.</v>
      </c>
      <c r="H5026" s="22" t="str">
        <f t="shared" si="393"/>
        <v>Parc00No</v>
      </c>
      <c r="I5026" s="11" t="str">
        <f t="shared" si="394"/>
        <v>Entrée</v>
      </c>
      <c r="J5026" s="12">
        <v>209.125</v>
      </c>
      <c r="K5026" s="12">
        <f t="shared" si="395"/>
        <v>209.125</v>
      </c>
      <c r="L5026"/>
    </row>
    <row r="5027" spans="1:12" ht="22.5" x14ac:dyDescent="0.2">
      <c r="A5027" s="6" t="e">
        <f>VLOOKUP(Tableau1[[#This Row],[Véhicule]],'[1]Ref DCDC'!E:F,2,0)</f>
        <v>#N/A</v>
      </c>
      <c r="B5027" s="7" t="s">
        <v>125</v>
      </c>
      <c r="C5027" s="7" t="s">
        <v>125</v>
      </c>
      <c r="D5027" s="17" t="s">
        <v>95</v>
      </c>
      <c r="E5027" s="18">
        <v>43735.35050925926</v>
      </c>
      <c r="F5027" s="21">
        <f t="shared" si="391"/>
        <v>43735</v>
      </c>
      <c r="G5027" s="17" t="str">
        <f t="shared" si="392"/>
        <v>Parc00Ortrans - Parc Ortrans.</v>
      </c>
      <c r="H5027" s="22" t="str">
        <f t="shared" si="393"/>
        <v>Parc00Or</v>
      </c>
      <c r="I5027" s="11" t="str">
        <f t="shared" si="394"/>
        <v>Sortie</v>
      </c>
      <c r="J5027" s="12">
        <v>209.166666666667</v>
      </c>
      <c r="K5027" s="12">
        <f t="shared" si="395"/>
        <v>209.166666666667</v>
      </c>
      <c r="L5027"/>
    </row>
    <row r="5028" spans="1:12" ht="22.5" x14ac:dyDescent="0.2">
      <c r="A5028" s="6" t="e">
        <f>VLOOKUP(Tableau1[[#This Row],[Véhicule]],'[1]Ref DCDC'!E:F,2,0)</f>
        <v>#N/A</v>
      </c>
      <c r="B5028" s="7" t="s">
        <v>125</v>
      </c>
      <c r="C5028" s="7" t="s">
        <v>125</v>
      </c>
      <c r="D5028" s="17" t="s">
        <v>94</v>
      </c>
      <c r="E5028" s="18">
        <v>43735.67560185185</v>
      </c>
      <c r="F5028" s="21">
        <f t="shared" si="391"/>
        <v>43735</v>
      </c>
      <c r="G5028" s="17" t="str">
        <f t="shared" si="392"/>
        <v>Parc00Ortrans - Parc Ortrans.</v>
      </c>
      <c r="H5028" s="22" t="str">
        <f t="shared" si="393"/>
        <v>Parc00Or</v>
      </c>
      <c r="I5028" s="11" t="str">
        <f t="shared" si="394"/>
        <v>Entrée</v>
      </c>
      <c r="J5028" s="12">
        <v>209.208333333333</v>
      </c>
      <c r="K5028" s="12">
        <f t="shared" si="395"/>
        <v>209.208333333333</v>
      </c>
      <c r="L5028"/>
    </row>
    <row r="5029" spans="1:12" ht="33.75" x14ac:dyDescent="0.2">
      <c r="A5029" s="6" t="e">
        <f>VLOOKUP(Tableau1[[#This Row],[Véhicule]],'[1]Ref DCDC'!E:F,2,0)</f>
        <v>#N/A</v>
      </c>
      <c r="B5029" s="7" t="s">
        <v>125</v>
      </c>
      <c r="C5029" s="7" t="s">
        <v>125</v>
      </c>
      <c r="D5029" s="17" t="s">
        <v>96</v>
      </c>
      <c r="E5029" s="18">
        <v>43735.363576388889</v>
      </c>
      <c r="F5029" s="21">
        <f t="shared" si="391"/>
        <v>43735</v>
      </c>
      <c r="G5029" s="17" t="str">
        <f t="shared" si="392"/>
        <v>Parc00Valtrans (côté Valtrans) - Parc Valtrans (côté Valtrans).</v>
      </c>
      <c r="H5029" s="22" t="str">
        <f t="shared" si="393"/>
        <v>Parc00Va</v>
      </c>
      <c r="I5029" s="11" t="str">
        <f t="shared" si="394"/>
        <v>Sortie</v>
      </c>
      <c r="J5029" s="12">
        <v>209.25</v>
      </c>
      <c r="K5029" s="12">
        <f t="shared" si="395"/>
        <v>209.25</v>
      </c>
      <c r="L5029"/>
    </row>
    <row r="5030" spans="1:12" ht="33.75" x14ac:dyDescent="0.2">
      <c r="A5030" s="6" t="e">
        <f>VLOOKUP(Tableau1[[#This Row],[Véhicule]],'[1]Ref DCDC'!E:F,2,0)</f>
        <v>#N/A</v>
      </c>
      <c r="B5030" s="7" t="s">
        <v>125</v>
      </c>
      <c r="C5030" s="7" t="s">
        <v>125</v>
      </c>
      <c r="D5030" s="17" t="s">
        <v>86</v>
      </c>
      <c r="E5030" s="18">
        <v>43735.697326388887</v>
      </c>
      <c r="F5030" s="21">
        <f t="shared" si="391"/>
        <v>43735</v>
      </c>
      <c r="G5030" s="17" t="str">
        <f t="shared" si="392"/>
        <v>Parc00Valtrans (côté Valtrans) - Parc Valtrans (côté Valtrans).</v>
      </c>
      <c r="H5030" s="22" t="str">
        <f t="shared" si="393"/>
        <v>Parc00Va</v>
      </c>
      <c r="I5030" s="11" t="str">
        <f t="shared" si="394"/>
        <v>Entrée</v>
      </c>
      <c r="J5030" s="12">
        <v>209.291666666667</v>
      </c>
      <c r="K5030" s="12">
        <f t="shared" si="395"/>
        <v>209.291666666667</v>
      </c>
      <c r="L5030"/>
    </row>
    <row r="5031" spans="1:12" ht="22.5" x14ac:dyDescent="0.2">
      <c r="A5031" s="6" t="e">
        <f>VLOOKUP(Tableau1[[#This Row],[Véhicule]],'[1]Ref DCDC'!E:F,2,0)</f>
        <v>#N/A</v>
      </c>
      <c r="B5031" s="7" t="s">
        <v>125</v>
      </c>
      <c r="C5031" s="7" t="s">
        <v>125</v>
      </c>
      <c r="D5031" s="17" t="s">
        <v>88</v>
      </c>
      <c r="E5031" s="18">
        <v>43735.240266203698</v>
      </c>
      <c r="F5031" s="21">
        <f t="shared" si="391"/>
        <v>43735</v>
      </c>
      <c r="G5031" s="17" t="str">
        <f t="shared" si="392"/>
        <v>Parc00Miramas - Parc Miramas.</v>
      </c>
      <c r="H5031" s="22" t="str">
        <f t="shared" si="393"/>
        <v>Parc00Mi</v>
      </c>
      <c r="I5031" s="11" t="str">
        <f t="shared" si="394"/>
        <v>Sortie</v>
      </c>
      <c r="J5031" s="12">
        <v>209.333333333333</v>
      </c>
      <c r="K5031" s="12">
        <f t="shared" si="395"/>
        <v>209.333333333333</v>
      </c>
      <c r="L5031"/>
    </row>
    <row r="5032" spans="1:12" ht="22.5" x14ac:dyDescent="0.2">
      <c r="A5032" s="6" t="e">
        <f>VLOOKUP(Tableau1[[#This Row],[Véhicule]],'[1]Ref DCDC'!E:F,2,0)</f>
        <v>#N/A</v>
      </c>
      <c r="B5032" s="7" t="s">
        <v>125</v>
      </c>
      <c r="C5032" s="7" t="s">
        <v>125</v>
      </c>
      <c r="D5032" s="17" t="s">
        <v>87</v>
      </c>
      <c r="E5032" s="18">
        <v>43735.453344907408</v>
      </c>
      <c r="F5032" s="21">
        <f t="shared" si="391"/>
        <v>43735</v>
      </c>
      <c r="G5032" s="17" t="str">
        <f t="shared" si="392"/>
        <v>Parc00Miramas - Parc Miramas.</v>
      </c>
      <c r="H5032" s="22" t="str">
        <f t="shared" si="393"/>
        <v>Parc00Mi</v>
      </c>
      <c r="I5032" s="11" t="str">
        <f t="shared" si="394"/>
        <v>Entrée</v>
      </c>
      <c r="J5032" s="12">
        <v>209.375</v>
      </c>
      <c r="K5032" s="12">
        <f t="shared" si="395"/>
        <v>209.375</v>
      </c>
      <c r="L5032"/>
    </row>
    <row r="5033" spans="1:12" ht="22.5" x14ac:dyDescent="0.2">
      <c r="A5033" s="6" t="e">
        <f>VLOOKUP(Tableau1[[#This Row],[Véhicule]],'[1]Ref DCDC'!E:F,2,0)</f>
        <v>#N/A</v>
      </c>
      <c r="B5033" s="7" t="s">
        <v>125</v>
      </c>
      <c r="C5033" s="7" t="s">
        <v>125</v>
      </c>
      <c r="D5033" s="17" t="s">
        <v>88</v>
      </c>
      <c r="E5033" s="18">
        <v>43735.512442129628</v>
      </c>
      <c r="F5033" s="21">
        <f t="shared" si="391"/>
        <v>43735</v>
      </c>
      <c r="G5033" s="17" t="str">
        <f t="shared" si="392"/>
        <v>Parc00Miramas - Parc Miramas.</v>
      </c>
      <c r="H5033" s="22" t="str">
        <f t="shared" si="393"/>
        <v>Parc00Mi</v>
      </c>
      <c r="I5033" s="11" t="str">
        <f t="shared" si="394"/>
        <v>Sortie</v>
      </c>
      <c r="J5033" s="12">
        <v>209.416666666667</v>
      </c>
      <c r="K5033" s="12">
        <f t="shared" si="395"/>
        <v>209.416666666667</v>
      </c>
      <c r="L5033"/>
    </row>
    <row r="5034" spans="1:12" ht="22.5" x14ac:dyDescent="0.2">
      <c r="A5034" s="6" t="e">
        <f>VLOOKUP(Tableau1[[#This Row],[Véhicule]],'[1]Ref DCDC'!E:F,2,0)</f>
        <v>#N/A</v>
      </c>
      <c r="B5034" s="7" t="s">
        <v>125</v>
      </c>
      <c r="C5034" s="7" t="s">
        <v>125</v>
      </c>
      <c r="D5034" s="17" t="s">
        <v>87</v>
      </c>
      <c r="E5034" s="18">
        <v>43735.65525462963</v>
      </c>
      <c r="F5034" s="21">
        <f t="shared" si="391"/>
        <v>43735</v>
      </c>
      <c r="G5034" s="17" t="str">
        <f t="shared" si="392"/>
        <v>Parc00Miramas - Parc Miramas.</v>
      </c>
      <c r="H5034" s="22" t="str">
        <f t="shared" si="393"/>
        <v>Parc00Mi</v>
      </c>
      <c r="I5034" s="11" t="str">
        <f t="shared" si="394"/>
        <v>Entrée</v>
      </c>
      <c r="J5034" s="12">
        <v>209.458333333333</v>
      </c>
      <c r="K5034" s="12">
        <f t="shared" si="395"/>
        <v>209.458333333333</v>
      </c>
      <c r="L5034"/>
    </row>
    <row r="5035" spans="1:12" ht="22.5" x14ac:dyDescent="0.2">
      <c r="A5035" s="6" t="e">
        <f>VLOOKUP(Tableau1[[#This Row],[Véhicule]],'[1]Ref DCDC'!E:F,2,0)</f>
        <v>#N/A</v>
      </c>
      <c r="B5035" s="7" t="s">
        <v>125</v>
      </c>
      <c r="C5035" s="7" t="s">
        <v>125</v>
      </c>
      <c r="D5035" s="17" t="s">
        <v>82</v>
      </c>
      <c r="E5035" s="18">
        <v>43735.241157407407</v>
      </c>
      <c r="F5035" s="21">
        <f t="shared" si="391"/>
        <v>43735</v>
      </c>
      <c r="G5035" s="17" t="str">
        <f t="shared" si="392"/>
        <v>Parc00Akidis - Parc00Akidis.</v>
      </c>
      <c r="H5035" s="22" t="str">
        <f t="shared" si="393"/>
        <v>Parc00Ak</v>
      </c>
      <c r="I5035" s="11" t="str">
        <f t="shared" si="394"/>
        <v>Entrée</v>
      </c>
      <c r="J5035" s="12">
        <v>209.5</v>
      </c>
      <c r="K5035" s="12">
        <f t="shared" si="395"/>
        <v>209.5</v>
      </c>
      <c r="L5035"/>
    </row>
    <row r="5036" spans="1:12" ht="22.5" x14ac:dyDescent="0.2">
      <c r="A5036" s="6" t="e">
        <f>VLOOKUP(Tableau1[[#This Row],[Véhicule]],'[1]Ref DCDC'!E:F,2,0)</f>
        <v>#N/A</v>
      </c>
      <c r="B5036" s="7" t="s">
        <v>125</v>
      </c>
      <c r="C5036" s="7" t="s">
        <v>125</v>
      </c>
      <c r="D5036" s="17" t="s">
        <v>83</v>
      </c>
      <c r="E5036" s="18">
        <v>43735.284120370372</v>
      </c>
      <c r="F5036" s="21">
        <f t="shared" si="391"/>
        <v>43735</v>
      </c>
      <c r="G5036" s="17" t="str">
        <f t="shared" si="392"/>
        <v>Parc00Akidis - Parc00Akidis.</v>
      </c>
      <c r="H5036" s="22" t="str">
        <f t="shared" si="393"/>
        <v>Parc00Ak</v>
      </c>
      <c r="I5036" s="11" t="str">
        <f t="shared" si="394"/>
        <v>Sortie</v>
      </c>
      <c r="J5036" s="12">
        <v>209.541666666667</v>
      </c>
      <c r="K5036" s="12">
        <f t="shared" si="395"/>
        <v>209.541666666667</v>
      </c>
      <c r="L5036"/>
    </row>
    <row r="5037" spans="1:12" ht="22.5" x14ac:dyDescent="0.2">
      <c r="A5037" s="6" t="e">
        <f>VLOOKUP(Tableau1[[#This Row],[Véhicule]],'[1]Ref DCDC'!E:F,2,0)</f>
        <v>#N/A</v>
      </c>
      <c r="B5037" s="7" t="s">
        <v>125</v>
      </c>
      <c r="C5037" s="7" t="s">
        <v>125</v>
      </c>
      <c r="D5037" s="17" t="s">
        <v>82</v>
      </c>
      <c r="E5037" s="18">
        <v>43735.373923611107</v>
      </c>
      <c r="F5037" s="21">
        <f t="shared" si="391"/>
        <v>43735</v>
      </c>
      <c r="G5037" s="17" t="str">
        <f t="shared" si="392"/>
        <v>Parc00Akidis - Parc00Akidis.</v>
      </c>
      <c r="H5037" s="22" t="str">
        <f t="shared" si="393"/>
        <v>Parc00Ak</v>
      </c>
      <c r="I5037" s="11" t="str">
        <f t="shared" si="394"/>
        <v>Entrée</v>
      </c>
      <c r="J5037" s="12">
        <v>209.583333333333</v>
      </c>
      <c r="K5037" s="12">
        <f t="shared" si="395"/>
        <v>209.583333333333</v>
      </c>
      <c r="L5037"/>
    </row>
    <row r="5038" spans="1:12" ht="22.5" x14ac:dyDescent="0.2">
      <c r="A5038" s="6" t="e">
        <f>VLOOKUP(Tableau1[[#This Row],[Véhicule]],'[1]Ref DCDC'!E:F,2,0)</f>
        <v>#N/A</v>
      </c>
      <c r="B5038" s="7" t="s">
        <v>125</v>
      </c>
      <c r="C5038" s="7" t="s">
        <v>125</v>
      </c>
      <c r="D5038" s="17" t="s">
        <v>83</v>
      </c>
      <c r="E5038" s="18">
        <v>43735.420613425922</v>
      </c>
      <c r="F5038" s="21">
        <f t="shared" si="391"/>
        <v>43735</v>
      </c>
      <c r="G5038" s="17" t="str">
        <f t="shared" si="392"/>
        <v>Parc00Akidis - Parc00Akidis.</v>
      </c>
      <c r="H5038" s="22" t="str">
        <f t="shared" si="393"/>
        <v>Parc00Ak</v>
      </c>
      <c r="I5038" s="11" t="str">
        <f t="shared" si="394"/>
        <v>Sortie</v>
      </c>
      <c r="J5038" s="12">
        <v>209.625</v>
      </c>
      <c r="K5038" s="12">
        <f t="shared" si="395"/>
        <v>209.625</v>
      </c>
      <c r="L5038"/>
    </row>
    <row r="5039" spans="1:12" ht="22.5" x14ac:dyDescent="0.2">
      <c r="A5039" s="6" t="e">
        <f>VLOOKUP(Tableau1[[#This Row],[Véhicule]],'[1]Ref DCDC'!E:F,2,0)</f>
        <v>#N/A</v>
      </c>
      <c r="B5039" s="7" t="s">
        <v>125</v>
      </c>
      <c r="C5039" s="7" t="s">
        <v>125</v>
      </c>
      <c r="D5039" s="17" t="s">
        <v>82</v>
      </c>
      <c r="E5039" s="18">
        <v>43735.507800925923</v>
      </c>
      <c r="F5039" s="21">
        <f t="shared" si="391"/>
        <v>43735</v>
      </c>
      <c r="G5039" s="17" t="str">
        <f t="shared" si="392"/>
        <v>Parc00Akidis - Parc00Akidis.</v>
      </c>
      <c r="H5039" s="22" t="str">
        <f t="shared" si="393"/>
        <v>Parc00Ak</v>
      </c>
      <c r="I5039" s="11" t="str">
        <f t="shared" si="394"/>
        <v>Entrée</v>
      </c>
      <c r="J5039" s="12">
        <v>209.666666666667</v>
      </c>
      <c r="K5039" s="12">
        <f t="shared" si="395"/>
        <v>209.666666666667</v>
      </c>
      <c r="L5039"/>
    </row>
    <row r="5040" spans="1:12" ht="22.5" x14ac:dyDescent="0.2">
      <c r="A5040" s="6" t="e">
        <f>VLOOKUP(Tableau1[[#This Row],[Véhicule]],'[1]Ref DCDC'!E:F,2,0)</f>
        <v>#N/A</v>
      </c>
      <c r="B5040" s="7" t="s">
        <v>125</v>
      </c>
      <c r="C5040" s="7" t="s">
        <v>125</v>
      </c>
      <c r="D5040" s="17" t="s">
        <v>83</v>
      </c>
      <c r="E5040" s="18">
        <v>43735.276423611111</v>
      </c>
      <c r="F5040" s="21">
        <f t="shared" si="391"/>
        <v>43735</v>
      </c>
      <c r="G5040" s="17" t="str">
        <f t="shared" si="392"/>
        <v>Parc00Akidis - Parc00Akidis.</v>
      </c>
      <c r="H5040" s="22" t="str">
        <f t="shared" si="393"/>
        <v>Parc00Ak</v>
      </c>
      <c r="I5040" s="11" t="str">
        <f t="shared" si="394"/>
        <v>Sortie</v>
      </c>
      <c r="J5040" s="12">
        <v>209.708333333333</v>
      </c>
      <c r="K5040" s="12">
        <f t="shared" si="395"/>
        <v>209.708333333333</v>
      </c>
      <c r="L5040"/>
    </row>
    <row r="5041" spans="1:12" ht="22.5" x14ac:dyDescent="0.2">
      <c r="A5041" s="6" t="e">
        <f>VLOOKUP(Tableau1[[#This Row],[Véhicule]],'[1]Ref DCDC'!E:F,2,0)</f>
        <v>#N/A</v>
      </c>
      <c r="B5041" s="7" t="s">
        <v>125</v>
      </c>
      <c r="C5041" s="7" t="s">
        <v>125</v>
      </c>
      <c r="D5041" s="17" t="s">
        <v>85</v>
      </c>
      <c r="E5041" s="18">
        <v>43735.579143518517</v>
      </c>
      <c r="F5041" s="21">
        <f t="shared" si="391"/>
        <v>43735</v>
      </c>
      <c r="G5041" s="17" t="str">
        <f t="shared" si="392"/>
        <v>Parc00Tarnos - Parc Tarnos.</v>
      </c>
      <c r="H5041" s="22" t="str">
        <f t="shared" si="393"/>
        <v>Parc00Ta</v>
      </c>
      <c r="I5041" s="11" t="str">
        <f t="shared" si="394"/>
        <v>Entrée</v>
      </c>
      <c r="J5041" s="12">
        <v>209.75</v>
      </c>
      <c r="K5041" s="12">
        <f t="shared" si="395"/>
        <v>209.75</v>
      </c>
      <c r="L5041"/>
    </row>
    <row r="5042" spans="1:12" ht="22.5" x14ac:dyDescent="0.2">
      <c r="A5042" s="6" t="e">
        <f>VLOOKUP(Tableau1[[#This Row],[Véhicule]],'[1]Ref DCDC'!E:F,2,0)</f>
        <v>#N/A</v>
      </c>
      <c r="B5042" s="7" t="s">
        <v>125</v>
      </c>
      <c r="C5042" s="7" t="s">
        <v>125</v>
      </c>
      <c r="D5042" s="17" t="s">
        <v>82</v>
      </c>
      <c r="E5042" s="18">
        <v>43735.258599537032</v>
      </c>
      <c r="F5042" s="21">
        <f t="shared" si="391"/>
        <v>43735</v>
      </c>
      <c r="G5042" s="17" t="str">
        <f t="shared" si="392"/>
        <v>Parc00Akidis - Parc00Akidis.</v>
      </c>
      <c r="H5042" s="22" t="str">
        <f t="shared" si="393"/>
        <v>Parc00Ak</v>
      </c>
      <c r="I5042" s="11" t="str">
        <f t="shared" si="394"/>
        <v>Entrée</v>
      </c>
      <c r="J5042" s="12">
        <v>209.791666666667</v>
      </c>
      <c r="K5042" s="12">
        <f t="shared" si="395"/>
        <v>209.791666666667</v>
      </c>
      <c r="L5042"/>
    </row>
    <row r="5043" spans="1:12" ht="22.5" x14ac:dyDescent="0.2">
      <c r="A5043" s="6" t="e">
        <f>VLOOKUP(Tableau1[[#This Row],[Véhicule]],'[1]Ref DCDC'!E:F,2,0)</f>
        <v>#N/A</v>
      </c>
      <c r="B5043" s="7" t="s">
        <v>125</v>
      </c>
      <c r="C5043" s="7" t="s">
        <v>125</v>
      </c>
      <c r="D5043" s="17" t="s">
        <v>83</v>
      </c>
      <c r="E5043" s="18">
        <v>43735.322951388887</v>
      </c>
      <c r="F5043" s="21">
        <f t="shared" si="391"/>
        <v>43735</v>
      </c>
      <c r="G5043" s="17" t="str">
        <f t="shared" si="392"/>
        <v>Parc00Akidis - Parc00Akidis.</v>
      </c>
      <c r="H5043" s="22" t="str">
        <f t="shared" si="393"/>
        <v>Parc00Ak</v>
      </c>
      <c r="I5043" s="11" t="str">
        <f t="shared" si="394"/>
        <v>Sortie</v>
      </c>
      <c r="J5043" s="12">
        <v>209.833333333333</v>
      </c>
      <c r="K5043" s="12">
        <f t="shared" si="395"/>
        <v>209.833333333333</v>
      </c>
      <c r="L5043"/>
    </row>
    <row r="5044" spans="1:12" ht="22.5" x14ac:dyDescent="0.2">
      <c r="A5044" s="6" t="e">
        <f>VLOOKUP(Tableau1[[#This Row],[Véhicule]],'[1]Ref DCDC'!E:F,2,0)</f>
        <v>#N/A</v>
      </c>
      <c r="B5044" s="7" t="s">
        <v>125</v>
      </c>
      <c r="C5044" s="7" t="s">
        <v>125</v>
      </c>
      <c r="D5044" s="17" t="s">
        <v>82</v>
      </c>
      <c r="E5044" s="18">
        <v>43735.464641203704</v>
      </c>
      <c r="F5044" s="21">
        <f t="shared" si="391"/>
        <v>43735</v>
      </c>
      <c r="G5044" s="17" t="str">
        <f t="shared" si="392"/>
        <v>Parc00Akidis - Parc00Akidis.</v>
      </c>
      <c r="H5044" s="22" t="str">
        <f t="shared" si="393"/>
        <v>Parc00Ak</v>
      </c>
      <c r="I5044" s="11" t="str">
        <f t="shared" si="394"/>
        <v>Entrée</v>
      </c>
      <c r="J5044" s="12">
        <v>209.875</v>
      </c>
      <c r="K5044" s="12">
        <f t="shared" si="395"/>
        <v>209.875</v>
      </c>
      <c r="L5044"/>
    </row>
    <row r="5045" spans="1:12" ht="33.75" x14ac:dyDescent="0.2">
      <c r="A5045" s="6" t="e">
        <f>VLOOKUP(Tableau1[[#This Row],[Véhicule]],'[1]Ref DCDC'!E:F,2,0)</f>
        <v>#N/A</v>
      </c>
      <c r="B5045" s="7" t="s">
        <v>125</v>
      </c>
      <c r="C5045" s="7" t="s">
        <v>125</v>
      </c>
      <c r="D5045" s="17" t="s">
        <v>89</v>
      </c>
      <c r="E5045" s="18">
        <v>43735.33458333333</v>
      </c>
      <c r="F5045" s="21">
        <f t="shared" si="391"/>
        <v>43735</v>
      </c>
      <c r="G5045" s="17" t="str">
        <f t="shared" si="392"/>
        <v>Parc00Le Boulou - Parc Le Boulou.</v>
      </c>
      <c r="H5045" s="22" t="str">
        <f t="shared" si="393"/>
        <v>Parc00Le</v>
      </c>
      <c r="I5045" s="11" t="str">
        <f t="shared" si="394"/>
        <v>Entrée</v>
      </c>
      <c r="J5045" s="12">
        <v>209.916666666667</v>
      </c>
      <c r="K5045" s="12">
        <f t="shared" si="395"/>
        <v>209.916666666667</v>
      </c>
      <c r="L5045"/>
    </row>
    <row r="5046" spans="1:12" ht="22.5" x14ac:dyDescent="0.2">
      <c r="A5046" s="6" t="e">
        <f>VLOOKUP(Tableau1[[#This Row],[Véhicule]],'[1]Ref DCDC'!E:F,2,0)</f>
        <v>#N/A</v>
      </c>
      <c r="B5046" s="7" t="s">
        <v>125</v>
      </c>
      <c r="C5046" s="7" t="s">
        <v>125</v>
      </c>
      <c r="D5046" s="17" t="s">
        <v>90</v>
      </c>
      <c r="E5046" s="18">
        <v>43735.382210648146</v>
      </c>
      <c r="F5046" s="21">
        <f t="shared" si="391"/>
        <v>43735</v>
      </c>
      <c r="G5046" s="17" t="str">
        <f t="shared" si="392"/>
        <v>Parc00Le Boulou - Parc Le Boulou.</v>
      </c>
      <c r="H5046" s="22" t="str">
        <f t="shared" si="393"/>
        <v>Parc00Le</v>
      </c>
      <c r="I5046" s="11" t="str">
        <f t="shared" si="394"/>
        <v>Sortie</v>
      </c>
      <c r="J5046" s="12">
        <v>209.958333333333</v>
      </c>
      <c r="K5046" s="12">
        <f t="shared" si="395"/>
        <v>209.958333333333</v>
      </c>
      <c r="L5046"/>
    </row>
    <row r="5047" spans="1:12" ht="22.5" x14ac:dyDescent="0.2">
      <c r="A5047" s="6" t="e">
        <f>VLOOKUP(Tableau1[[#This Row],[Véhicule]],'[1]Ref DCDC'!E:F,2,0)</f>
        <v>#N/A</v>
      </c>
      <c r="B5047" s="7" t="s">
        <v>125</v>
      </c>
      <c r="C5047" s="7" t="s">
        <v>125</v>
      </c>
      <c r="D5047" s="17" t="s">
        <v>83</v>
      </c>
      <c r="E5047" s="18">
        <v>43735.293981481482</v>
      </c>
      <c r="F5047" s="21">
        <f t="shared" si="391"/>
        <v>43735</v>
      </c>
      <c r="G5047" s="17" t="str">
        <f t="shared" si="392"/>
        <v>Parc00Akidis - Parc00Akidis.</v>
      </c>
      <c r="H5047" s="22" t="str">
        <f t="shared" si="393"/>
        <v>Parc00Ak</v>
      </c>
      <c r="I5047" s="11" t="str">
        <f t="shared" si="394"/>
        <v>Sortie</v>
      </c>
      <c r="J5047" s="12">
        <v>210</v>
      </c>
      <c r="K5047" s="12">
        <f t="shared" si="395"/>
        <v>210</v>
      </c>
      <c r="L5047"/>
    </row>
    <row r="5048" spans="1:12" ht="22.5" x14ac:dyDescent="0.2">
      <c r="A5048" s="6" t="e">
        <f>VLOOKUP(Tableau1[[#This Row],[Véhicule]],'[1]Ref DCDC'!E:F,2,0)</f>
        <v>#N/A</v>
      </c>
      <c r="B5048" s="7" t="s">
        <v>125</v>
      </c>
      <c r="C5048" s="7" t="s">
        <v>125</v>
      </c>
      <c r="D5048" s="17" t="s">
        <v>82</v>
      </c>
      <c r="E5048" s="18">
        <v>43735.46671296296</v>
      </c>
      <c r="F5048" s="21">
        <f t="shared" si="391"/>
        <v>43735</v>
      </c>
      <c r="G5048" s="17" t="str">
        <f t="shared" si="392"/>
        <v>Parc00Akidis - Parc00Akidis.</v>
      </c>
      <c r="H5048" s="22" t="str">
        <f t="shared" si="393"/>
        <v>Parc00Ak</v>
      </c>
      <c r="I5048" s="11" t="str">
        <f t="shared" si="394"/>
        <v>Entrée</v>
      </c>
      <c r="J5048" s="12">
        <v>210.041666666667</v>
      </c>
      <c r="K5048" s="12">
        <f t="shared" si="395"/>
        <v>210.041666666667</v>
      </c>
      <c r="L5048"/>
    </row>
    <row r="5049" spans="1:12" ht="22.5" x14ac:dyDescent="0.2">
      <c r="A5049" s="6" t="e">
        <f>VLOOKUP(Tableau1[[#This Row],[Véhicule]],'[1]Ref DCDC'!E:F,2,0)</f>
        <v>#N/A</v>
      </c>
      <c r="B5049" s="7" t="s">
        <v>125</v>
      </c>
      <c r="C5049" s="7" t="s">
        <v>125</v>
      </c>
      <c r="D5049" s="17" t="s">
        <v>83</v>
      </c>
      <c r="E5049" s="18">
        <v>43735.51185185185</v>
      </c>
      <c r="F5049" s="21">
        <f t="shared" si="391"/>
        <v>43735</v>
      </c>
      <c r="G5049" s="17" t="str">
        <f t="shared" si="392"/>
        <v>Parc00Akidis - Parc00Akidis.</v>
      </c>
      <c r="H5049" s="22" t="str">
        <f t="shared" si="393"/>
        <v>Parc00Ak</v>
      </c>
      <c r="I5049" s="11" t="str">
        <f t="shared" si="394"/>
        <v>Sortie</v>
      </c>
      <c r="J5049" s="12">
        <v>210.083333333333</v>
      </c>
      <c r="K5049" s="12">
        <f t="shared" si="395"/>
        <v>210.083333333333</v>
      </c>
      <c r="L5049"/>
    </row>
    <row r="5050" spans="1:12" ht="22.5" x14ac:dyDescent="0.2">
      <c r="A5050" s="6" t="e">
        <f>VLOOKUP(Tableau1[[#This Row],[Véhicule]],'[1]Ref DCDC'!E:F,2,0)</f>
        <v>#N/A</v>
      </c>
      <c r="B5050" s="7" t="s">
        <v>125</v>
      </c>
      <c r="C5050" s="7" t="s">
        <v>125</v>
      </c>
      <c r="D5050" s="17" t="s">
        <v>82</v>
      </c>
      <c r="E5050" s="18">
        <v>43735.707199074073</v>
      </c>
      <c r="F5050" s="21">
        <f t="shared" si="391"/>
        <v>43735</v>
      </c>
      <c r="G5050" s="17" t="str">
        <f t="shared" si="392"/>
        <v>Parc00Akidis - Parc00Akidis.</v>
      </c>
      <c r="H5050" s="22" t="str">
        <f t="shared" si="393"/>
        <v>Parc00Ak</v>
      </c>
      <c r="I5050" s="11" t="str">
        <f t="shared" si="394"/>
        <v>Entrée</v>
      </c>
      <c r="J5050" s="12">
        <v>210.125</v>
      </c>
      <c r="K5050" s="12">
        <f t="shared" si="395"/>
        <v>210.125</v>
      </c>
      <c r="L5050"/>
    </row>
    <row r="5051" spans="1:12" ht="22.5" x14ac:dyDescent="0.2">
      <c r="A5051" s="6" t="e">
        <f>VLOOKUP(Tableau1[[#This Row],[Véhicule]],'[1]Ref DCDC'!E:F,2,0)</f>
        <v>#N/A</v>
      </c>
      <c r="B5051" s="7" t="s">
        <v>125</v>
      </c>
      <c r="C5051" s="7" t="s">
        <v>125</v>
      </c>
      <c r="D5051" s="17" t="s">
        <v>85</v>
      </c>
      <c r="E5051" s="18">
        <v>43735.495636574073</v>
      </c>
      <c r="F5051" s="21">
        <f t="shared" si="391"/>
        <v>43735</v>
      </c>
      <c r="G5051" s="17" t="str">
        <f t="shared" si="392"/>
        <v>Parc00Tarnos - Parc Tarnos.</v>
      </c>
      <c r="H5051" s="22" t="str">
        <f t="shared" si="393"/>
        <v>Parc00Ta</v>
      </c>
      <c r="I5051" s="11" t="str">
        <f t="shared" si="394"/>
        <v>Entrée</v>
      </c>
      <c r="J5051" s="12">
        <v>210.166666666667</v>
      </c>
      <c r="K5051" s="12">
        <f t="shared" si="395"/>
        <v>210.166666666667</v>
      </c>
      <c r="L5051"/>
    </row>
    <row r="5052" spans="1:12" ht="22.5" x14ac:dyDescent="0.2">
      <c r="A5052" s="6" t="e">
        <f>VLOOKUP(Tableau1[[#This Row],[Véhicule]],'[1]Ref DCDC'!E:F,2,0)</f>
        <v>#N/A</v>
      </c>
      <c r="B5052" s="7" t="s">
        <v>125</v>
      </c>
      <c r="C5052" s="7" t="s">
        <v>125</v>
      </c>
      <c r="D5052" s="17" t="s">
        <v>84</v>
      </c>
      <c r="E5052" s="18">
        <v>43735.526099537034</v>
      </c>
      <c r="F5052" s="21">
        <f t="shared" si="391"/>
        <v>43735</v>
      </c>
      <c r="G5052" s="17" t="str">
        <f t="shared" si="392"/>
        <v>Parc00Tarnos - Parc Tarnos.</v>
      </c>
      <c r="H5052" s="22" t="str">
        <f t="shared" si="393"/>
        <v>Parc00Ta</v>
      </c>
      <c r="I5052" s="11" t="str">
        <f t="shared" si="394"/>
        <v>Sortie</v>
      </c>
      <c r="J5052" s="12">
        <v>210.208333333333</v>
      </c>
      <c r="K5052" s="12">
        <f t="shared" si="395"/>
        <v>210.208333333333</v>
      </c>
      <c r="L5052"/>
    </row>
    <row r="5053" spans="1:12" ht="22.5" x14ac:dyDescent="0.2">
      <c r="A5053" s="6" t="e">
        <f>VLOOKUP(Tableau1[[#This Row],[Véhicule]],'[1]Ref DCDC'!E:F,2,0)</f>
        <v>#N/A</v>
      </c>
      <c r="B5053" s="7" t="s">
        <v>125</v>
      </c>
      <c r="C5053" s="7" t="s">
        <v>125</v>
      </c>
      <c r="D5053" s="17" t="s">
        <v>83</v>
      </c>
      <c r="E5053" s="18">
        <v>43735.275937499995</v>
      </c>
      <c r="F5053" s="21">
        <f t="shared" si="391"/>
        <v>43735</v>
      </c>
      <c r="G5053" s="17" t="str">
        <f t="shared" si="392"/>
        <v>Parc00Akidis - Parc00Akidis.</v>
      </c>
      <c r="H5053" s="22" t="str">
        <f t="shared" si="393"/>
        <v>Parc00Ak</v>
      </c>
      <c r="I5053" s="11" t="str">
        <f t="shared" si="394"/>
        <v>Sortie</v>
      </c>
      <c r="J5053" s="12">
        <v>210.25</v>
      </c>
      <c r="K5053" s="12">
        <f t="shared" si="395"/>
        <v>210.25</v>
      </c>
      <c r="L5053"/>
    </row>
    <row r="5054" spans="1:12" ht="22.5" x14ac:dyDescent="0.2">
      <c r="A5054" s="6" t="e">
        <f>VLOOKUP(Tableau1[[#This Row],[Véhicule]],'[1]Ref DCDC'!E:F,2,0)</f>
        <v>#N/A</v>
      </c>
      <c r="B5054" s="7" t="s">
        <v>125</v>
      </c>
      <c r="C5054" s="7" t="s">
        <v>125</v>
      </c>
      <c r="D5054" s="17" t="s">
        <v>82</v>
      </c>
      <c r="E5054" s="18">
        <v>43735.484814814816</v>
      </c>
      <c r="F5054" s="21">
        <f t="shared" si="391"/>
        <v>43735</v>
      </c>
      <c r="G5054" s="17" t="str">
        <f t="shared" si="392"/>
        <v>Parc00Akidis - Parc00Akidis.</v>
      </c>
      <c r="H5054" s="22" t="str">
        <f t="shared" si="393"/>
        <v>Parc00Ak</v>
      </c>
      <c r="I5054" s="11" t="str">
        <f t="shared" si="394"/>
        <v>Entrée</v>
      </c>
      <c r="J5054" s="12">
        <v>210.291666666667</v>
      </c>
      <c r="K5054" s="12">
        <f t="shared" si="395"/>
        <v>210.291666666667</v>
      </c>
      <c r="L5054"/>
    </row>
    <row r="5055" spans="1:12" ht="33.75" x14ac:dyDescent="0.2">
      <c r="A5055" s="6" t="e">
        <f>VLOOKUP(Tableau1[[#This Row],[Véhicule]],'[1]Ref DCDC'!E:F,2,0)</f>
        <v>#N/A</v>
      </c>
      <c r="B5055" s="7" t="s">
        <v>125</v>
      </c>
      <c r="C5055" s="7" t="s">
        <v>125</v>
      </c>
      <c r="D5055" s="17" t="s">
        <v>89</v>
      </c>
      <c r="E5055" s="18">
        <v>43735.433391203704</v>
      </c>
      <c r="F5055" s="21">
        <f t="shared" si="391"/>
        <v>43735</v>
      </c>
      <c r="G5055" s="17" t="str">
        <f t="shared" si="392"/>
        <v>Parc00Le Boulou - Parc Le Boulou.</v>
      </c>
      <c r="H5055" s="22" t="str">
        <f t="shared" si="393"/>
        <v>Parc00Le</v>
      </c>
      <c r="I5055" s="11" t="str">
        <f t="shared" si="394"/>
        <v>Entrée</v>
      </c>
      <c r="J5055" s="12">
        <v>210.333333333333</v>
      </c>
      <c r="K5055" s="12">
        <f t="shared" si="395"/>
        <v>210.333333333333</v>
      </c>
      <c r="L5055"/>
    </row>
    <row r="5056" spans="1:12" ht="22.5" x14ac:dyDescent="0.2">
      <c r="A5056" s="6" t="e">
        <f>VLOOKUP(Tableau1[[#This Row],[Véhicule]],'[1]Ref DCDC'!E:F,2,0)</f>
        <v>#N/A</v>
      </c>
      <c r="B5056" s="7" t="s">
        <v>125</v>
      </c>
      <c r="C5056" s="7" t="s">
        <v>125</v>
      </c>
      <c r="D5056" s="17" t="s">
        <v>90</v>
      </c>
      <c r="E5056" s="18">
        <v>43735.537141203698</v>
      </c>
      <c r="F5056" s="21">
        <f t="shared" si="391"/>
        <v>43735</v>
      </c>
      <c r="G5056" s="17" t="str">
        <f t="shared" si="392"/>
        <v>Parc00Le Boulou - Parc Le Boulou.</v>
      </c>
      <c r="H5056" s="22" t="str">
        <f t="shared" si="393"/>
        <v>Parc00Le</v>
      </c>
      <c r="I5056" s="11" t="str">
        <f t="shared" si="394"/>
        <v>Sortie</v>
      </c>
      <c r="J5056" s="12">
        <v>210.375</v>
      </c>
      <c r="K5056" s="12">
        <f t="shared" si="395"/>
        <v>210.375</v>
      </c>
      <c r="L5056"/>
    </row>
    <row r="5057" spans="1:12" ht="22.5" x14ac:dyDescent="0.2">
      <c r="A5057" s="6" t="e">
        <f>VLOOKUP(Tableau1[[#This Row],[Véhicule]],'[1]Ref DCDC'!E:F,2,0)</f>
        <v>#N/A</v>
      </c>
      <c r="B5057" s="7" t="s">
        <v>125</v>
      </c>
      <c r="C5057" s="7" t="s">
        <v>125</v>
      </c>
      <c r="D5057" s="17" t="s">
        <v>85</v>
      </c>
      <c r="E5057" s="18">
        <v>43735.413564814815</v>
      </c>
      <c r="F5057" s="21">
        <f t="shared" si="391"/>
        <v>43735</v>
      </c>
      <c r="G5057" s="17" t="str">
        <f t="shared" si="392"/>
        <v>Parc00Tarnos - Parc Tarnos.</v>
      </c>
      <c r="H5057" s="22" t="str">
        <f t="shared" si="393"/>
        <v>Parc00Ta</v>
      </c>
      <c r="I5057" s="11" t="str">
        <f t="shared" si="394"/>
        <v>Entrée</v>
      </c>
      <c r="J5057" s="12">
        <v>210.416666666667</v>
      </c>
      <c r="K5057" s="12">
        <f t="shared" si="395"/>
        <v>210.416666666667</v>
      </c>
      <c r="L5057"/>
    </row>
    <row r="5058" spans="1:12" ht="22.5" x14ac:dyDescent="0.2">
      <c r="A5058" s="6" t="e">
        <f>VLOOKUP(Tableau1[[#This Row],[Véhicule]],'[1]Ref DCDC'!E:F,2,0)</f>
        <v>#N/A</v>
      </c>
      <c r="B5058" s="7" t="s">
        <v>125</v>
      </c>
      <c r="C5058" s="7" t="s">
        <v>125</v>
      </c>
      <c r="D5058" s="17" t="s">
        <v>84</v>
      </c>
      <c r="E5058" s="18">
        <v>43735.494074074071</v>
      </c>
      <c r="F5058" s="21">
        <f t="shared" ref="F5058:F5121" si="396">INT(E5058*1)</f>
        <v>43735</v>
      </c>
      <c r="G5058" s="17" t="str">
        <f t="shared" ref="G5058:G5121" si="397">IF(MID(D5058,21,6)="entrée",MID(D5058,38,100),MID(D5058,36,100))</f>
        <v>Parc00Tarnos - Parc Tarnos.</v>
      </c>
      <c r="H5058" s="22" t="str">
        <f t="shared" ref="H5058:H5121" si="398">LEFT(G5058,8)</f>
        <v>Parc00Ta</v>
      </c>
      <c r="I5058" s="11" t="str">
        <f t="shared" ref="I5058:I5121" si="399">MID(D5058,21,6)</f>
        <v>Sortie</v>
      </c>
      <c r="J5058" s="12">
        <v>210.458333333333</v>
      </c>
      <c r="K5058" s="12">
        <f t="shared" si="395"/>
        <v>210.458333333333</v>
      </c>
      <c r="L5058"/>
    </row>
    <row r="5059" spans="1:12" ht="22.5" x14ac:dyDescent="0.2">
      <c r="A5059" s="6" t="e">
        <f>VLOOKUP(Tableau1[[#This Row],[Véhicule]],'[1]Ref DCDC'!E:F,2,0)</f>
        <v>#N/A</v>
      </c>
      <c r="B5059" s="7" t="s">
        <v>125</v>
      </c>
      <c r="C5059" s="7" t="s">
        <v>125</v>
      </c>
      <c r="D5059" s="17" t="s">
        <v>94</v>
      </c>
      <c r="E5059" s="18">
        <v>43735.638495370367</v>
      </c>
      <c r="F5059" s="21">
        <f t="shared" si="396"/>
        <v>43735</v>
      </c>
      <c r="G5059" s="17" t="str">
        <f t="shared" si="397"/>
        <v>Parc00Ortrans - Parc Ortrans.</v>
      </c>
      <c r="H5059" s="22" t="str">
        <f t="shared" si="398"/>
        <v>Parc00Or</v>
      </c>
      <c r="I5059" s="11" t="str">
        <f t="shared" si="399"/>
        <v>Entrée</v>
      </c>
      <c r="J5059" s="12">
        <v>210.5</v>
      </c>
      <c r="K5059" s="12">
        <f t="shared" si="395"/>
        <v>210.5</v>
      </c>
      <c r="L5059"/>
    </row>
    <row r="5060" spans="1:12" ht="22.5" x14ac:dyDescent="0.2">
      <c r="A5060" s="6" t="e">
        <f>VLOOKUP(Tableau1[[#This Row],[Véhicule]],'[1]Ref DCDC'!E:F,2,0)</f>
        <v>#N/A</v>
      </c>
      <c r="B5060" s="7" t="s">
        <v>125</v>
      </c>
      <c r="C5060" s="7" t="s">
        <v>125</v>
      </c>
      <c r="D5060" s="17" t="s">
        <v>95</v>
      </c>
      <c r="E5060" s="18">
        <v>43735.730520833335</v>
      </c>
      <c r="F5060" s="21">
        <f t="shared" si="396"/>
        <v>43735</v>
      </c>
      <c r="G5060" s="17" t="str">
        <f t="shared" si="397"/>
        <v>Parc00Ortrans - Parc Ortrans.</v>
      </c>
      <c r="H5060" s="22" t="str">
        <f t="shared" si="398"/>
        <v>Parc00Or</v>
      </c>
      <c r="I5060" s="11" t="str">
        <f t="shared" si="399"/>
        <v>Sortie</v>
      </c>
      <c r="J5060" s="12">
        <v>210.541666666667</v>
      </c>
      <c r="K5060" s="12">
        <f t="shared" si="395"/>
        <v>210.541666666667</v>
      </c>
      <c r="L5060"/>
    </row>
    <row r="5061" spans="1:12" ht="22.5" x14ac:dyDescent="0.2">
      <c r="A5061" s="6" t="e">
        <f>VLOOKUP(Tableau1[[#This Row],[Véhicule]],'[1]Ref DCDC'!E:F,2,0)</f>
        <v>#N/A</v>
      </c>
      <c r="B5061" s="7" t="s">
        <v>125</v>
      </c>
      <c r="C5061" s="7" t="s">
        <v>125</v>
      </c>
      <c r="D5061" s="17" t="s">
        <v>87</v>
      </c>
      <c r="E5061" s="18">
        <v>43735.343506944446</v>
      </c>
      <c r="F5061" s="21">
        <f t="shared" si="396"/>
        <v>43735</v>
      </c>
      <c r="G5061" s="17" t="str">
        <f t="shared" si="397"/>
        <v>Parc00Miramas - Parc Miramas.</v>
      </c>
      <c r="H5061" s="22" t="str">
        <f t="shared" si="398"/>
        <v>Parc00Mi</v>
      </c>
      <c r="I5061" s="11" t="str">
        <f t="shared" si="399"/>
        <v>Entrée</v>
      </c>
      <c r="J5061" s="12">
        <v>210.583333333333</v>
      </c>
      <c r="K5061" s="12">
        <f t="shared" si="395"/>
        <v>210.583333333333</v>
      </c>
      <c r="L5061"/>
    </row>
    <row r="5062" spans="1:12" ht="22.5" x14ac:dyDescent="0.2">
      <c r="A5062" s="6" t="e">
        <f>VLOOKUP(Tableau1[[#This Row],[Véhicule]],'[1]Ref DCDC'!E:F,2,0)</f>
        <v>#N/A</v>
      </c>
      <c r="B5062" s="7" t="s">
        <v>125</v>
      </c>
      <c r="C5062" s="7" t="s">
        <v>125</v>
      </c>
      <c r="D5062" s="17" t="s">
        <v>88</v>
      </c>
      <c r="E5062" s="18">
        <v>43735.390543981477</v>
      </c>
      <c r="F5062" s="21">
        <f t="shared" si="396"/>
        <v>43735</v>
      </c>
      <c r="G5062" s="17" t="str">
        <f t="shared" si="397"/>
        <v>Parc00Miramas - Parc Miramas.</v>
      </c>
      <c r="H5062" s="22" t="str">
        <f t="shared" si="398"/>
        <v>Parc00Mi</v>
      </c>
      <c r="I5062" s="11" t="str">
        <f t="shared" si="399"/>
        <v>Sortie</v>
      </c>
      <c r="J5062" s="12">
        <v>210.625</v>
      </c>
      <c r="K5062" s="12">
        <f t="shared" si="395"/>
        <v>210.625</v>
      </c>
      <c r="L5062"/>
    </row>
    <row r="5063" spans="1:12" ht="22.5" x14ac:dyDescent="0.2">
      <c r="A5063" s="6" t="e">
        <f>VLOOKUP(Tableau1[[#This Row],[Véhicule]],'[1]Ref DCDC'!E:F,2,0)</f>
        <v>#N/A</v>
      </c>
      <c r="B5063" s="7" t="s">
        <v>125</v>
      </c>
      <c r="C5063" s="7" t="s">
        <v>125</v>
      </c>
      <c r="D5063" s="17" t="s">
        <v>87</v>
      </c>
      <c r="E5063" s="18">
        <v>43735.359166666662</v>
      </c>
      <c r="F5063" s="21">
        <f t="shared" si="396"/>
        <v>43735</v>
      </c>
      <c r="G5063" s="17" t="str">
        <f t="shared" si="397"/>
        <v>Parc00Miramas - Parc Miramas.</v>
      </c>
      <c r="H5063" s="22" t="str">
        <f t="shared" si="398"/>
        <v>Parc00Mi</v>
      </c>
      <c r="I5063" s="11" t="str">
        <f t="shared" si="399"/>
        <v>Entrée</v>
      </c>
      <c r="J5063" s="12">
        <v>210.666666666667</v>
      </c>
      <c r="K5063" s="12">
        <f t="shared" si="395"/>
        <v>210.666666666667</v>
      </c>
      <c r="L5063"/>
    </row>
    <row r="5064" spans="1:12" ht="22.5" x14ac:dyDescent="0.2">
      <c r="A5064" s="6" t="e">
        <f>VLOOKUP(Tableau1[[#This Row],[Véhicule]],'[1]Ref DCDC'!E:F,2,0)</f>
        <v>#N/A</v>
      </c>
      <c r="B5064" s="7" t="s">
        <v>125</v>
      </c>
      <c r="C5064" s="7" t="s">
        <v>125</v>
      </c>
      <c r="D5064" s="17" t="s">
        <v>88</v>
      </c>
      <c r="E5064" s="18">
        <v>43735.440937499996</v>
      </c>
      <c r="F5064" s="21">
        <f t="shared" si="396"/>
        <v>43735</v>
      </c>
      <c r="G5064" s="17" t="str">
        <f t="shared" si="397"/>
        <v>Parc00Miramas - Parc Miramas.</v>
      </c>
      <c r="H5064" s="22" t="str">
        <f t="shared" si="398"/>
        <v>Parc00Mi</v>
      </c>
      <c r="I5064" s="11" t="str">
        <f t="shared" si="399"/>
        <v>Sortie</v>
      </c>
      <c r="J5064" s="12">
        <v>210.708333333333</v>
      </c>
      <c r="K5064" s="12">
        <f t="shared" ref="K5064:K5127" si="400">IF(J5064&lt;0.021,0,J5064)</f>
        <v>210.708333333333</v>
      </c>
      <c r="L5064"/>
    </row>
    <row r="5065" spans="1:12" ht="22.5" x14ac:dyDescent="0.2">
      <c r="A5065" s="6" t="e">
        <f>VLOOKUP(Tableau1[[#This Row],[Véhicule]],'[1]Ref DCDC'!E:F,2,0)</f>
        <v>#N/A</v>
      </c>
      <c r="B5065" s="7" t="s">
        <v>125</v>
      </c>
      <c r="C5065" s="7" t="s">
        <v>125</v>
      </c>
      <c r="D5065" s="17" t="s">
        <v>83</v>
      </c>
      <c r="E5065" s="18">
        <v>43735.271747685183</v>
      </c>
      <c r="F5065" s="21">
        <f t="shared" si="396"/>
        <v>43735</v>
      </c>
      <c r="G5065" s="17" t="str">
        <f t="shared" si="397"/>
        <v>Parc00Akidis - Parc00Akidis.</v>
      </c>
      <c r="H5065" s="22" t="str">
        <f t="shared" si="398"/>
        <v>Parc00Ak</v>
      </c>
      <c r="I5065" s="11" t="str">
        <f t="shared" si="399"/>
        <v>Sortie</v>
      </c>
      <c r="J5065" s="12">
        <v>210.75</v>
      </c>
      <c r="K5065" s="12">
        <f t="shared" si="400"/>
        <v>210.75</v>
      </c>
      <c r="L5065"/>
    </row>
    <row r="5066" spans="1:12" ht="22.5" x14ac:dyDescent="0.2">
      <c r="A5066" s="6" t="e">
        <f>VLOOKUP(Tableau1[[#This Row],[Véhicule]],'[1]Ref DCDC'!E:F,2,0)</f>
        <v>#N/A</v>
      </c>
      <c r="B5066" s="7" t="s">
        <v>125</v>
      </c>
      <c r="C5066" s="7" t="s">
        <v>125</v>
      </c>
      <c r="D5066" s="17" t="s">
        <v>82</v>
      </c>
      <c r="E5066" s="18">
        <v>43735.458923611106</v>
      </c>
      <c r="F5066" s="21">
        <f t="shared" si="396"/>
        <v>43735</v>
      </c>
      <c r="G5066" s="17" t="str">
        <f t="shared" si="397"/>
        <v>Parc00Akidis - Parc00Akidis.</v>
      </c>
      <c r="H5066" s="22" t="str">
        <f t="shared" si="398"/>
        <v>Parc00Ak</v>
      </c>
      <c r="I5066" s="11" t="str">
        <f t="shared" si="399"/>
        <v>Entrée</v>
      </c>
      <c r="J5066" s="12">
        <v>210.791666666667</v>
      </c>
      <c r="K5066" s="12">
        <f t="shared" si="400"/>
        <v>210.791666666667</v>
      </c>
      <c r="L5066"/>
    </row>
    <row r="5067" spans="1:12" ht="33.75" x14ac:dyDescent="0.2">
      <c r="A5067" s="6" t="e">
        <f>VLOOKUP(Tableau1[[#This Row],[Véhicule]],'[1]Ref DCDC'!E:F,2,0)</f>
        <v>#N/A</v>
      </c>
      <c r="B5067" s="7" t="s">
        <v>125</v>
      </c>
      <c r="C5067" s="7" t="s">
        <v>125</v>
      </c>
      <c r="D5067" s="17" t="s">
        <v>89</v>
      </c>
      <c r="E5067" s="18">
        <v>43735.370405092588</v>
      </c>
      <c r="F5067" s="21">
        <f t="shared" si="396"/>
        <v>43735</v>
      </c>
      <c r="G5067" s="17" t="str">
        <f t="shared" si="397"/>
        <v>Parc00Le Boulou - Parc Le Boulou.</v>
      </c>
      <c r="H5067" s="22" t="str">
        <f t="shared" si="398"/>
        <v>Parc00Le</v>
      </c>
      <c r="I5067" s="11" t="str">
        <f t="shared" si="399"/>
        <v>Entrée</v>
      </c>
      <c r="J5067" s="12">
        <v>210.833333333333</v>
      </c>
      <c r="K5067" s="12">
        <f t="shared" si="400"/>
        <v>210.833333333333</v>
      </c>
      <c r="L5067"/>
    </row>
    <row r="5068" spans="1:12" ht="22.5" x14ac:dyDescent="0.2">
      <c r="A5068" s="6" t="e">
        <f>VLOOKUP(Tableau1[[#This Row],[Véhicule]],'[1]Ref DCDC'!E:F,2,0)</f>
        <v>#N/A</v>
      </c>
      <c r="B5068" s="7" t="s">
        <v>125</v>
      </c>
      <c r="C5068" s="7" t="s">
        <v>125</v>
      </c>
      <c r="D5068" s="17" t="s">
        <v>90</v>
      </c>
      <c r="E5068" s="18">
        <v>43735.490231481483</v>
      </c>
      <c r="F5068" s="21">
        <f t="shared" si="396"/>
        <v>43735</v>
      </c>
      <c r="G5068" s="17" t="str">
        <f t="shared" si="397"/>
        <v>Parc00Le Boulou - Parc Le Boulou.</v>
      </c>
      <c r="H5068" s="22" t="str">
        <f t="shared" si="398"/>
        <v>Parc00Le</v>
      </c>
      <c r="I5068" s="11" t="str">
        <f t="shared" si="399"/>
        <v>Sortie</v>
      </c>
      <c r="J5068" s="12">
        <v>210.875</v>
      </c>
      <c r="K5068" s="12">
        <f t="shared" si="400"/>
        <v>210.875</v>
      </c>
      <c r="L5068"/>
    </row>
    <row r="5069" spans="1:12" ht="22.5" x14ac:dyDescent="0.2">
      <c r="A5069" s="6" t="e">
        <f>VLOOKUP(Tableau1[[#This Row],[Véhicule]],'[1]Ref DCDC'!E:F,2,0)</f>
        <v>#N/A</v>
      </c>
      <c r="B5069" s="7" t="s">
        <v>125</v>
      </c>
      <c r="C5069" s="7" t="s">
        <v>125</v>
      </c>
      <c r="D5069" s="17" t="s">
        <v>85</v>
      </c>
      <c r="E5069" s="18">
        <v>43735.367037037038</v>
      </c>
      <c r="F5069" s="21">
        <f t="shared" si="396"/>
        <v>43735</v>
      </c>
      <c r="G5069" s="17" t="str">
        <f t="shared" si="397"/>
        <v>Parc00Tarnos - Parc Tarnos.</v>
      </c>
      <c r="H5069" s="22" t="str">
        <f t="shared" si="398"/>
        <v>Parc00Ta</v>
      </c>
      <c r="I5069" s="11" t="str">
        <f t="shared" si="399"/>
        <v>Entrée</v>
      </c>
      <c r="J5069" s="12">
        <v>210.916666666667</v>
      </c>
      <c r="K5069" s="12">
        <f t="shared" si="400"/>
        <v>210.916666666667</v>
      </c>
      <c r="L5069"/>
    </row>
    <row r="5070" spans="1:12" ht="22.5" x14ac:dyDescent="0.2">
      <c r="A5070" s="6" t="e">
        <f>VLOOKUP(Tableau1[[#This Row],[Véhicule]],'[1]Ref DCDC'!E:F,2,0)</f>
        <v>#N/A</v>
      </c>
      <c r="B5070" s="7" t="s">
        <v>125</v>
      </c>
      <c r="C5070" s="7" t="s">
        <v>125</v>
      </c>
      <c r="D5070" s="17" t="s">
        <v>84</v>
      </c>
      <c r="E5070" s="18">
        <v>43735.434490740736</v>
      </c>
      <c r="F5070" s="21">
        <f t="shared" si="396"/>
        <v>43735</v>
      </c>
      <c r="G5070" s="17" t="str">
        <f t="shared" si="397"/>
        <v>Parc00Tarnos - Parc Tarnos.</v>
      </c>
      <c r="H5070" s="22" t="str">
        <f t="shared" si="398"/>
        <v>Parc00Ta</v>
      </c>
      <c r="I5070" s="11" t="str">
        <f t="shared" si="399"/>
        <v>Sortie</v>
      </c>
      <c r="J5070" s="12">
        <v>210.958333333333</v>
      </c>
      <c r="K5070" s="12">
        <f t="shared" si="400"/>
        <v>210.958333333333</v>
      </c>
      <c r="L5070"/>
    </row>
    <row r="5071" spans="1:12" ht="22.5" x14ac:dyDescent="0.2">
      <c r="A5071" s="6" t="e">
        <f>VLOOKUP(Tableau1[[#This Row],[Véhicule]],'[1]Ref DCDC'!E:F,2,0)</f>
        <v>#N/A</v>
      </c>
      <c r="B5071" s="7" t="s">
        <v>125</v>
      </c>
      <c r="C5071" s="7" t="s">
        <v>125</v>
      </c>
      <c r="D5071" s="17" t="s">
        <v>87</v>
      </c>
      <c r="E5071" s="18">
        <v>43735.33966435185</v>
      </c>
      <c r="F5071" s="21">
        <f t="shared" si="396"/>
        <v>43735</v>
      </c>
      <c r="G5071" s="17" t="str">
        <f t="shared" si="397"/>
        <v>Parc00Miramas - Parc Miramas.</v>
      </c>
      <c r="H5071" s="22" t="str">
        <f t="shared" si="398"/>
        <v>Parc00Mi</v>
      </c>
      <c r="I5071" s="11" t="str">
        <f t="shared" si="399"/>
        <v>Entrée</v>
      </c>
      <c r="J5071" s="12">
        <v>211</v>
      </c>
      <c r="K5071" s="12">
        <f t="shared" si="400"/>
        <v>211</v>
      </c>
      <c r="L5071"/>
    </row>
    <row r="5072" spans="1:12" ht="22.5" x14ac:dyDescent="0.2">
      <c r="A5072" s="6" t="e">
        <f>VLOOKUP(Tableau1[[#This Row],[Véhicule]],'[1]Ref DCDC'!E:F,2,0)</f>
        <v>#N/A</v>
      </c>
      <c r="B5072" s="7" t="s">
        <v>125</v>
      </c>
      <c r="C5072" s="7" t="s">
        <v>125</v>
      </c>
      <c r="D5072" s="17" t="s">
        <v>88</v>
      </c>
      <c r="E5072" s="18">
        <v>43735.399618055555</v>
      </c>
      <c r="F5072" s="21">
        <f t="shared" si="396"/>
        <v>43735</v>
      </c>
      <c r="G5072" s="17" t="str">
        <f t="shared" si="397"/>
        <v>Parc00Miramas - Parc Miramas.</v>
      </c>
      <c r="H5072" s="22" t="str">
        <f t="shared" si="398"/>
        <v>Parc00Mi</v>
      </c>
      <c r="I5072" s="11" t="str">
        <f t="shared" si="399"/>
        <v>Sortie</v>
      </c>
      <c r="J5072" s="12">
        <v>211.041666666667</v>
      </c>
      <c r="K5072" s="12">
        <f t="shared" si="400"/>
        <v>211.041666666667</v>
      </c>
      <c r="L5072"/>
    </row>
    <row r="5073" spans="1:12" ht="33.75" x14ac:dyDescent="0.2">
      <c r="A5073" s="6" t="e">
        <f>VLOOKUP(Tableau1[[#This Row],[Véhicule]],'[1]Ref DCDC'!E:F,2,0)</f>
        <v>#N/A</v>
      </c>
      <c r="B5073" s="7" t="s">
        <v>125</v>
      </c>
      <c r="C5073" s="7" t="s">
        <v>125</v>
      </c>
      <c r="D5073" s="17" t="s">
        <v>86</v>
      </c>
      <c r="E5073" s="18">
        <v>43735.399687500001</v>
      </c>
      <c r="F5073" s="21">
        <f t="shared" si="396"/>
        <v>43735</v>
      </c>
      <c r="G5073" s="17" t="str">
        <f t="shared" si="397"/>
        <v>Parc00Valtrans (côté Valtrans) - Parc Valtrans (côté Valtrans).</v>
      </c>
      <c r="H5073" s="22" t="str">
        <f t="shared" si="398"/>
        <v>Parc00Va</v>
      </c>
      <c r="I5073" s="11" t="str">
        <f t="shared" si="399"/>
        <v>Entrée</v>
      </c>
      <c r="J5073" s="12">
        <v>211.083333333333</v>
      </c>
      <c r="K5073" s="12">
        <f t="shared" si="400"/>
        <v>211.083333333333</v>
      </c>
      <c r="L5073"/>
    </row>
    <row r="5074" spans="1:12" ht="33.75" x14ac:dyDescent="0.2">
      <c r="A5074" s="6" t="e">
        <f>VLOOKUP(Tableau1[[#This Row],[Véhicule]],'[1]Ref DCDC'!E:F,2,0)</f>
        <v>#N/A</v>
      </c>
      <c r="B5074" s="7" t="s">
        <v>125</v>
      </c>
      <c r="C5074" s="7" t="s">
        <v>125</v>
      </c>
      <c r="D5074" s="17" t="s">
        <v>96</v>
      </c>
      <c r="E5074" s="18">
        <v>43735.441770833335</v>
      </c>
      <c r="F5074" s="21">
        <f t="shared" si="396"/>
        <v>43735</v>
      </c>
      <c r="G5074" s="17" t="str">
        <f t="shared" si="397"/>
        <v>Parc00Valtrans (côté Valtrans) - Parc Valtrans (côté Valtrans).</v>
      </c>
      <c r="H5074" s="22" t="str">
        <f t="shared" si="398"/>
        <v>Parc00Va</v>
      </c>
      <c r="I5074" s="11" t="str">
        <f t="shared" si="399"/>
        <v>Sortie</v>
      </c>
      <c r="J5074" s="12">
        <v>211.125</v>
      </c>
      <c r="K5074" s="12">
        <f t="shared" si="400"/>
        <v>211.125</v>
      </c>
      <c r="L5074"/>
    </row>
    <row r="5075" spans="1:12" ht="22.5" x14ac:dyDescent="0.2">
      <c r="A5075" s="6" t="e">
        <f>VLOOKUP(Tableau1[[#This Row],[Véhicule]],'[1]Ref DCDC'!E:F,2,0)</f>
        <v>#N/A</v>
      </c>
      <c r="B5075" s="7" t="s">
        <v>125</v>
      </c>
      <c r="C5075" s="7" t="s">
        <v>125</v>
      </c>
      <c r="D5075" s="17" t="s">
        <v>83</v>
      </c>
      <c r="E5075" s="18">
        <v>43735.295092592591</v>
      </c>
      <c r="F5075" s="21">
        <f t="shared" si="396"/>
        <v>43735</v>
      </c>
      <c r="G5075" s="17" t="str">
        <f t="shared" si="397"/>
        <v>Parc00Akidis - Parc00Akidis.</v>
      </c>
      <c r="H5075" s="22" t="str">
        <f t="shared" si="398"/>
        <v>Parc00Ak</v>
      </c>
      <c r="I5075" s="11" t="str">
        <f t="shared" si="399"/>
        <v>Sortie</v>
      </c>
      <c r="J5075" s="12">
        <v>211.166666666667</v>
      </c>
      <c r="K5075" s="12">
        <f t="shared" si="400"/>
        <v>211.166666666667</v>
      </c>
      <c r="L5075"/>
    </row>
    <row r="5076" spans="1:12" ht="22.5" x14ac:dyDescent="0.2">
      <c r="A5076" s="6" t="e">
        <f>VLOOKUP(Tableau1[[#This Row],[Véhicule]],'[1]Ref DCDC'!E:F,2,0)</f>
        <v>#N/A</v>
      </c>
      <c r="B5076" s="7" t="s">
        <v>125</v>
      </c>
      <c r="C5076" s="7" t="s">
        <v>125</v>
      </c>
      <c r="D5076" s="17" t="s">
        <v>82</v>
      </c>
      <c r="E5076" s="18">
        <v>43735.426921296297</v>
      </c>
      <c r="F5076" s="21">
        <f t="shared" si="396"/>
        <v>43735</v>
      </c>
      <c r="G5076" s="17" t="str">
        <f t="shared" si="397"/>
        <v>Parc00Akidis - Parc00Akidis.</v>
      </c>
      <c r="H5076" s="22" t="str">
        <f t="shared" si="398"/>
        <v>Parc00Ak</v>
      </c>
      <c r="I5076" s="11" t="str">
        <f t="shared" si="399"/>
        <v>Entrée</v>
      </c>
      <c r="J5076" s="12">
        <v>211.208333333333</v>
      </c>
      <c r="K5076" s="12">
        <f t="shared" si="400"/>
        <v>211.208333333333</v>
      </c>
      <c r="L5076"/>
    </row>
    <row r="5077" spans="1:12" ht="22.5" x14ac:dyDescent="0.2">
      <c r="A5077" s="6" t="e">
        <f>VLOOKUP(Tableau1[[#This Row],[Véhicule]],'[1]Ref DCDC'!E:F,2,0)</f>
        <v>#N/A</v>
      </c>
      <c r="B5077" s="7" t="s">
        <v>125</v>
      </c>
      <c r="C5077" s="7" t="s">
        <v>125</v>
      </c>
      <c r="D5077" s="17" t="s">
        <v>87</v>
      </c>
      <c r="E5077" s="18">
        <v>43735.427222222221</v>
      </c>
      <c r="F5077" s="21">
        <f t="shared" si="396"/>
        <v>43735</v>
      </c>
      <c r="G5077" s="17" t="str">
        <f t="shared" si="397"/>
        <v>Parc00Miramas - Parc Miramas.</v>
      </c>
      <c r="H5077" s="22" t="str">
        <f t="shared" si="398"/>
        <v>Parc00Mi</v>
      </c>
      <c r="I5077" s="11" t="str">
        <f t="shared" si="399"/>
        <v>Entrée</v>
      </c>
      <c r="J5077" s="12">
        <v>211.25</v>
      </c>
      <c r="K5077" s="12">
        <f t="shared" si="400"/>
        <v>211.25</v>
      </c>
      <c r="L5077"/>
    </row>
    <row r="5078" spans="1:12" ht="22.5" x14ac:dyDescent="0.2">
      <c r="A5078" s="6" t="e">
        <f>VLOOKUP(Tableau1[[#This Row],[Véhicule]],'[1]Ref DCDC'!E:F,2,0)</f>
        <v>#N/A</v>
      </c>
      <c r="B5078" s="7" t="s">
        <v>125</v>
      </c>
      <c r="C5078" s="7" t="s">
        <v>125</v>
      </c>
      <c r="D5078" s="17" t="s">
        <v>88</v>
      </c>
      <c r="E5078" s="18">
        <v>43735.485532407409</v>
      </c>
      <c r="F5078" s="21">
        <f t="shared" si="396"/>
        <v>43735</v>
      </c>
      <c r="G5078" s="17" t="str">
        <f t="shared" si="397"/>
        <v>Parc00Miramas - Parc Miramas.</v>
      </c>
      <c r="H5078" s="22" t="str">
        <f t="shared" si="398"/>
        <v>Parc00Mi</v>
      </c>
      <c r="I5078" s="11" t="str">
        <f t="shared" si="399"/>
        <v>Sortie</v>
      </c>
      <c r="J5078" s="12">
        <v>211.291666666667</v>
      </c>
      <c r="K5078" s="12">
        <f t="shared" si="400"/>
        <v>211.291666666667</v>
      </c>
      <c r="L5078"/>
    </row>
    <row r="5079" spans="1:12" ht="22.5" x14ac:dyDescent="0.2">
      <c r="A5079" s="6" t="e">
        <f>VLOOKUP(Tableau1[[#This Row],[Véhicule]],'[1]Ref DCDC'!E:F,2,0)</f>
        <v>#N/A</v>
      </c>
      <c r="B5079" s="7" t="s">
        <v>125</v>
      </c>
      <c r="C5079" s="7" t="s">
        <v>125</v>
      </c>
      <c r="D5079" s="17" t="s">
        <v>87</v>
      </c>
      <c r="E5079" s="18">
        <v>43735.659131944441</v>
      </c>
      <c r="F5079" s="21">
        <f t="shared" si="396"/>
        <v>43735</v>
      </c>
      <c r="G5079" s="17" t="str">
        <f t="shared" si="397"/>
        <v>Parc00Miramas - Parc Miramas.</v>
      </c>
      <c r="H5079" s="22" t="str">
        <f t="shared" si="398"/>
        <v>Parc00Mi</v>
      </c>
      <c r="I5079" s="11" t="str">
        <f t="shared" si="399"/>
        <v>Entrée</v>
      </c>
      <c r="J5079" s="12">
        <v>211.333333333333</v>
      </c>
      <c r="K5079" s="12">
        <f t="shared" si="400"/>
        <v>211.333333333333</v>
      </c>
      <c r="L5079"/>
    </row>
    <row r="5080" spans="1:12" ht="22.5" x14ac:dyDescent="0.2">
      <c r="A5080" s="6" t="e">
        <f>VLOOKUP(Tableau1[[#This Row],[Véhicule]],'[1]Ref DCDC'!E:F,2,0)</f>
        <v>#N/A</v>
      </c>
      <c r="B5080" s="7" t="s">
        <v>125</v>
      </c>
      <c r="C5080" s="7" t="s">
        <v>125</v>
      </c>
      <c r="D5080" s="17" t="s">
        <v>88</v>
      </c>
      <c r="E5080" s="18">
        <v>43735.767858796295</v>
      </c>
      <c r="F5080" s="21">
        <f t="shared" si="396"/>
        <v>43735</v>
      </c>
      <c r="G5080" s="17" t="str">
        <f t="shared" si="397"/>
        <v>Parc00Miramas - Parc Miramas.</v>
      </c>
      <c r="H5080" s="22" t="str">
        <f t="shared" si="398"/>
        <v>Parc00Mi</v>
      </c>
      <c r="I5080" s="11" t="str">
        <f t="shared" si="399"/>
        <v>Sortie</v>
      </c>
      <c r="J5080" s="12">
        <v>211.375</v>
      </c>
      <c r="K5080" s="12">
        <f t="shared" si="400"/>
        <v>211.375</v>
      </c>
      <c r="L5080"/>
    </row>
    <row r="5081" spans="1:12" ht="22.5" x14ac:dyDescent="0.2">
      <c r="A5081" s="6" t="e">
        <f>VLOOKUP(Tableau1[[#This Row],[Véhicule]],'[1]Ref DCDC'!E:F,2,0)</f>
        <v>#N/A</v>
      </c>
      <c r="B5081" s="7" t="s">
        <v>125</v>
      </c>
      <c r="C5081" s="7" t="s">
        <v>125</v>
      </c>
      <c r="D5081" s="17" t="s">
        <v>95</v>
      </c>
      <c r="E5081" s="18">
        <v>43735.503321759257</v>
      </c>
      <c r="F5081" s="21">
        <f t="shared" si="396"/>
        <v>43735</v>
      </c>
      <c r="G5081" s="17" t="str">
        <f t="shared" si="397"/>
        <v>Parc00Ortrans - Parc Ortrans.</v>
      </c>
      <c r="H5081" s="22" t="str">
        <f t="shared" si="398"/>
        <v>Parc00Or</v>
      </c>
      <c r="I5081" s="11" t="str">
        <f t="shared" si="399"/>
        <v>Sortie</v>
      </c>
      <c r="J5081" s="12">
        <v>211.416666666667</v>
      </c>
      <c r="K5081" s="12">
        <f t="shared" si="400"/>
        <v>211.416666666667</v>
      </c>
      <c r="L5081"/>
    </row>
    <row r="5082" spans="1:12" ht="22.5" x14ac:dyDescent="0.2">
      <c r="A5082" s="6" t="e">
        <f>VLOOKUP(Tableau1[[#This Row],[Véhicule]],'[1]Ref DCDC'!E:F,2,0)</f>
        <v>#N/A</v>
      </c>
      <c r="B5082" s="7" t="s">
        <v>125</v>
      </c>
      <c r="C5082" s="7" t="s">
        <v>125</v>
      </c>
      <c r="D5082" s="17" t="s">
        <v>94</v>
      </c>
      <c r="E5082" s="18">
        <v>43735.452141203699</v>
      </c>
      <c r="F5082" s="21">
        <f t="shared" si="396"/>
        <v>43735</v>
      </c>
      <c r="G5082" s="17" t="str">
        <f t="shared" si="397"/>
        <v>Parc00Ortrans - Parc Ortrans.</v>
      </c>
      <c r="H5082" s="22" t="str">
        <f t="shared" si="398"/>
        <v>Parc00Or</v>
      </c>
      <c r="I5082" s="11" t="str">
        <f t="shared" si="399"/>
        <v>Entrée</v>
      </c>
      <c r="J5082" s="12">
        <v>211.458333333333</v>
      </c>
      <c r="K5082" s="12">
        <f t="shared" si="400"/>
        <v>211.458333333333</v>
      </c>
      <c r="L5082"/>
    </row>
    <row r="5083" spans="1:12" ht="22.5" x14ac:dyDescent="0.2">
      <c r="A5083" s="6" t="e">
        <f>VLOOKUP(Tableau1[[#This Row],[Véhicule]],'[1]Ref DCDC'!E:F,2,0)</f>
        <v>#N/A</v>
      </c>
      <c r="B5083" s="7" t="s">
        <v>125</v>
      </c>
      <c r="C5083" s="7" t="s">
        <v>125</v>
      </c>
      <c r="D5083" s="17" t="s">
        <v>95</v>
      </c>
      <c r="E5083" s="18">
        <v>43735.53802083333</v>
      </c>
      <c r="F5083" s="21">
        <f t="shared" si="396"/>
        <v>43735</v>
      </c>
      <c r="G5083" s="17" t="str">
        <f t="shared" si="397"/>
        <v>Parc00Ortrans - Parc Ortrans.</v>
      </c>
      <c r="H5083" s="22" t="str">
        <f t="shared" si="398"/>
        <v>Parc00Or</v>
      </c>
      <c r="I5083" s="11" t="str">
        <f t="shared" si="399"/>
        <v>Sortie</v>
      </c>
      <c r="J5083" s="12">
        <v>211.5</v>
      </c>
      <c r="K5083" s="12">
        <f t="shared" si="400"/>
        <v>211.5</v>
      </c>
      <c r="L5083"/>
    </row>
    <row r="5084" spans="1:12" ht="33.75" x14ac:dyDescent="0.2">
      <c r="A5084" s="6" t="e">
        <f>VLOOKUP(Tableau1[[#This Row],[Véhicule]],'[1]Ref DCDC'!E:F,2,0)</f>
        <v>#N/A</v>
      </c>
      <c r="B5084" s="7" t="s">
        <v>125</v>
      </c>
      <c r="C5084" s="7" t="s">
        <v>125</v>
      </c>
      <c r="D5084" s="17" t="s">
        <v>77</v>
      </c>
      <c r="E5084" s="18">
        <v>43735.541527777779</v>
      </c>
      <c r="F5084" s="21">
        <f t="shared" si="396"/>
        <v>43735</v>
      </c>
      <c r="G5084" s="17" t="str">
        <f t="shared" si="397"/>
        <v>Parc00Normanche - Parc Normanche.</v>
      </c>
      <c r="H5084" s="22" t="str">
        <f t="shared" si="398"/>
        <v>Parc00No</v>
      </c>
      <c r="I5084" s="11" t="str">
        <f t="shared" si="399"/>
        <v>Sortie</v>
      </c>
      <c r="J5084" s="12">
        <v>211.541666666667</v>
      </c>
      <c r="K5084" s="12">
        <f t="shared" si="400"/>
        <v>211.541666666667</v>
      </c>
      <c r="L5084"/>
    </row>
    <row r="5085" spans="1:12" ht="33.75" x14ac:dyDescent="0.2">
      <c r="A5085" s="6" t="e">
        <f>VLOOKUP(Tableau1[[#This Row],[Véhicule]],'[1]Ref DCDC'!E:F,2,0)</f>
        <v>#N/A</v>
      </c>
      <c r="B5085" s="7" t="s">
        <v>125</v>
      </c>
      <c r="C5085" s="7" t="s">
        <v>125</v>
      </c>
      <c r="D5085" s="17" t="s">
        <v>76</v>
      </c>
      <c r="E5085" s="18">
        <v>43735.498530092591</v>
      </c>
      <c r="F5085" s="21">
        <f t="shared" si="396"/>
        <v>43735</v>
      </c>
      <c r="G5085" s="17" t="str">
        <f t="shared" si="397"/>
        <v>Parc00Normanche - Parc Normanche.</v>
      </c>
      <c r="H5085" s="22" t="str">
        <f t="shared" si="398"/>
        <v>Parc00No</v>
      </c>
      <c r="I5085" s="11" t="str">
        <f t="shared" si="399"/>
        <v>Entrée</v>
      </c>
      <c r="J5085" s="12">
        <v>211.583333333333</v>
      </c>
      <c r="K5085" s="12">
        <f t="shared" si="400"/>
        <v>211.583333333333</v>
      </c>
      <c r="L5085"/>
    </row>
    <row r="5086" spans="1:12" ht="33.75" x14ac:dyDescent="0.2">
      <c r="A5086" s="6" t="e">
        <f>VLOOKUP(Tableau1[[#This Row],[Véhicule]],'[1]Ref DCDC'!E:F,2,0)</f>
        <v>#N/A</v>
      </c>
      <c r="B5086" s="7" t="s">
        <v>125</v>
      </c>
      <c r="C5086" s="7" t="s">
        <v>125</v>
      </c>
      <c r="D5086" s="17" t="s">
        <v>77</v>
      </c>
      <c r="E5086" s="18">
        <v>43735.55799768518</v>
      </c>
      <c r="F5086" s="21">
        <f t="shared" si="396"/>
        <v>43735</v>
      </c>
      <c r="G5086" s="17" t="str">
        <f t="shared" si="397"/>
        <v>Parc00Normanche - Parc Normanche.</v>
      </c>
      <c r="H5086" s="22" t="str">
        <f t="shared" si="398"/>
        <v>Parc00No</v>
      </c>
      <c r="I5086" s="11" t="str">
        <f t="shared" si="399"/>
        <v>Sortie</v>
      </c>
      <c r="J5086" s="12">
        <v>211.625</v>
      </c>
      <c r="K5086" s="12">
        <f t="shared" si="400"/>
        <v>211.625</v>
      </c>
      <c r="L5086"/>
    </row>
    <row r="5087" spans="1:12" ht="22.5" x14ac:dyDescent="0.2">
      <c r="A5087" s="6" t="e">
        <f>VLOOKUP(Tableau1[[#This Row],[Véhicule]],'[1]Ref DCDC'!E:F,2,0)</f>
        <v>#N/A</v>
      </c>
      <c r="B5087" s="7" t="s">
        <v>125</v>
      </c>
      <c r="C5087" s="7" t="s">
        <v>125</v>
      </c>
      <c r="D5087" s="17" t="s">
        <v>85</v>
      </c>
      <c r="E5087" s="18">
        <v>43735.469513888886</v>
      </c>
      <c r="F5087" s="21">
        <f t="shared" si="396"/>
        <v>43735</v>
      </c>
      <c r="G5087" s="17" t="str">
        <f t="shared" si="397"/>
        <v>Parc00Tarnos - Parc Tarnos.</v>
      </c>
      <c r="H5087" s="22" t="str">
        <f t="shared" si="398"/>
        <v>Parc00Ta</v>
      </c>
      <c r="I5087" s="11" t="str">
        <f t="shared" si="399"/>
        <v>Entrée</v>
      </c>
      <c r="J5087" s="12">
        <v>211.666666666667</v>
      </c>
      <c r="K5087" s="12">
        <f t="shared" si="400"/>
        <v>211.666666666667</v>
      </c>
      <c r="L5087"/>
    </row>
    <row r="5088" spans="1:12" ht="22.5" x14ac:dyDescent="0.2">
      <c r="A5088" s="6" t="e">
        <f>VLOOKUP(Tableau1[[#This Row],[Véhicule]],'[1]Ref DCDC'!E:F,2,0)</f>
        <v>#N/A</v>
      </c>
      <c r="B5088" s="7" t="s">
        <v>125</v>
      </c>
      <c r="C5088" s="7" t="s">
        <v>125</v>
      </c>
      <c r="D5088" s="17" t="s">
        <v>85</v>
      </c>
      <c r="E5088" s="18">
        <v>43735.485092592593</v>
      </c>
      <c r="F5088" s="21">
        <f t="shared" si="396"/>
        <v>43735</v>
      </c>
      <c r="G5088" s="17" t="str">
        <f t="shared" si="397"/>
        <v>Parc00Tarnos - Parc Tarnos.</v>
      </c>
      <c r="H5088" s="22" t="str">
        <f t="shared" si="398"/>
        <v>Parc00Ta</v>
      </c>
      <c r="I5088" s="11" t="str">
        <f t="shared" si="399"/>
        <v>Entrée</v>
      </c>
      <c r="J5088" s="12">
        <v>211.708333333333</v>
      </c>
      <c r="K5088" s="12">
        <f t="shared" si="400"/>
        <v>211.708333333333</v>
      </c>
      <c r="L5088"/>
    </row>
    <row r="5089" spans="1:12" ht="22.5" x14ac:dyDescent="0.2">
      <c r="A5089" s="6" t="e">
        <f>VLOOKUP(Tableau1[[#This Row],[Véhicule]],'[1]Ref DCDC'!E:F,2,0)</f>
        <v>#N/A</v>
      </c>
      <c r="B5089" s="7" t="s">
        <v>125</v>
      </c>
      <c r="C5089" s="7" t="s">
        <v>125</v>
      </c>
      <c r="D5089" s="17" t="s">
        <v>84</v>
      </c>
      <c r="E5089" s="18">
        <v>43735.319502314815</v>
      </c>
      <c r="F5089" s="21">
        <f t="shared" si="396"/>
        <v>43735</v>
      </c>
      <c r="G5089" s="17" t="str">
        <f t="shared" si="397"/>
        <v>Parc00Tarnos - Parc Tarnos.</v>
      </c>
      <c r="H5089" s="22" t="str">
        <f t="shared" si="398"/>
        <v>Parc00Ta</v>
      </c>
      <c r="I5089" s="11" t="str">
        <f t="shared" si="399"/>
        <v>Sortie</v>
      </c>
      <c r="J5089" s="12">
        <v>211.75</v>
      </c>
      <c r="K5089" s="12">
        <f t="shared" si="400"/>
        <v>211.75</v>
      </c>
      <c r="L5089"/>
    </row>
    <row r="5090" spans="1:12" ht="22.5" x14ac:dyDescent="0.2">
      <c r="A5090" s="6" t="e">
        <f>VLOOKUP(Tableau1[[#This Row],[Véhicule]],'[1]Ref DCDC'!E:F,2,0)</f>
        <v>#N/A</v>
      </c>
      <c r="B5090" s="7" t="s">
        <v>125</v>
      </c>
      <c r="C5090" s="7" t="s">
        <v>125</v>
      </c>
      <c r="D5090" s="17" t="s">
        <v>85</v>
      </c>
      <c r="E5090" s="18">
        <v>43735.590486111112</v>
      </c>
      <c r="F5090" s="21">
        <f t="shared" si="396"/>
        <v>43735</v>
      </c>
      <c r="G5090" s="17" t="str">
        <f t="shared" si="397"/>
        <v>Parc00Tarnos - Parc Tarnos.</v>
      </c>
      <c r="H5090" s="22" t="str">
        <f t="shared" si="398"/>
        <v>Parc00Ta</v>
      </c>
      <c r="I5090" s="11" t="str">
        <f t="shared" si="399"/>
        <v>Entrée</v>
      </c>
      <c r="J5090" s="12">
        <v>211.791666666667</v>
      </c>
      <c r="K5090" s="12">
        <f t="shared" si="400"/>
        <v>211.791666666667</v>
      </c>
      <c r="L5090"/>
    </row>
    <row r="5091" spans="1:12" ht="33.75" x14ac:dyDescent="0.2">
      <c r="A5091" s="6" t="e">
        <f>VLOOKUP(Tableau1[[#This Row],[Véhicule]],'[1]Ref DCDC'!E:F,2,0)</f>
        <v>#N/A</v>
      </c>
      <c r="B5091" s="7" t="s">
        <v>125</v>
      </c>
      <c r="C5091" s="7" t="s">
        <v>125</v>
      </c>
      <c r="D5091" s="17" t="s">
        <v>86</v>
      </c>
      <c r="E5091" s="18">
        <v>43735.526493055557</v>
      </c>
      <c r="F5091" s="21">
        <f t="shared" si="396"/>
        <v>43735</v>
      </c>
      <c r="G5091" s="17" t="str">
        <f t="shared" si="397"/>
        <v>Parc00Valtrans (côté Valtrans) - Parc Valtrans (côté Valtrans).</v>
      </c>
      <c r="H5091" s="22" t="str">
        <f t="shared" si="398"/>
        <v>Parc00Va</v>
      </c>
      <c r="I5091" s="11" t="str">
        <f t="shared" si="399"/>
        <v>Entrée</v>
      </c>
      <c r="J5091" s="12">
        <v>211.833333333333</v>
      </c>
      <c r="K5091" s="12">
        <f t="shared" si="400"/>
        <v>211.833333333333</v>
      </c>
      <c r="L5091"/>
    </row>
    <row r="5092" spans="1:12" ht="33.75" x14ac:dyDescent="0.2">
      <c r="A5092" s="6" t="e">
        <f>VLOOKUP(Tableau1[[#This Row],[Véhicule]],'[1]Ref DCDC'!E:F,2,0)</f>
        <v>#N/A</v>
      </c>
      <c r="B5092" s="7" t="s">
        <v>125</v>
      </c>
      <c r="C5092" s="7" t="s">
        <v>125</v>
      </c>
      <c r="D5092" s="17" t="s">
        <v>96</v>
      </c>
      <c r="E5092" s="18">
        <v>43735.558402777773</v>
      </c>
      <c r="F5092" s="21">
        <f t="shared" si="396"/>
        <v>43735</v>
      </c>
      <c r="G5092" s="17" t="str">
        <f t="shared" si="397"/>
        <v>Parc00Valtrans (côté Valtrans) - Parc Valtrans (côté Valtrans).</v>
      </c>
      <c r="H5092" s="22" t="str">
        <f t="shared" si="398"/>
        <v>Parc00Va</v>
      </c>
      <c r="I5092" s="11" t="str">
        <f t="shared" si="399"/>
        <v>Sortie</v>
      </c>
      <c r="J5092" s="12">
        <v>211.875</v>
      </c>
      <c r="K5092" s="12">
        <f t="shared" si="400"/>
        <v>211.875</v>
      </c>
      <c r="L5092"/>
    </row>
    <row r="5093" spans="1:12" ht="33.75" x14ac:dyDescent="0.2">
      <c r="A5093" s="6" t="e">
        <f>VLOOKUP(Tableau1[[#This Row],[Véhicule]],'[1]Ref DCDC'!E:F,2,0)</f>
        <v>#N/A</v>
      </c>
      <c r="B5093" s="7" t="s">
        <v>125</v>
      </c>
      <c r="C5093" s="7" t="s">
        <v>125</v>
      </c>
      <c r="D5093" s="17" t="s">
        <v>99</v>
      </c>
      <c r="E5093" s="18">
        <v>43735.308611111112</v>
      </c>
      <c r="F5093" s="21">
        <f t="shared" si="396"/>
        <v>43735</v>
      </c>
      <c r="G5093" s="17" t="str">
        <f t="shared" si="397"/>
        <v>Parc00Villogistique - Parc Villogistique.</v>
      </c>
      <c r="H5093" s="22" t="str">
        <f t="shared" si="398"/>
        <v>Parc00Vi</v>
      </c>
      <c r="I5093" s="11" t="str">
        <f t="shared" si="399"/>
        <v>Entrée</v>
      </c>
      <c r="J5093" s="12">
        <v>211.916666666667</v>
      </c>
      <c r="K5093" s="12">
        <f t="shared" si="400"/>
        <v>211.916666666667</v>
      </c>
      <c r="L5093"/>
    </row>
    <row r="5094" spans="1:12" ht="33.75" x14ac:dyDescent="0.2">
      <c r="A5094" s="6" t="e">
        <f>VLOOKUP(Tableau1[[#This Row],[Véhicule]],'[1]Ref DCDC'!E:F,2,0)</f>
        <v>#N/A</v>
      </c>
      <c r="B5094" s="7" t="s">
        <v>125</v>
      </c>
      <c r="C5094" s="7" t="s">
        <v>125</v>
      </c>
      <c r="D5094" s="17" t="s">
        <v>100</v>
      </c>
      <c r="E5094" s="18">
        <v>43735.357071759259</v>
      </c>
      <c r="F5094" s="21">
        <f t="shared" si="396"/>
        <v>43735</v>
      </c>
      <c r="G5094" s="17" t="str">
        <f t="shared" si="397"/>
        <v>Parc00Villogistique - Parc Villogistique.</v>
      </c>
      <c r="H5094" s="22" t="str">
        <f t="shared" si="398"/>
        <v>Parc00Vi</v>
      </c>
      <c r="I5094" s="11" t="str">
        <f t="shared" si="399"/>
        <v>Sortie</v>
      </c>
      <c r="J5094" s="12">
        <v>211.958333333333</v>
      </c>
      <c r="K5094" s="12">
        <f t="shared" si="400"/>
        <v>211.958333333333</v>
      </c>
      <c r="L5094"/>
    </row>
    <row r="5095" spans="1:12" ht="33.75" x14ac:dyDescent="0.2">
      <c r="A5095" s="6" t="e">
        <f>VLOOKUP(Tableau1[[#This Row],[Véhicule]],'[1]Ref DCDC'!E:F,2,0)</f>
        <v>#N/A</v>
      </c>
      <c r="B5095" s="7" t="s">
        <v>125</v>
      </c>
      <c r="C5095" s="7" t="s">
        <v>125</v>
      </c>
      <c r="D5095" s="17" t="s">
        <v>96</v>
      </c>
      <c r="E5095" s="18">
        <v>43735.265960648147</v>
      </c>
      <c r="F5095" s="21">
        <f t="shared" si="396"/>
        <v>43735</v>
      </c>
      <c r="G5095" s="17" t="str">
        <f t="shared" si="397"/>
        <v>Parc00Valtrans (côté Valtrans) - Parc Valtrans (côté Valtrans).</v>
      </c>
      <c r="H5095" s="22" t="str">
        <f t="shared" si="398"/>
        <v>Parc00Va</v>
      </c>
      <c r="I5095" s="11" t="str">
        <f t="shared" si="399"/>
        <v>Sortie</v>
      </c>
      <c r="J5095" s="12">
        <v>212</v>
      </c>
      <c r="K5095" s="12">
        <f t="shared" si="400"/>
        <v>212</v>
      </c>
      <c r="L5095"/>
    </row>
    <row r="5096" spans="1:12" ht="33.75" x14ac:dyDescent="0.2">
      <c r="A5096" s="6" t="e">
        <f>VLOOKUP(Tableau1[[#This Row],[Véhicule]],'[1]Ref DCDC'!E:F,2,0)</f>
        <v>#N/A</v>
      </c>
      <c r="B5096" s="7" t="s">
        <v>125</v>
      </c>
      <c r="C5096" s="7" t="s">
        <v>125</v>
      </c>
      <c r="D5096" s="17" t="s">
        <v>86</v>
      </c>
      <c r="E5096" s="18">
        <v>43735.622210648144</v>
      </c>
      <c r="F5096" s="21">
        <f t="shared" si="396"/>
        <v>43735</v>
      </c>
      <c r="G5096" s="17" t="str">
        <f t="shared" si="397"/>
        <v>Parc00Valtrans (côté Valtrans) - Parc Valtrans (côté Valtrans).</v>
      </c>
      <c r="H5096" s="22" t="str">
        <f t="shared" si="398"/>
        <v>Parc00Va</v>
      </c>
      <c r="I5096" s="11" t="str">
        <f t="shared" si="399"/>
        <v>Entrée</v>
      </c>
      <c r="J5096" s="12">
        <v>212.041666666667</v>
      </c>
      <c r="K5096" s="12">
        <f t="shared" si="400"/>
        <v>212.041666666667</v>
      </c>
      <c r="L5096"/>
    </row>
    <row r="5097" spans="1:12" ht="33.75" x14ac:dyDescent="0.2">
      <c r="A5097" s="6" t="e">
        <f>VLOOKUP(Tableau1[[#This Row],[Véhicule]],'[1]Ref DCDC'!E:F,2,0)</f>
        <v>#N/A</v>
      </c>
      <c r="B5097" s="7" t="s">
        <v>125</v>
      </c>
      <c r="C5097" s="7" t="s">
        <v>125</v>
      </c>
      <c r="D5097" s="17" t="s">
        <v>96</v>
      </c>
      <c r="E5097" s="18">
        <v>43735.643749999996</v>
      </c>
      <c r="F5097" s="21">
        <f t="shared" si="396"/>
        <v>43735</v>
      </c>
      <c r="G5097" s="17" t="str">
        <f t="shared" si="397"/>
        <v>Parc00Valtrans (côté Valtrans) - Parc Valtrans (côté Valtrans).</v>
      </c>
      <c r="H5097" s="22" t="str">
        <f t="shared" si="398"/>
        <v>Parc00Va</v>
      </c>
      <c r="I5097" s="11" t="str">
        <f t="shared" si="399"/>
        <v>Sortie</v>
      </c>
      <c r="J5097" s="12">
        <v>212.083333333333</v>
      </c>
      <c r="K5097" s="12">
        <f t="shared" si="400"/>
        <v>212.083333333333</v>
      </c>
      <c r="L5097"/>
    </row>
    <row r="5098" spans="1:12" ht="33.75" x14ac:dyDescent="0.2">
      <c r="A5098" s="6" t="e">
        <f>VLOOKUP(Tableau1[[#This Row],[Véhicule]],'[1]Ref DCDC'!E:F,2,0)</f>
        <v>#N/A</v>
      </c>
      <c r="B5098" s="7" t="s">
        <v>125</v>
      </c>
      <c r="C5098" s="7" t="s">
        <v>125</v>
      </c>
      <c r="D5098" s="17" t="s">
        <v>86</v>
      </c>
      <c r="E5098" s="18">
        <v>43735.654143518514</v>
      </c>
      <c r="F5098" s="21">
        <f t="shared" si="396"/>
        <v>43735</v>
      </c>
      <c r="G5098" s="17" t="str">
        <f t="shared" si="397"/>
        <v>Parc00Valtrans (côté Valtrans) - Parc Valtrans (côté Valtrans).</v>
      </c>
      <c r="H5098" s="22" t="str">
        <f t="shared" si="398"/>
        <v>Parc00Va</v>
      </c>
      <c r="I5098" s="11" t="str">
        <f t="shared" si="399"/>
        <v>Entrée</v>
      </c>
      <c r="J5098" s="12">
        <v>212.125</v>
      </c>
      <c r="K5098" s="12">
        <f t="shared" si="400"/>
        <v>212.125</v>
      </c>
      <c r="L5098"/>
    </row>
    <row r="5099" spans="1:12" ht="22.5" x14ac:dyDescent="0.2">
      <c r="A5099" s="6" t="e">
        <f>VLOOKUP(Tableau1[[#This Row],[Véhicule]],'[1]Ref DCDC'!E:F,2,0)</f>
        <v>#N/A</v>
      </c>
      <c r="B5099" s="7" t="s">
        <v>125</v>
      </c>
      <c r="C5099" s="7" t="s">
        <v>125</v>
      </c>
      <c r="D5099" s="17" t="s">
        <v>97</v>
      </c>
      <c r="E5099" s="18">
        <v>43735.278495370367</v>
      </c>
      <c r="F5099" s="21">
        <f t="shared" si="396"/>
        <v>43735</v>
      </c>
      <c r="G5099" s="17" t="str">
        <f t="shared" si="397"/>
        <v>Parc00Magny - Parc Magny.</v>
      </c>
      <c r="H5099" s="22" t="str">
        <f t="shared" si="398"/>
        <v>Parc00Ma</v>
      </c>
      <c r="I5099" s="11" t="str">
        <f t="shared" si="399"/>
        <v>Entrée</v>
      </c>
      <c r="J5099" s="12">
        <v>212.166666666667</v>
      </c>
      <c r="K5099" s="12">
        <f t="shared" si="400"/>
        <v>212.166666666667</v>
      </c>
      <c r="L5099"/>
    </row>
    <row r="5100" spans="1:12" ht="22.5" x14ac:dyDescent="0.2">
      <c r="A5100" s="6" t="e">
        <f>VLOOKUP(Tableau1[[#This Row],[Véhicule]],'[1]Ref DCDC'!E:F,2,0)</f>
        <v>#N/A</v>
      </c>
      <c r="B5100" s="7" t="s">
        <v>125</v>
      </c>
      <c r="C5100" s="7" t="s">
        <v>125</v>
      </c>
      <c r="D5100" s="17" t="s">
        <v>98</v>
      </c>
      <c r="E5100" s="18">
        <v>43735.345879629625</v>
      </c>
      <c r="F5100" s="21">
        <f t="shared" si="396"/>
        <v>43735</v>
      </c>
      <c r="G5100" s="17" t="str">
        <f t="shared" si="397"/>
        <v>Parc00Magny - Parc Magny.</v>
      </c>
      <c r="H5100" s="22" t="str">
        <f t="shared" si="398"/>
        <v>Parc00Ma</v>
      </c>
      <c r="I5100" s="11" t="str">
        <f t="shared" si="399"/>
        <v>Sortie</v>
      </c>
      <c r="J5100" s="12">
        <v>212.208333333333</v>
      </c>
      <c r="K5100" s="12">
        <f t="shared" si="400"/>
        <v>212.208333333333</v>
      </c>
      <c r="L5100"/>
    </row>
    <row r="5101" spans="1:12" ht="22.5" x14ac:dyDescent="0.2">
      <c r="A5101" s="6" t="e">
        <f>VLOOKUP(Tableau1[[#This Row],[Véhicule]],'[1]Ref DCDC'!E:F,2,0)</f>
        <v>#N/A</v>
      </c>
      <c r="B5101" s="7" t="s">
        <v>125</v>
      </c>
      <c r="C5101" s="7" t="s">
        <v>125</v>
      </c>
      <c r="D5101" s="17" t="s">
        <v>95</v>
      </c>
      <c r="E5101" s="18">
        <v>43735.383275462962</v>
      </c>
      <c r="F5101" s="21">
        <f t="shared" si="396"/>
        <v>43735</v>
      </c>
      <c r="G5101" s="17" t="str">
        <f t="shared" si="397"/>
        <v>Parc00Ortrans - Parc Ortrans.</v>
      </c>
      <c r="H5101" s="22" t="str">
        <f t="shared" si="398"/>
        <v>Parc00Or</v>
      </c>
      <c r="I5101" s="11" t="str">
        <f t="shared" si="399"/>
        <v>Sortie</v>
      </c>
      <c r="J5101" s="12">
        <v>212.25</v>
      </c>
      <c r="K5101" s="12">
        <f t="shared" si="400"/>
        <v>212.25</v>
      </c>
      <c r="L5101"/>
    </row>
    <row r="5102" spans="1:12" ht="22.5" x14ac:dyDescent="0.2">
      <c r="A5102" s="6" t="e">
        <f>VLOOKUP(Tableau1[[#This Row],[Véhicule]],'[1]Ref DCDC'!E:F,2,0)</f>
        <v>#N/A</v>
      </c>
      <c r="B5102" s="7" t="s">
        <v>125</v>
      </c>
      <c r="C5102" s="7" t="s">
        <v>125</v>
      </c>
      <c r="D5102" s="17" t="s">
        <v>87</v>
      </c>
      <c r="E5102" s="18">
        <v>43735.513460648144</v>
      </c>
      <c r="F5102" s="21">
        <f t="shared" si="396"/>
        <v>43735</v>
      </c>
      <c r="G5102" s="17" t="str">
        <f t="shared" si="397"/>
        <v>Parc00Miramas - Parc Miramas.</v>
      </c>
      <c r="H5102" s="22" t="str">
        <f t="shared" si="398"/>
        <v>Parc00Mi</v>
      </c>
      <c r="I5102" s="11" t="str">
        <f t="shared" si="399"/>
        <v>Entrée</v>
      </c>
      <c r="J5102" s="12">
        <v>212.291666666667</v>
      </c>
      <c r="K5102" s="12">
        <f t="shared" si="400"/>
        <v>212.291666666667</v>
      </c>
      <c r="L5102"/>
    </row>
    <row r="5103" spans="1:12" ht="22.5" x14ac:dyDescent="0.2">
      <c r="A5103" s="6" t="e">
        <f>VLOOKUP(Tableau1[[#This Row],[Véhicule]],'[1]Ref DCDC'!E:F,2,0)</f>
        <v>#N/A</v>
      </c>
      <c r="B5103" s="7" t="s">
        <v>125</v>
      </c>
      <c r="C5103" s="7" t="s">
        <v>125</v>
      </c>
      <c r="D5103" s="17" t="s">
        <v>88</v>
      </c>
      <c r="E5103" s="18">
        <v>43735.603796296295</v>
      </c>
      <c r="F5103" s="21">
        <f t="shared" si="396"/>
        <v>43735</v>
      </c>
      <c r="G5103" s="17" t="str">
        <f t="shared" si="397"/>
        <v>Parc00Miramas - Parc Miramas.</v>
      </c>
      <c r="H5103" s="22" t="str">
        <f t="shared" si="398"/>
        <v>Parc00Mi</v>
      </c>
      <c r="I5103" s="11" t="str">
        <f t="shared" si="399"/>
        <v>Sortie</v>
      </c>
      <c r="J5103" s="12">
        <v>212.333333333333</v>
      </c>
      <c r="K5103" s="12">
        <f t="shared" si="400"/>
        <v>212.333333333333</v>
      </c>
      <c r="L5103"/>
    </row>
    <row r="5104" spans="1:12" ht="33.75" x14ac:dyDescent="0.2">
      <c r="A5104" s="6" t="e">
        <f>VLOOKUP(Tableau1[[#This Row],[Véhicule]],'[1]Ref DCDC'!E:F,2,0)</f>
        <v>#N/A</v>
      </c>
      <c r="B5104" s="7" t="s">
        <v>125</v>
      </c>
      <c r="C5104" s="7" t="s">
        <v>125</v>
      </c>
      <c r="D5104" s="17" t="s">
        <v>92</v>
      </c>
      <c r="E5104" s="18">
        <v>43735.580462962964</v>
      </c>
      <c r="F5104" s="21">
        <f t="shared" si="396"/>
        <v>43735</v>
      </c>
      <c r="G5104" s="17" t="str">
        <f t="shared" si="397"/>
        <v>Parc00Asnières (Bourges - Parc Asnières (Bourges).</v>
      </c>
      <c r="H5104" s="22" t="str">
        <f t="shared" si="398"/>
        <v>Parc00As</v>
      </c>
      <c r="I5104" s="11" t="str">
        <f t="shared" si="399"/>
        <v>Entrée</v>
      </c>
      <c r="J5104" s="12">
        <v>212.375</v>
      </c>
      <c r="K5104" s="12">
        <f t="shared" si="400"/>
        <v>212.375</v>
      </c>
      <c r="L5104"/>
    </row>
    <row r="5105" spans="1:12" ht="33.75" x14ac:dyDescent="0.2">
      <c r="A5105" s="6" t="e">
        <f>VLOOKUP(Tableau1[[#This Row],[Véhicule]],'[1]Ref DCDC'!E:F,2,0)</f>
        <v>#N/A</v>
      </c>
      <c r="B5105" s="7" t="s">
        <v>125</v>
      </c>
      <c r="C5105" s="7" t="s">
        <v>125</v>
      </c>
      <c r="D5105" s="17" t="s">
        <v>93</v>
      </c>
      <c r="E5105" s="18">
        <v>43735.603379629625</v>
      </c>
      <c r="F5105" s="21">
        <f t="shared" si="396"/>
        <v>43735</v>
      </c>
      <c r="G5105" s="17" t="str">
        <f t="shared" si="397"/>
        <v>Parc00Asnières (Bourges - Parc Asnières (Bourges).</v>
      </c>
      <c r="H5105" s="22" t="str">
        <f t="shared" si="398"/>
        <v>Parc00As</v>
      </c>
      <c r="I5105" s="11" t="str">
        <f t="shared" si="399"/>
        <v>Sortie</v>
      </c>
      <c r="J5105" s="12">
        <v>212.416666666667</v>
      </c>
      <c r="K5105" s="12">
        <f t="shared" si="400"/>
        <v>212.416666666667</v>
      </c>
      <c r="L5105"/>
    </row>
    <row r="5106" spans="1:12" ht="22.5" x14ac:dyDescent="0.2">
      <c r="A5106" s="6" t="e">
        <f>VLOOKUP(Tableau1[[#This Row],[Véhicule]],'[1]Ref DCDC'!E:F,2,0)</f>
        <v>#N/A</v>
      </c>
      <c r="B5106" s="7" t="s">
        <v>125</v>
      </c>
      <c r="C5106" s="7" t="s">
        <v>125</v>
      </c>
      <c r="D5106" s="17" t="s">
        <v>94</v>
      </c>
      <c r="E5106" s="18">
        <v>43735.71565972222</v>
      </c>
      <c r="F5106" s="21">
        <f t="shared" si="396"/>
        <v>43735</v>
      </c>
      <c r="G5106" s="17" t="str">
        <f t="shared" si="397"/>
        <v>Parc00Ortrans - Parc Ortrans.</v>
      </c>
      <c r="H5106" s="22" t="str">
        <f t="shared" si="398"/>
        <v>Parc00Or</v>
      </c>
      <c r="I5106" s="11" t="str">
        <f t="shared" si="399"/>
        <v>Entrée</v>
      </c>
      <c r="J5106" s="12">
        <v>212.458333333333</v>
      </c>
      <c r="K5106" s="12">
        <f t="shared" si="400"/>
        <v>212.458333333333</v>
      </c>
      <c r="L5106"/>
    </row>
    <row r="5107" spans="1:12" ht="33.75" x14ac:dyDescent="0.2">
      <c r="A5107" s="6" t="e">
        <f>VLOOKUP(Tableau1[[#This Row],[Véhicule]],'[1]Ref DCDC'!E:F,2,0)</f>
        <v>#N/A</v>
      </c>
      <c r="B5107" s="7" t="s">
        <v>125</v>
      </c>
      <c r="C5107" s="7" t="s">
        <v>125</v>
      </c>
      <c r="D5107" s="17" t="s">
        <v>89</v>
      </c>
      <c r="E5107" s="18">
        <v>43735.515428240738</v>
      </c>
      <c r="F5107" s="21">
        <f t="shared" si="396"/>
        <v>43735</v>
      </c>
      <c r="G5107" s="17" t="str">
        <f t="shared" si="397"/>
        <v>Parc00Le Boulou - Parc Le Boulou.</v>
      </c>
      <c r="H5107" s="22" t="str">
        <f t="shared" si="398"/>
        <v>Parc00Le</v>
      </c>
      <c r="I5107" s="11" t="str">
        <f t="shared" si="399"/>
        <v>Entrée</v>
      </c>
      <c r="J5107" s="12">
        <v>212.5</v>
      </c>
      <c r="K5107" s="12">
        <f t="shared" si="400"/>
        <v>212.5</v>
      </c>
      <c r="L5107"/>
    </row>
    <row r="5108" spans="1:12" ht="22.5" x14ac:dyDescent="0.2">
      <c r="A5108" s="6" t="e">
        <f>VLOOKUP(Tableau1[[#This Row],[Véhicule]],'[1]Ref DCDC'!E:F,2,0)</f>
        <v>#N/A</v>
      </c>
      <c r="B5108" s="7" t="s">
        <v>125</v>
      </c>
      <c r="C5108" s="7" t="s">
        <v>125</v>
      </c>
      <c r="D5108" s="17" t="s">
        <v>101</v>
      </c>
      <c r="E5108" s="18">
        <v>43735.404849537037</v>
      </c>
      <c r="F5108" s="21">
        <f t="shared" si="396"/>
        <v>43735</v>
      </c>
      <c r="G5108" s="17" t="str">
        <f t="shared" si="397"/>
        <v>Parc00Tethys - Parc Tethys.</v>
      </c>
      <c r="H5108" s="22" t="str">
        <f t="shared" si="398"/>
        <v>Parc00Te</v>
      </c>
      <c r="I5108" s="11" t="str">
        <f t="shared" si="399"/>
        <v>Entrée</v>
      </c>
      <c r="J5108" s="12">
        <v>212.541666666667</v>
      </c>
      <c r="K5108" s="12">
        <f t="shared" si="400"/>
        <v>212.541666666667</v>
      </c>
      <c r="L5108"/>
    </row>
    <row r="5109" spans="1:12" ht="22.5" x14ac:dyDescent="0.2">
      <c r="A5109" s="6" t="e">
        <f>VLOOKUP(Tableau1[[#This Row],[Véhicule]],'[1]Ref DCDC'!E:F,2,0)</f>
        <v>#N/A</v>
      </c>
      <c r="B5109" s="7" t="s">
        <v>125</v>
      </c>
      <c r="C5109" s="7" t="s">
        <v>125</v>
      </c>
      <c r="D5109" s="17" t="s">
        <v>102</v>
      </c>
      <c r="E5109" s="18">
        <v>43735.535752314812</v>
      </c>
      <c r="F5109" s="21">
        <f t="shared" si="396"/>
        <v>43735</v>
      </c>
      <c r="G5109" s="17" t="str">
        <f t="shared" si="397"/>
        <v>Parc00Tethys - Parc Tethys.</v>
      </c>
      <c r="H5109" s="22" t="str">
        <f t="shared" si="398"/>
        <v>Parc00Te</v>
      </c>
      <c r="I5109" s="11" t="str">
        <f t="shared" si="399"/>
        <v>Sortie</v>
      </c>
      <c r="J5109" s="12">
        <v>212.583333333333</v>
      </c>
      <c r="K5109" s="12">
        <f t="shared" si="400"/>
        <v>212.583333333333</v>
      </c>
      <c r="L5109"/>
    </row>
    <row r="5110" spans="1:12" ht="33.75" x14ac:dyDescent="0.2">
      <c r="A5110" s="6" t="e">
        <f>VLOOKUP(Tableau1[[#This Row],[Véhicule]],'[1]Ref DCDC'!E:F,2,0)</f>
        <v>#N/A</v>
      </c>
      <c r="B5110" s="7" t="s">
        <v>125</v>
      </c>
      <c r="C5110" s="7" t="s">
        <v>125</v>
      </c>
      <c r="D5110" s="17" t="s">
        <v>99</v>
      </c>
      <c r="E5110" s="18">
        <v>43735.484710648147</v>
      </c>
      <c r="F5110" s="21">
        <f t="shared" si="396"/>
        <v>43735</v>
      </c>
      <c r="G5110" s="17" t="str">
        <f t="shared" si="397"/>
        <v>Parc00Villogistique - Parc Villogistique.</v>
      </c>
      <c r="H5110" s="22" t="str">
        <f t="shared" si="398"/>
        <v>Parc00Vi</v>
      </c>
      <c r="I5110" s="11" t="str">
        <f t="shared" si="399"/>
        <v>Entrée</v>
      </c>
      <c r="J5110" s="12">
        <v>212.625</v>
      </c>
      <c r="K5110" s="12">
        <f t="shared" si="400"/>
        <v>212.625</v>
      </c>
      <c r="L5110"/>
    </row>
    <row r="5111" spans="1:12" ht="33.75" x14ac:dyDescent="0.2">
      <c r="A5111" s="6" t="e">
        <f>VLOOKUP(Tableau1[[#This Row],[Véhicule]],'[1]Ref DCDC'!E:F,2,0)</f>
        <v>#N/A</v>
      </c>
      <c r="B5111" s="7" t="s">
        <v>125</v>
      </c>
      <c r="C5111" s="7" t="s">
        <v>125</v>
      </c>
      <c r="D5111" s="17" t="s">
        <v>100</v>
      </c>
      <c r="E5111" s="18">
        <v>43735.558090277773</v>
      </c>
      <c r="F5111" s="21">
        <f t="shared" si="396"/>
        <v>43735</v>
      </c>
      <c r="G5111" s="17" t="str">
        <f t="shared" si="397"/>
        <v>Parc00Villogistique - Parc Villogistique.</v>
      </c>
      <c r="H5111" s="22" t="str">
        <f t="shared" si="398"/>
        <v>Parc00Vi</v>
      </c>
      <c r="I5111" s="11" t="str">
        <f t="shared" si="399"/>
        <v>Sortie</v>
      </c>
      <c r="J5111" s="12">
        <v>212.666666666667</v>
      </c>
      <c r="K5111" s="12">
        <f t="shared" si="400"/>
        <v>212.666666666667</v>
      </c>
      <c r="L5111"/>
    </row>
    <row r="5112" spans="1:12" ht="22.5" x14ac:dyDescent="0.2">
      <c r="A5112" s="6" t="e">
        <f>VLOOKUP(Tableau1[[#This Row],[Véhicule]],'[1]Ref DCDC'!E:F,2,0)</f>
        <v>#N/A</v>
      </c>
      <c r="B5112" s="7" t="s">
        <v>125</v>
      </c>
      <c r="C5112" s="7" t="s">
        <v>125</v>
      </c>
      <c r="D5112" s="17" t="s">
        <v>101</v>
      </c>
      <c r="E5112" s="18">
        <v>43735.60796296296</v>
      </c>
      <c r="F5112" s="21">
        <f t="shared" si="396"/>
        <v>43735</v>
      </c>
      <c r="G5112" s="17" t="str">
        <f t="shared" si="397"/>
        <v>Parc00Tethys - Parc Tethys.</v>
      </c>
      <c r="H5112" s="22" t="str">
        <f t="shared" si="398"/>
        <v>Parc00Te</v>
      </c>
      <c r="I5112" s="11" t="str">
        <f t="shared" si="399"/>
        <v>Entrée</v>
      </c>
      <c r="J5112" s="12">
        <v>212.708333333333</v>
      </c>
      <c r="K5112" s="12">
        <f t="shared" si="400"/>
        <v>212.708333333333</v>
      </c>
      <c r="L5112"/>
    </row>
    <row r="5113" spans="1:12" ht="33.75" x14ac:dyDescent="0.2">
      <c r="A5113" s="6" t="e">
        <f>VLOOKUP(Tableau1[[#This Row],[Véhicule]],'[1]Ref DCDC'!E:F,2,0)</f>
        <v>#N/A</v>
      </c>
      <c r="B5113" s="7" t="s">
        <v>125</v>
      </c>
      <c r="C5113" s="7" t="s">
        <v>125</v>
      </c>
      <c r="D5113" s="17" t="s">
        <v>89</v>
      </c>
      <c r="E5113" s="18">
        <v>43735.479849537034</v>
      </c>
      <c r="F5113" s="21">
        <f t="shared" si="396"/>
        <v>43735</v>
      </c>
      <c r="G5113" s="17" t="str">
        <f t="shared" si="397"/>
        <v>Parc00Le Boulou - Parc Le Boulou.</v>
      </c>
      <c r="H5113" s="22" t="str">
        <f t="shared" si="398"/>
        <v>Parc00Le</v>
      </c>
      <c r="I5113" s="11" t="str">
        <f t="shared" si="399"/>
        <v>Entrée</v>
      </c>
      <c r="J5113" s="12">
        <v>212.75</v>
      </c>
      <c r="K5113" s="12">
        <f t="shared" si="400"/>
        <v>212.75</v>
      </c>
      <c r="L5113"/>
    </row>
    <row r="5114" spans="1:12" ht="22.5" x14ac:dyDescent="0.2">
      <c r="A5114" s="6" t="e">
        <f>VLOOKUP(Tableau1[[#This Row],[Véhicule]],'[1]Ref DCDC'!E:F,2,0)</f>
        <v>#N/A</v>
      </c>
      <c r="B5114" s="7" t="s">
        <v>125</v>
      </c>
      <c r="C5114" s="7" t="s">
        <v>125</v>
      </c>
      <c r="D5114" s="17" t="s">
        <v>94</v>
      </c>
      <c r="E5114" s="18">
        <v>43735.271631944444</v>
      </c>
      <c r="F5114" s="21">
        <f t="shared" si="396"/>
        <v>43735</v>
      </c>
      <c r="G5114" s="17" t="str">
        <f t="shared" si="397"/>
        <v>Parc00Ortrans - Parc Ortrans.</v>
      </c>
      <c r="H5114" s="22" t="str">
        <f t="shared" si="398"/>
        <v>Parc00Or</v>
      </c>
      <c r="I5114" s="11" t="str">
        <f t="shared" si="399"/>
        <v>Entrée</v>
      </c>
      <c r="J5114" s="12">
        <v>212.791666666667</v>
      </c>
      <c r="K5114" s="12">
        <f t="shared" si="400"/>
        <v>212.791666666667</v>
      </c>
      <c r="L5114"/>
    </row>
    <row r="5115" spans="1:12" ht="22.5" x14ac:dyDescent="0.2">
      <c r="A5115" s="6" t="e">
        <f>VLOOKUP(Tableau1[[#This Row],[Véhicule]],'[1]Ref DCDC'!E:F,2,0)</f>
        <v>#N/A</v>
      </c>
      <c r="B5115" s="7" t="s">
        <v>125</v>
      </c>
      <c r="C5115" s="7" t="s">
        <v>125</v>
      </c>
      <c r="D5115" s="17" t="s">
        <v>95</v>
      </c>
      <c r="E5115" s="18">
        <v>43735.324062499996</v>
      </c>
      <c r="F5115" s="21">
        <f t="shared" si="396"/>
        <v>43735</v>
      </c>
      <c r="G5115" s="17" t="str">
        <f t="shared" si="397"/>
        <v>Parc00Ortrans - Parc Ortrans.</v>
      </c>
      <c r="H5115" s="22" t="str">
        <f t="shared" si="398"/>
        <v>Parc00Or</v>
      </c>
      <c r="I5115" s="11" t="str">
        <f t="shared" si="399"/>
        <v>Sortie</v>
      </c>
      <c r="J5115" s="12">
        <v>212.833333333333</v>
      </c>
      <c r="K5115" s="12">
        <f t="shared" si="400"/>
        <v>212.833333333333</v>
      </c>
      <c r="L5115"/>
    </row>
    <row r="5116" spans="1:12" ht="22.5" x14ac:dyDescent="0.2">
      <c r="A5116" s="6" t="e">
        <f>VLOOKUP(Tableau1[[#This Row],[Véhicule]],'[1]Ref DCDC'!E:F,2,0)</f>
        <v>#N/A</v>
      </c>
      <c r="B5116" s="7" t="s">
        <v>125</v>
      </c>
      <c r="C5116" s="7" t="s">
        <v>125</v>
      </c>
      <c r="D5116" s="17" t="s">
        <v>88</v>
      </c>
      <c r="E5116" s="18">
        <v>43735.235636574071</v>
      </c>
      <c r="F5116" s="21">
        <f t="shared" si="396"/>
        <v>43735</v>
      </c>
      <c r="G5116" s="17" t="str">
        <f t="shared" si="397"/>
        <v>Parc00Miramas - Parc Miramas.</v>
      </c>
      <c r="H5116" s="22" t="str">
        <f t="shared" si="398"/>
        <v>Parc00Mi</v>
      </c>
      <c r="I5116" s="11" t="str">
        <f t="shared" si="399"/>
        <v>Sortie</v>
      </c>
      <c r="J5116" s="12">
        <v>212.875</v>
      </c>
      <c r="K5116" s="12">
        <f t="shared" si="400"/>
        <v>212.875</v>
      </c>
      <c r="L5116"/>
    </row>
    <row r="5117" spans="1:12" ht="22.5" x14ac:dyDescent="0.2">
      <c r="A5117" s="6" t="e">
        <f>VLOOKUP(Tableau1[[#This Row],[Véhicule]],'[1]Ref DCDC'!E:F,2,0)</f>
        <v>#N/A</v>
      </c>
      <c r="B5117" s="7" t="s">
        <v>125</v>
      </c>
      <c r="C5117" s="7" t="s">
        <v>125</v>
      </c>
      <c r="D5117" s="17" t="s">
        <v>87</v>
      </c>
      <c r="E5117" s="18">
        <v>43735.423113425924</v>
      </c>
      <c r="F5117" s="21">
        <f t="shared" si="396"/>
        <v>43735</v>
      </c>
      <c r="G5117" s="17" t="str">
        <f t="shared" si="397"/>
        <v>Parc00Miramas - Parc Miramas.</v>
      </c>
      <c r="H5117" s="22" t="str">
        <f t="shared" si="398"/>
        <v>Parc00Mi</v>
      </c>
      <c r="I5117" s="11" t="str">
        <f t="shared" si="399"/>
        <v>Entrée</v>
      </c>
      <c r="J5117" s="12">
        <v>212.916666666667</v>
      </c>
      <c r="K5117" s="12">
        <f t="shared" si="400"/>
        <v>212.916666666667</v>
      </c>
      <c r="L5117"/>
    </row>
    <row r="5118" spans="1:12" ht="22.5" x14ac:dyDescent="0.2">
      <c r="A5118" s="6" t="e">
        <f>VLOOKUP(Tableau1[[#This Row],[Véhicule]],'[1]Ref DCDC'!E:F,2,0)</f>
        <v>#N/A</v>
      </c>
      <c r="B5118" s="7" t="s">
        <v>125</v>
      </c>
      <c r="C5118" s="7" t="s">
        <v>125</v>
      </c>
      <c r="D5118" s="17" t="s">
        <v>88</v>
      </c>
      <c r="E5118" s="18">
        <v>43735.485231481478</v>
      </c>
      <c r="F5118" s="21">
        <f t="shared" si="396"/>
        <v>43735</v>
      </c>
      <c r="G5118" s="17" t="str">
        <f t="shared" si="397"/>
        <v>Parc00Miramas - Parc Miramas.</v>
      </c>
      <c r="H5118" s="22" t="str">
        <f t="shared" si="398"/>
        <v>Parc00Mi</v>
      </c>
      <c r="I5118" s="11" t="str">
        <f t="shared" si="399"/>
        <v>Sortie</v>
      </c>
      <c r="J5118" s="12">
        <v>212.958333333333</v>
      </c>
      <c r="K5118" s="12">
        <f t="shared" si="400"/>
        <v>212.958333333333</v>
      </c>
      <c r="L5118"/>
    </row>
    <row r="5119" spans="1:12" ht="22.5" x14ac:dyDescent="0.2">
      <c r="A5119" s="6" t="e">
        <f>VLOOKUP(Tableau1[[#This Row],[Véhicule]],'[1]Ref DCDC'!E:F,2,0)</f>
        <v>#N/A</v>
      </c>
      <c r="B5119" s="7" t="s">
        <v>125</v>
      </c>
      <c r="C5119" s="7" t="s">
        <v>125</v>
      </c>
      <c r="D5119" s="17" t="s">
        <v>87</v>
      </c>
      <c r="E5119" s="18">
        <v>43735.672939814816</v>
      </c>
      <c r="F5119" s="21">
        <f t="shared" si="396"/>
        <v>43735</v>
      </c>
      <c r="G5119" s="17" t="str">
        <f t="shared" si="397"/>
        <v>Parc00Miramas - Parc Miramas.</v>
      </c>
      <c r="H5119" s="22" t="str">
        <f t="shared" si="398"/>
        <v>Parc00Mi</v>
      </c>
      <c r="I5119" s="11" t="str">
        <f t="shared" si="399"/>
        <v>Entrée</v>
      </c>
      <c r="J5119" s="12">
        <v>213</v>
      </c>
      <c r="K5119" s="12">
        <f t="shared" si="400"/>
        <v>213</v>
      </c>
      <c r="L5119"/>
    </row>
    <row r="5120" spans="1:12" ht="33.75" x14ac:dyDescent="0.2">
      <c r="A5120" s="6" t="e">
        <f>VLOOKUP(Tableau1[[#This Row],[Véhicule]],'[1]Ref DCDC'!E:F,2,0)</f>
        <v>#N/A</v>
      </c>
      <c r="B5120" s="7" t="s">
        <v>125</v>
      </c>
      <c r="C5120" s="7" t="s">
        <v>125</v>
      </c>
      <c r="D5120" s="17" t="s">
        <v>92</v>
      </c>
      <c r="E5120" s="18">
        <v>43735.389004629629</v>
      </c>
      <c r="F5120" s="21">
        <f t="shared" si="396"/>
        <v>43735</v>
      </c>
      <c r="G5120" s="17" t="str">
        <f t="shared" si="397"/>
        <v>Parc00Asnières (Bourges - Parc Asnières (Bourges).</v>
      </c>
      <c r="H5120" s="22" t="str">
        <f t="shared" si="398"/>
        <v>Parc00As</v>
      </c>
      <c r="I5120" s="11" t="str">
        <f t="shared" si="399"/>
        <v>Entrée</v>
      </c>
      <c r="J5120" s="12">
        <v>213.041666666667</v>
      </c>
      <c r="K5120" s="12">
        <f t="shared" si="400"/>
        <v>213.041666666667</v>
      </c>
      <c r="L5120"/>
    </row>
    <row r="5121" spans="1:12" ht="33.75" x14ac:dyDescent="0.2">
      <c r="A5121" s="6" t="e">
        <f>VLOOKUP(Tableau1[[#This Row],[Véhicule]],'[1]Ref DCDC'!E:F,2,0)</f>
        <v>#N/A</v>
      </c>
      <c r="B5121" s="7" t="s">
        <v>125</v>
      </c>
      <c r="C5121" s="7" t="s">
        <v>125</v>
      </c>
      <c r="D5121" s="17" t="s">
        <v>93</v>
      </c>
      <c r="E5121" s="18">
        <v>43735.452488425923</v>
      </c>
      <c r="F5121" s="21">
        <f t="shared" si="396"/>
        <v>43735</v>
      </c>
      <c r="G5121" s="17" t="str">
        <f t="shared" si="397"/>
        <v>Parc00Asnières (Bourges - Parc Asnières (Bourges).</v>
      </c>
      <c r="H5121" s="22" t="str">
        <f t="shared" si="398"/>
        <v>Parc00As</v>
      </c>
      <c r="I5121" s="11" t="str">
        <f t="shared" si="399"/>
        <v>Sortie</v>
      </c>
      <c r="J5121" s="12">
        <v>213.083333333333</v>
      </c>
      <c r="K5121" s="12">
        <f t="shared" si="400"/>
        <v>213.083333333333</v>
      </c>
      <c r="L5121"/>
    </row>
    <row r="5122" spans="1:12" ht="33.75" x14ac:dyDescent="0.2">
      <c r="A5122" s="6" t="e">
        <f>VLOOKUP(Tableau1[[#This Row],[Véhicule]],'[1]Ref DCDC'!E:F,2,0)</f>
        <v>#N/A</v>
      </c>
      <c r="B5122" s="7" t="s">
        <v>125</v>
      </c>
      <c r="C5122" s="7" t="s">
        <v>125</v>
      </c>
      <c r="D5122" s="17" t="s">
        <v>77</v>
      </c>
      <c r="E5122" s="18">
        <v>43735.427025462959</v>
      </c>
      <c r="F5122" s="21">
        <f t="shared" ref="F5122:F5185" si="401">INT(E5122*1)</f>
        <v>43735</v>
      </c>
      <c r="G5122" s="17" t="str">
        <f t="shared" ref="G5122:G5185" si="402">IF(MID(D5122,21,6)="entrée",MID(D5122,38,100),MID(D5122,36,100))</f>
        <v>Parc00Normanche - Parc Normanche.</v>
      </c>
      <c r="H5122" s="22" t="str">
        <f t="shared" ref="H5122:H5185" si="403">LEFT(G5122,8)</f>
        <v>Parc00No</v>
      </c>
      <c r="I5122" s="11" t="str">
        <f t="shared" ref="I5122:I5185" si="404">MID(D5122,21,6)</f>
        <v>Sortie</v>
      </c>
      <c r="J5122" s="12">
        <v>213.125</v>
      </c>
      <c r="K5122" s="12">
        <f t="shared" si="400"/>
        <v>213.125</v>
      </c>
      <c r="L5122"/>
    </row>
    <row r="5123" spans="1:12" ht="33.75" x14ac:dyDescent="0.2">
      <c r="A5123" s="6" t="e">
        <f>VLOOKUP(Tableau1[[#This Row],[Véhicule]],'[1]Ref DCDC'!E:F,2,0)</f>
        <v>#N/A</v>
      </c>
      <c r="B5123" s="7" t="s">
        <v>125</v>
      </c>
      <c r="C5123" s="7" t="s">
        <v>125</v>
      </c>
      <c r="D5123" s="17" t="s">
        <v>76</v>
      </c>
      <c r="E5123" s="18">
        <v>43735.489444444444</v>
      </c>
      <c r="F5123" s="21">
        <f t="shared" si="401"/>
        <v>43735</v>
      </c>
      <c r="G5123" s="17" t="str">
        <f t="shared" si="402"/>
        <v>Parc00Normanche - Parc Normanche.</v>
      </c>
      <c r="H5123" s="22" t="str">
        <f t="shared" si="403"/>
        <v>Parc00No</v>
      </c>
      <c r="I5123" s="11" t="str">
        <f t="shared" si="404"/>
        <v>Entrée</v>
      </c>
      <c r="J5123" s="12">
        <v>213.166666666667</v>
      </c>
      <c r="K5123" s="12">
        <f t="shared" si="400"/>
        <v>213.166666666667</v>
      </c>
      <c r="L5123"/>
    </row>
    <row r="5124" spans="1:12" ht="33.75" x14ac:dyDescent="0.2">
      <c r="A5124" s="6" t="e">
        <f>VLOOKUP(Tableau1[[#This Row],[Véhicule]],'[1]Ref DCDC'!E:F,2,0)</f>
        <v>#N/A</v>
      </c>
      <c r="B5124" s="7" t="s">
        <v>125</v>
      </c>
      <c r="C5124" s="7" t="s">
        <v>125</v>
      </c>
      <c r="D5124" s="17" t="s">
        <v>77</v>
      </c>
      <c r="E5124" s="18">
        <v>43735.527731481481</v>
      </c>
      <c r="F5124" s="21">
        <f t="shared" si="401"/>
        <v>43735</v>
      </c>
      <c r="G5124" s="17" t="str">
        <f t="shared" si="402"/>
        <v>Parc00Normanche - Parc Normanche.</v>
      </c>
      <c r="H5124" s="22" t="str">
        <f t="shared" si="403"/>
        <v>Parc00No</v>
      </c>
      <c r="I5124" s="11" t="str">
        <f t="shared" si="404"/>
        <v>Sortie</v>
      </c>
      <c r="J5124" s="12">
        <v>213.208333333333</v>
      </c>
      <c r="K5124" s="12">
        <f t="shared" si="400"/>
        <v>213.208333333333</v>
      </c>
      <c r="L5124"/>
    </row>
    <row r="5125" spans="1:12" ht="33.75" x14ac:dyDescent="0.2">
      <c r="A5125" s="6" t="e">
        <f>VLOOKUP(Tableau1[[#This Row],[Véhicule]],'[1]Ref DCDC'!E:F,2,0)</f>
        <v>#N/A</v>
      </c>
      <c r="B5125" s="7" t="s">
        <v>125</v>
      </c>
      <c r="C5125" s="7" t="s">
        <v>125</v>
      </c>
      <c r="D5125" s="17" t="s">
        <v>89</v>
      </c>
      <c r="E5125" s="18">
        <v>43735.629918981482</v>
      </c>
      <c r="F5125" s="21">
        <f t="shared" si="401"/>
        <v>43735</v>
      </c>
      <c r="G5125" s="17" t="str">
        <f t="shared" si="402"/>
        <v>Parc00Le Boulou - Parc Le Boulou.</v>
      </c>
      <c r="H5125" s="22" t="str">
        <f t="shared" si="403"/>
        <v>Parc00Le</v>
      </c>
      <c r="I5125" s="11" t="str">
        <f t="shared" si="404"/>
        <v>Entrée</v>
      </c>
      <c r="J5125" s="12">
        <v>213.25</v>
      </c>
      <c r="K5125" s="12">
        <f t="shared" si="400"/>
        <v>213.25</v>
      </c>
      <c r="L5125"/>
    </row>
    <row r="5126" spans="1:12" ht="33.75" x14ac:dyDescent="0.2">
      <c r="A5126" s="6" t="e">
        <f>VLOOKUP(Tableau1[[#This Row],[Véhicule]],'[1]Ref DCDC'!E:F,2,0)</f>
        <v>#N/A</v>
      </c>
      <c r="B5126" s="7" t="s">
        <v>125</v>
      </c>
      <c r="C5126" s="7" t="s">
        <v>125</v>
      </c>
      <c r="D5126" s="17" t="s">
        <v>76</v>
      </c>
      <c r="E5126" s="18">
        <v>43735.642013888886</v>
      </c>
      <c r="F5126" s="21">
        <f t="shared" si="401"/>
        <v>43735</v>
      </c>
      <c r="G5126" s="17" t="str">
        <f t="shared" si="402"/>
        <v>Parc00Normanche - Parc Normanche.</v>
      </c>
      <c r="H5126" s="22" t="str">
        <f t="shared" si="403"/>
        <v>Parc00No</v>
      </c>
      <c r="I5126" s="11" t="str">
        <f t="shared" si="404"/>
        <v>Entrée</v>
      </c>
      <c r="J5126" s="12">
        <v>213.291666666667</v>
      </c>
      <c r="K5126" s="12">
        <f t="shared" si="400"/>
        <v>213.291666666667</v>
      </c>
      <c r="L5126"/>
    </row>
    <row r="5127" spans="1:12" ht="22.5" x14ac:dyDescent="0.2">
      <c r="A5127" s="6" t="e">
        <f>VLOOKUP(Tableau1[[#This Row],[Véhicule]],'[1]Ref DCDC'!E:F,2,0)</f>
        <v>#N/A</v>
      </c>
      <c r="B5127" s="7" t="s">
        <v>125</v>
      </c>
      <c r="C5127" s="7" t="s">
        <v>125</v>
      </c>
      <c r="D5127" s="17" t="s">
        <v>102</v>
      </c>
      <c r="E5127" s="18">
        <v>43735.007430555554</v>
      </c>
      <c r="F5127" s="21">
        <f t="shared" si="401"/>
        <v>43735</v>
      </c>
      <c r="G5127" s="17" t="str">
        <f t="shared" si="402"/>
        <v>Parc00Tethys - Parc Tethys.</v>
      </c>
      <c r="H5127" s="22" t="str">
        <f t="shared" si="403"/>
        <v>Parc00Te</v>
      </c>
      <c r="I5127" s="11" t="str">
        <f t="shared" si="404"/>
        <v>Sortie</v>
      </c>
      <c r="J5127" s="12">
        <v>213.333333333333</v>
      </c>
      <c r="K5127" s="12">
        <f t="shared" si="400"/>
        <v>213.333333333333</v>
      </c>
      <c r="L5127"/>
    </row>
    <row r="5128" spans="1:12" ht="33.75" x14ac:dyDescent="0.2">
      <c r="A5128" s="6" t="e">
        <f>VLOOKUP(Tableau1[[#This Row],[Véhicule]],'[1]Ref DCDC'!E:F,2,0)</f>
        <v>#N/A</v>
      </c>
      <c r="B5128" s="7" t="s">
        <v>125</v>
      </c>
      <c r="C5128" s="7" t="s">
        <v>125</v>
      </c>
      <c r="D5128" s="17" t="s">
        <v>77</v>
      </c>
      <c r="E5128" s="18">
        <v>43735.398206018515</v>
      </c>
      <c r="F5128" s="21">
        <f t="shared" si="401"/>
        <v>43735</v>
      </c>
      <c r="G5128" s="17" t="str">
        <f t="shared" si="402"/>
        <v>Parc00Normanche - Parc Normanche.</v>
      </c>
      <c r="H5128" s="22" t="str">
        <f t="shared" si="403"/>
        <v>Parc00No</v>
      </c>
      <c r="I5128" s="11" t="str">
        <f t="shared" si="404"/>
        <v>Sortie</v>
      </c>
      <c r="J5128" s="12">
        <v>213.375</v>
      </c>
      <c r="K5128" s="12">
        <f t="shared" ref="K5128:K5191" si="405">IF(J5128&lt;0.021,0,J5128)</f>
        <v>213.375</v>
      </c>
      <c r="L5128"/>
    </row>
    <row r="5129" spans="1:12" ht="33.75" x14ac:dyDescent="0.2">
      <c r="A5129" s="6" t="e">
        <f>VLOOKUP(Tableau1[[#This Row],[Véhicule]],'[1]Ref DCDC'!E:F,2,0)</f>
        <v>#N/A</v>
      </c>
      <c r="B5129" s="7" t="s">
        <v>125</v>
      </c>
      <c r="C5129" s="7" t="s">
        <v>125</v>
      </c>
      <c r="D5129" s="17" t="s">
        <v>86</v>
      </c>
      <c r="E5129" s="18">
        <v>43735.347534722219</v>
      </c>
      <c r="F5129" s="21">
        <f t="shared" si="401"/>
        <v>43735</v>
      </c>
      <c r="G5129" s="17" t="str">
        <f t="shared" si="402"/>
        <v>Parc00Valtrans (côté Valtrans) - Parc Valtrans (côté Valtrans).</v>
      </c>
      <c r="H5129" s="22" t="str">
        <f t="shared" si="403"/>
        <v>Parc00Va</v>
      </c>
      <c r="I5129" s="11" t="str">
        <f t="shared" si="404"/>
        <v>Entrée</v>
      </c>
      <c r="J5129" s="12">
        <v>213.416666666667</v>
      </c>
      <c r="K5129" s="12">
        <f t="shared" si="405"/>
        <v>213.416666666667</v>
      </c>
      <c r="L5129"/>
    </row>
    <row r="5130" spans="1:12" ht="33.75" x14ac:dyDescent="0.2">
      <c r="A5130" s="6" t="e">
        <f>VLOOKUP(Tableau1[[#This Row],[Véhicule]],'[1]Ref DCDC'!E:F,2,0)</f>
        <v>#N/A</v>
      </c>
      <c r="B5130" s="7" t="s">
        <v>125</v>
      </c>
      <c r="C5130" s="7" t="s">
        <v>125</v>
      </c>
      <c r="D5130" s="17" t="s">
        <v>96</v>
      </c>
      <c r="E5130" s="18">
        <v>43735.421342592592</v>
      </c>
      <c r="F5130" s="21">
        <f t="shared" si="401"/>
        <v>43735</v>
      </c>
      <c r="G5130" s="17" t="str">
        <f t="shared" si="402"/>
        <v>Parc00Valtrans (côté Valtrans) - Parc Valtrans (côté Valtrans).</v>
      </c>
      <c r="H5130" s="22" t="str">
        <f t="shared" si="403"/>
        <v>Parc00Va</v>
      </c>
      <c r="I5130" s="11" t="str">
        <f t="shared" si="404"/>
        <v>Sortie</v>
      </c>
      <c r="J5130" s="12">
        <v>213.458333333333</v>
      </c>
      <c r="K5130" s="12">
        <f t="shared" si="405"/>
        <v>213.458333333333</v>
      </c>
      <c r="L5130"/>
    </row>
    <row r="5131" spans="1:12" ht="33.75" x14ac:dyDescent="0.2">
      <c r="A5131" s="6" t="e">
        <f>VLOOKUP(Tableau1[[#This Row],[Véhicule]],'[1]Ref DCDC'!E:F,2,0)</f>
        <v>#N/A</v>
      </c>
      <c r="B5131" s="7" t="s">
        <v>125</v>
      </c>
      <c r="C5131" s="7" t="s">
        <v>125</v>
      </c>
      <c r="D5131" s="17" t="s">
        <v>100</v>
      </c>
      <c r="E5131" s="18">
        <v>43735.445486111108</v>
      </c>
      <c r="F5131" s="21">
        <f t="shared" si="401"/>
        <v>43735</v>
      </c>
      <c r="G5131" s="17" t="str">
        <f t="shared" si="402"/>
        <v>Parc00Villogistique - Parc Villogistique.</v>
      </c>
      <c r="H5131" s="22" t="str">
        <f t="shared" si="403"/>
        <v>Parc00Vi</v>
      </c>
      <c r="I5131" s="11" t="str">
        <f t="shared" si="404"/>
        <v>Sortie</v>
      </c>
      <c r="J5131" s="12">
        <v>213.5</v>
      </c>
      <c r="K5131" s="12">
        <f t="shared" si="405"/>
        <v>213.5</v>
      </c>
      <c r="L5131"/>
    </row>
    <row r="5132" spans="1:12" ht="33.75" x14ac:dyDescent="0.2">
      <c r="A5132" s="6" t="e">
        <f>VLOOKUP(Tableau1[[#This Row],[Véhicule]],'[1]Ref DCDC'!E:F,2,0)</f>
        <v>#N/A</v>
      </c>
      <c r="B5132" s="7" t="s">
        <v>125</v>
      </c>
      <c r="C5132" s="7" t="s">
        <v>125</v>
      </c>
      <c r="D5132" s="17" t="s">
        <v>76</v>
      </c>
      <c r="E5132" s="18">
        <v>43735.633564814816</v>
      </c>
      <c r="F5132" s="21">
        <f t="shared" si="401"/>
        <v>43735</v>
      </c>
      <c r="G5132" s="17" t="str">
        <f t="shared" si="402"/>
        <v>Parc00Normanche - Parc Normanche.</v>
      </c>
      <c r="H5132" s="22" t="str">
        <f t="shared" si="403"/>
        <v>Parc00No</v>
      </c>
      <c r="I5132" s="11" t="str">
        <f t="shared" si="404"/>
        <v>Entrée</v>
      </c>
      <c r="J5132" s="12">
        <v>213.541666666667</v>
      </c>
      <c r="K5132" s="12">
        <f t="shared" si="405"/>
        <v>213.541666666667</v>
      </c>
      <c r="L5132"/>
    </row>
    <row r="5133" spans="1:12" ht="33.75" x14ac:dyDescent="0.2">
      <c r="A5133" s="6" t="e">
        <f>VLOOKUP(Tableau1[[#This Row],[Véhicule]],'[1]Ref DCDC'!E:F,2,0)</f>
        <v>#N/A</v>
      </c>
      <c r="B5133" s="7" t="s">
        <v>125</v>
      </c>
      <c r="C5133" s="7" t="s">
        <v>125</v>
      </c>
      <c r="D5133" s="17" t="s">
        <v>77</v>
      </c>
      <c r="E5133" s="18">
        <v>43735.654803240737</v>
      </c>
      <c r="F5133" s="21">
        <f t="shared" si="401"/>
        <v>43735</v>
      </c>
      <c r="G5133" s="17" t="str">
        <f t="shared" si="402"/>
        <v>Parc00Normanche - Parc Normanche.</v>
      </c>
      <c r="H5133" s="22" t="str">
        <f t="shared" si="403"/>
        <v>Parc00No</v>
      </c>
      <c r="I5133" s="11" t="str">
        <f t="shared" si="404"/>
        <v>Sortie</v>
      </c>
      <c r="J5133" s="12">
        <v>213.583333333333</v>
      </c>
      <c r="K5133" s="12">
        <f t="shared" si="405"/>
        <v>213.583333333333</v>
      </c>
      <c r="L5133"/>
    </row>
    <row r="5134" spans="1:12" ht="33.75" x14ac:dyDescent="0.2">
      <c r="A5134" s="6" t="e">
        <f>VLOOKUP(Tableau1[[#This Row],[Véhicule]],'[1]Ref DCDC'!E:F,2,0)</f>
        <v>#N/A</v>
      </c>
      <c r="B5134" s="7" t="s">
        <v>125</v>
      </c>
      <c r="C5134" s="7" t="s">
        <v>125</v>
      </c>
      <c r="D5134" s="17" t="s">
        <v>86</v>
      </c>
      <c r="E5134" s="18">
        <v>43735.332858796297</v>
      </c>
      <c r="F5134" s="21">
        <f t="shared" si="401"/>
        <v>43735</v>
      </c>
      <c r="G5134" s="17" t="str">
        <f t="shared" si="402"/>
        <v>Parc00Valtrans (côté Valtrans) - Parc Valtrans (côté Valtrans).</v>
      </c>
      <c r="H5134" s="22" t="str">
        <f t="shared" si="403"/>
        <v>Parc00Va</v>
      </c>
      <c r="I5134" s="11" t="str">
        <f t="shared" si="404"/>
        <v>Entrée</v>
      </c>
      <c r="J5134" s="12">
        <v>213.625</v>
      </c>
      <c r="K5134" s="12">
        <f t="shared" si="405"/>
        <v>213.625</v>
      </c>
      <c r="L5134"/>
    </row>
    <row r="5135" spans="1:12" ht="33.75" x14ac:dyDescent="0.2">
      <c r="A5135" s="6" t="e">
        <f>VLOOKUP(Tableau1[[#This Row],[Véhicule]],'[1]Ref DCDC'!E:F,2,0)</f>
        <v>#N/A</v>
      </c>
      <c r="B5135" s="7" t="s">
        <v>125</v>
      </c>
      <c r="C5135" s="7" t="s">
        <v>125</v>
      </c>
      <c r="D5135" s="17" t="s">
        <v>96</v>
      </c>
      <c r="E5135" s="18">
        <v>43735.451249999998</v>
      </c>
      <c r="F5135" s="21">
        <f t="shared" si="401"/>
        <v>43735</v>
      </c>
      <c r="G5135" s="17" t="str">
        <f t="shared" si="402"/>
        <v>Parc00Valtrans (côté Valtrans) - Parc Valtrans (côté Valtrans).</v>
      </c>
      <c r="H5135" s="22" t="str">
        <f t="shared" si="403"/>
        <v>Parc00Va</v>
      </c>
      <c r="I5135" s="11" t="str">
        <f t="shared" si="404"/>
        <v>Sortie</v>
      </c>
      <c r="J5135" s="12">
        <v>213.666666666667</v>
      </c>
      <c r="K5135" s="12">
        <f t="shared" si="405"/>
        <v>213.666666666667</v>
      </c>
      <c r="L5135"/>
    </row>
    <row r="5136" spans="1:12" ht="33.75" x14ac:dyDescent="0.2">
      <c r="A5136" s="6" t="e">
        <f>VLOOKUP(Tableau1[[#This Row],[Véhicule]],'[1]Ref DCDC'!E:F,2,0)</f>
        <v>#N/A</v>
      </c>
      <c r="B5136" s="7" t="s">
        <v>125</v>
      </c>
      <c r="C5136" s="7" t="s">
        <v>125</v>
      </c>
      <c r="D5136" s="17" t="s">
        <v>73</v>
      </c>
      <c r="E5136" s="18">
        <v>43735.495138888888</v>
      </c>
      <c r="F5136" s="21">
        <f t="shared" si="401"/>
        <v>43735</v>
      </c>
      <c r="G5136" s="17" t="str">
        <f t="shared" si="402"/>
        <v>Parc00EgerlandForbach - Parc Egerland.</v>
      </c>
      <c r="H5136" s="22" t="str">
        <f t="shared" si="403"/>
        <v>Parc00Eg</v>
      </c>
      <c r="I5136" s="11" t="str">
        <f t="shared" si="404"/>
        <v>Entrée</v>
      </c>
      <c r="J5136" s="12">
        <v>213.708333333333</v>
      </c>
      <c r="K5136" s="12">
        <f t="shared" si="405"/>
        <v>213.708333333333</v>
      </c>
      <c r="L5136"/>
    </row>
    <row r="5137" spans="1:12" ht="33.75" x14ac:dyDescent="0.2">
      <c r="A5137" s="6" t="e">
        <f>VLOOKUP(Tableau1[[#This Row],[Véhicule]],'[1]Ref DCDC'!E:F,2,0)</f>
        <v>#N/A</v>
      </c>
      <c r="B5137" s="7" t="s">
        <v>125</v>
      </c>
      <c r="C5137" s="7" t="s">
        <v>125</v>
      </c>
      <c r="D5137" s="17" t="s">
        <v>72</v>
      </c>
      <c r="E5137" s="18">
        <v>43735.635196759256</v>
      </c>
      <c r="F5137" s="21">
        <f t="shared" si="401"/>
        <v>43735</v>
      </c>
      <c r="G5137" s="17" t="str">
        <f t="shared" si="402"/>
        <v>Parc00EgerlandForbach - Parc Egerland.</v>
      </c>
      <c r="H5137" s="22" t="str">
        <f t="shared" si="403"/>
        <v>Parc00Eg</v>
      </c>
      <c r="I5137" s="11" t="str">
        <f t="shared" si="404"/>
        <v>Sortie</v>
      </c>
      <c r="J5137" s="12">
        <v>213.75</v>
      </c>
      <c r="K5137" s="12">
        <f t="shared" si="405"/>
        <v>213.75</v>
      </c>
      <c r="L5137"/>
    </row>
    <row r="5138" spans="1:12" ht="33.75" x14ac:dyDescent="0.2">
      <c r="A5138" s="6" t="e">
        <f>VLOOKUP(Tableau1[[#This Row],[Véhicule]],'[1]Ref DCDC'!E:F,2,0)</f>
        <v>#N/A</v>
      </c>
      <c r="B5138" s="7" t="s">
        <v>125</v>
      </c>
      <c r="C5138" s="7" t="s">
        <v>125</v>
      </c>
      <c r="D5138" s="17" t="s">
        <v>96</v>
      </c>
      <c r="E5138" s="18">
        <v>43735.309305555551</v>
      </c>
      <c r="F5138" s="21">
        <f t="shared" si="401"/>
        <v>43735</v>
      </c>
      <c r="G5138" s="17" t="str">
        <f t="shared" si="402"/>
        <v>Parc00Valtrans (côté Valtrans) - Parc Valtrans (côté Valtrans).</v>
      </c>
      <c r="H5138" s="22" t="str">
        <f t="shared" si="403"/>
        <v>Parc00Va</v>
      </c>
      <c r="I5138" s="11" t="str">
        <f t="shared" si="404"/>
        <v>Sortie</v>
      </c>
      <c r="J5138" s="12">
        <v>213.791666666667</v>
      </c>
      <c r="K5138" s="12">
        <f t="shared" si="405"/>
        <v>213.791666666667</v>
      </c>
      <c r="L5138"/>
    </row>
    <row r="5139" spans="1:12" ht="22.5" x14ac:dyDescent="0.2">
      <c r="A5139" s="6" t="e">
        <f>VLOOKUP(Tableau1[[#This Row],[Véhicule]],'[1]Ref DCDC'!E:F,2,0)</f>
        <v>#N/A</v>
      </c>
      <c r="B5139" s="7" t="s">
        <v>125</v>
      </c>
      <c r="C5139" s="7" t="s">
        <v>125</v>
      </c>
      <c r="D5139" s="17" t="s">
        <v>101</v>
      </c>
      <c r="E5139" s="18">
        <v>43735.639131944445</v>
      </c>
      <c r="F5139" s="21">
        <f t="shared" si="401"/>
        <v>43735</v>
      </c>
      <c r="G5139" s="17" t="str">
        <f t="shared" si="402"/>
        <v>Parc00Tethys - Parc Tethys.</v>
      </c>
      <c r="H5139" s="22" t="str">
        <f t="shared" si="403"/>
        <v>Parc00Te</v>
      </c>
      <c r="I5139" s="11" t="str">
        <f t="shared" si="404"/>
        <v>Entrée</v>
      </c>
      <c r="J5139" s="12">
        <v>213.833333333333</v>
      </c>
      <c r="K5139" s="12">
        <f t="shared" si="405"/>
        <v>213.833333333333</v>
      </c>
      <c r="L5139"/>
    </row>
    <row r="5140" spans="1:12" ht="22.5" x14ac:dyDescent="0.2">
      <c r="A5140" s="6" t="e">
        <f>VLOOKUP(Tableau1[[#This Row],[Véhicule]],'[1]Ref DCDC'!E:F,2,0)</f>
        <v>#N/A</v>
      </c>
      <c r="B5140" s="7" t="s">
        <v>125</v>
      </c>
      <c r="C5140" s="7" t="s">
        <v>125</v>
      </c>
      <c r="D5140" s="17" t="s">
        <v>102</v>
      </c>
      <c r="E5140" s="18">
        <v>43735.718356481477</v>
      </c>
      <c r="F5140" s="21">
        <f t="shared" si="401"/>
        <v>43735</v>
      </c>
      <c r="G5140" s="17" t="str">
        <f t="shared" si="402"/>
        <v>Parc00Tethys - Parc Tethys.</v>
      </c>
      <c r="H5140" s="22" t="str">
        <f t="shared" si="403"/>
        <v>Parc00Te</v>
      </c>
      <c r="I5140" s="11" t="str">
        <f t="shared" si="404"/>
        <v>Sortie</v>
      </c>
      <c r="J5140" s="12">
        <v>213.875</v>
      </c>
      <c r="K5140" s="12">
        <f t="shared" si="405"/>
        <v>213.875</v>
      </c>
      <c r="L5140"/>
    </row>
    <row r="5141" spans="1:12" ht="33.75" x14ac:dyDescent="0.2">
      <c r="A5141" s="6" t="e">
        <f>VLOOKUP(Tableau1[[#This Row],[Véhicule]],'[1]Ref DCDC'!E:F,2,0)</f>
        <v>#N/A</v>
      </c>
      <c r="B5141" s="7" t="s">
        <v>125</v>
      </c>
      <c r="C5141" s="7" t="s">
        <v>125</v>
      </c>
      <c r="D5141" s="17" t="s">
        <v>76</v>
      </c>
      <c r="E5141" s="18">
        <v>43735.529340277775</v>
      </c>
      <c r="F5141" s="21">
        <f t="shared" si="401"/>
        <v>43735</v>
      </c>
      <c r="G5141" s="17" t="str">
        <f t="shared" si="402"/>
        <v>Parc00Normanche - Parc Normanche.</v>
      </c>
      <c r="H5141" s="22" t="str">
        <f t="shared" si="403"/>
        <v>Parc00No</v>
      </c>
      <c r="I5141" s="11" t="str">
        <f t="shared" si="404"/>
        <v>Entrée</v>
      </c>
      <c r="J5141" s="12">
        <v>213.916666666667</v>
      </c>
      <c r="K5141" s="12">
        <f t="shared" si="405"/>
        <v>213.916666666667</v>
      </c>
      <c r="L5141"/>
    </row>
    <row r="5142" spans="1:12" ht="33.75" x14ac:dyDescent="0.2">
      <c r="A5142" s="6" t="e">
        <f>VLOOKUP(Tableau1[[#This Row],[Véhicule]],'[1]Ref DCDC'!E:F,2,0)</f>
        <v>#N/A</v>
      </c>
      <c r="B5142" s="7" t="s">
        <v>125</v>
      </c>
      <c r="C5142" s="7" t="s">
        <v>125</v>
      </c>
      <c r="D5142" s="17" t="s">
        <v>77</v>
      </c>
      <c r="E5142" s="18">
        <v>43735.653101851851</v>
      </c>
      <c r="F5142" s="21">
        <f t="shared" si="401"/>
        <v>43735</v>
      </c>
      <c r="G5142" s="17" t="str">
        <f t="shared" si="402"/>
        <v>Parc00Normanche - Parc Normanche.</v>
      </c>
      <c r="H5142" s="22" t="str">
        <f t="shared" si="403"/>
        <v>Parc00No</v>
      </c>
      <c r="I5142" s="11" t="str">
        <f t="shared" si="404"/>
        <v>Sortie</v>
      </c>
      <c r="J5142" s="12">
        <v>213.958333333333</v>
      </c>
      <c r="K5142" s="12">
        <f t="shared" si="405"/>
        <v>213.958333333333</v>
      </c>
      <c r="L5142"/>
    </row>
    <row r="5143" spans="1:12" ht="33.75" x14ac:dyDescent="0.2">
      <c r="A5143" s="6" t="e">
        <f>VLOOKUP(Tableau1[[#This Row],[Véhicule]],'[1]Ref DCDC'!E:F,2,0)</f>
        <v>#N/A</v>
      </c>
      <c r="B5143" s="7" t="s">
        <v>125</v>
      </c>
      <c r="C5143" s="7" t="s">
        <v>125</v>
      </c>
      <c r="D5143" s="17" t="s">
        <v>89</v>
      </c>
      <c r="E5143" s="18">
        <v>43735.352222222224</v>
      </c>
      <c r="F5143" s="21">
        <f t="shared" si="401"/>
        <v>43735</v>
      </c>
      <c r="G5143" s="17" t="str">
        <f t="shared" si="402"/>
        <v>Parc00Le Boulou - Parc Le Boulou.</v>
      </c>
      <c r="H5143" s="22" t="str">
        <f t="shared" si="403"/>
        <v>Parc00Le</v>
      </c>
      <c r="I5143" s="11" t="str">
        <f t="shared" si="404"/>
        <v>Entrée</v>
      </c>
      <c r="J5143" s="12">
        <v>214</v>
      </c>
      <c r="K5143" s="12">
        <f t="shared" si="405"/>
        <v>214</v>
      </c>
      <c r="L5143"/>
    </row>
    <row r="5144" spans="1:12" ht="22.5" x14ac:dyDescent="0.2">
      <c r="A5144" s="6" t="e">
        <f>VLOOKUP(Tableau1[[#This Row],[Véhicule]],'[1]Ref DCDC'!E:F,2,0)</f>
        <v>#N/A</v>
      </c>
      <c r="B5144" s="7" t="s">
        <v>125</v>
      </c>
      <c r="C5144" s="7" t="s">
        <v>125</v>
      </c>
      <c r="D5144" s="17" t="s">
        <v>90</v>
      </c>
      <c r="E5144" s="18">
        <v>43735.434837962959</v>
      </c>
      <c r="F5144" s="21">
        <f t="shared" si="401"/>
        <v>43735</v>
      </c>
      <c r="G5144" s="17" t="str">
        <f t="shared" si="402"/>
        <v>Parc00Le Boulou - Parc Le Boulou.</v>
      </c>
      <c r="H5144" s="22" t="str">
        <f t="shared" si="403"/>
        <v>Parc00Le</v>
      </c>
      <c r="I5144" s="11" t="str">
        <f t="shared" si="404"/>
        <v>Sortie</v>
      </c>
      <c r="J5144" s="12">
        <v>214.041666666667</v>
      </c>
      <c r="K5144" s="12">
        <f t="shared" si="405"/>
        <v>214.041666666667</v>
      </c>
      <c r="L5144"/>
    </row>
    <row r="5145" spans="1:12" ht="22.5" x14ac:dyDescent="0.2">
      <c r="A5145" s="6" t="e">
        <f>VLOOKUP(Tableau1[[#This Row],[Véhicule]],'[1]Ref DCDC'!E:F,2,0)</f>
        <v>#N/A</v>
      </c>
      <c r="B5145" s="7" t="s">
        <v>125</v>
      </c>
      <c r="C5145" s="7" t="s">
        <v>125</v>
      </c>
      <c r="D5145" s="17" t="s">
        <v>83</v>
      </c>
      <c r="E5145" s="18">
        <v>43735.314444444441</v>
      </c>
      <c r="F5145" s="21">
        <f t="shared" si="401"/>
        <v>43735</v>
      </c>
      <c r="G5145" s="17" t="str">
        <f t="shared" si="402"/>
        <v>Parc00Akidis - Parc00Akidis.</v>
      </c>
      <c r="H5145" s="22" t="str">
        <f t="shared" si="403"/>
        <v>Parc00Ak</v>
      </c>
      <c r="I5145" s="11" t="str">
        <f t="shared" si="404"/>
        <v>Sortie</v>
      </c>
      <c r="J5145" s="12">
        <v>214.083333333333</v>
      </c>
      <c r="K5145" s="12">
        <f t="shared" si="405"/>
        <v>214.083333333333</v>
      </c>
      <c r="L5145"/>
    </row>
    <row r="5146" spans="1:12" ht="22.5" x14ac:dyDescent="0.2">
      <c r="A5146" s="6" t="e">
        <f>VLOOKUP(Tableau1[[#This Row],[Véhicule]],'[1]Ref DCDC'!E:F,2,0)</f>
        <v>#N/A</v>
      </c>
      <c r="B5146" s="7" t="s">
        <v>125</v>
      </c>
      <c r="C5146" s="7" t="s">
        <v>125</v>
      </c>
      <c r="D5146" s="17" t="s">
        <v>82</v>
      </c>
      <c r="E5146" s="18">
        <v>43735.407870370371</v>
      </c>
      <c r="F5146" s="21">
        <f t="shared" si="401"/>
        <v>43735</v>
      </c>
      <c r="G5146" s="17" t="str">
        <f t="shared" si="402"/>
        <v>Parc00Akidis - Parc00Akidis.</v>
      </c>
      <c r="H5146" s="22" t="str">
        <f t="shared" si="403"/>
        <v>Parc00Ak</v>
      </c>
      <c r="I5146" s="11" t="str">
        <f t="shared" si="404"/>
        <v>Entrée</v>
      </c>
      <c r="J5146" s="12">
        <v>214.125</v>
      </c>
      <c r="K5146" s="12">
        <f t="shared" si="405"/>
        <v>214.125</v>
      </c>
      <c r="L5146"/>
    </row>
    <row r="5147" spans="1:12" ht="22.5" x14ac:dyDescent="0.2">
      <c r="A5147" s="6" t="e">
        <f>VLOOKUP(Tableau1[[#This Row],[Véhicule]],'[1]Ref DCDC'!E:F,2,0)</f>
        <v>#N/A</v>
      </c>
      <c r="B5147" s="7" t="s">
        <v>125</v>
      </c>
      <c r="C5147" s="7" t="s">
        <v>125</v>
      </c>
      <c r="D5147" s="17" t="s">
        <v>83</v>
      </c>
      <c r="E5147" s="18">
        <v>43735.450543981482</v>
      </c>
      <c r="F5147" s="21">
        <f t="shared" si="401"/>
        <v>43735</v>
      </c>
      <c r="G5147" s="17" t="str">
        <f t="shared" si="402"/>
        <v>Parc00Akidis - Parc00Akidis.</v>
      </c>
      <c r="H5147" s="22" t="str">
        <f t="shared" si="403"/>
        <v>Parc00Ak</v>
      </c>
      <c r="I5147" s="11" t="str">
        <f t="shared" si="404"/>
        <v>Sortie</v>
      </c>
      <c r="J5147" s="12">
        <v>214.166666666667</v>
      </c>
      <c r="K5147" s="12">
        <f t="shared" si="405"/>
        <v>214.166666666667</v>
      </c>
      <c r="L5147"/>
    </row>
    <row r="5148" spans="1:12" ht="22.5" x14ac:dyDescent="0.2">
      <c r="A5148" s="6" t="e">
        <f>VLOOKUP(Tableau1[[#This Row],[Véhicule]],'[1]Ref DCDC'!E:F,2,0)</f>
        <v>#N/A</v>
      </c>
      <c r="B5148" s="7" t="s">
        <v>125</v>
      </c>
      <c r="C5148" s="7" t="s">
        <v>125</v>
      </c>
      <c r="D5148" s="17" t="s">
        <v>83</v>
      </c>
      <c r="E5148" s="18">
        <v>43735.267928240741</v>
      </c>
      <c r="F5148" s="21">
        <f t="shared" si="401"/>
        <v>43735</v>
      </c>
      <c r="G5148" s="17" t="str">
        <f t="shared" si="402"/>
        <v>Parc00Akidis - Parc00Akidis.</v>
      </c>
      <c r="H5148" s="22" t="str">
        <f t="shared" si="403"/>
        <v>Parc00Ak</v>
      </c>
      <c r="I5148" s="11" t="str">
        <f t="shared" si="404"/>
        <v>Sortie</v>
      </c>
      <c r="J5148" s="12">
        <v>214.208333333333</v>
      </c>
      <c r="K5148" s="12">
        <f t="shared" si="405"/>
        <v>214.208333333333</v>
      </c>
      <c r="L5148"/>
    </row>
    <row r="5149" spans="1:12" ht="22.5" x14ac:dyDescent="0.2">
      <c r="A5149" s="6" t="e">
        <f>VLOOKUP(Tableau1[[#This Row],[Véhicule]],'[1]Ref DCDC'!E:F,2,0)</f>
        <v>#N/A</v>
      </c>
      <c r="B5149" s="7" t="s">
        <v>125</v>
      </c>
      <c r="C5149" s="7" t="s">
        <v>125</v>
      </c>
      <c r="D5149" s="17" t="s">
        <v>82</v>
      </c>
      <c r="E5149" s="18">
        <v>43735.367719907408</v>
      </c>
      <c r="F5149" s="21">
        <f t="shared" si="401"/>
        <v>43735</v>
      </c>
      <c r="G5149" s="17" t="str">
        <f t="shared" si="402"/>
        <v>Parc00Akidis - Parc00Akidis.</v>
      </c>
      <c r="H5149" s="22" t="str">
        <f t="shared" si="403"/>
        <v>Parc00Ak</v>
      </c>
      <c r="I5149" s="11" t="str">
        <f t="shared" si="404"/>
        <v>Entrée</v>
      </c>
      <c r="J5149" s="12">
        <v>214.25</v>
      </c>
      <c r="K5149" s="12">
        <f t="shared" si="405"/>
        <v>214.25</v>
      </c>
      <c r="L5149"/>
    </row>
    <row r="5150" spans="1:12" ht="22.5" x14ac:dyDescent="0.2">
      <c r="A5150" s="6" t="e">
        <f>VLOOKUP(Tableau1[[#This Row],[Véhicule]],'[1]Ref DCDC'!E:F,2,0)</f>
        <v>#N/A</v>
      </c>
      <c r="B5150" s="7" t="s">
        <v>125</v>
      </c>
      <c r="C5150" s="7" t="s">
        <v>125</v>
      </c>
      <c r="D5150" s="17" t="s">
        <v>83</v>
      </c>
      <c r="E5150" s="18">
        <v>43735.432858796295</v>
      </c>
      <c r="F5150" s="21">
        <f t="shared" si="401"/>
        <v>43735</v>
      </c>
      <c r="G5150" s="17" t="str">
        <f t="shared" si="402"/>
        <v>Parc00Akidis - Parc00Akidis.</v>
      </c>
      <c r="H5150" s="22" t="str">
        <f t="shared" si="403"/>
        <v>Parc00Ak</v>
      </c>
      <c r="I5150" s="11" t="str">
        <f t="shared" si="404"/>
        <v>Sortie</v>
      </c>
      <c r="J5150" s="12">
        <v>214.291666666667</v>
      </c>
      <c r="K5150" s="12">
        <f t="shared" si="405"/>
        <v>214.291666666667</v>
      </c>
      <c r="L5150"/>
    </row>
    <row r="5151" spans="1:12" ht="33.75" x14ac:dyDescent="0.2">
      <c r="A5151" s="6" t="e">
        <f>VLOOKUP(Tableau1[[#This Row],[Véhicule]],'[1]Ref DCDC'!E:F,2,0)</f>
        <v>#N/A</v>
      </c>
      <c r="B5151" s="7" t="s">
        <v>125</v>
      </c>
      <c r="C5151" s="7" t="s">
        <v>125</v>
      </c>
      <c r="D5151" s="17" t="s">
        <v>73</v>
      </c>
      <c r="E5151" s="18">
        <v>43735.502256944441</v>
      </c>
      <c r="F5151" s="21">
        <f t="shared" si="401"/>
        <v>43735</v>
      </c>
      <c r="G5151" s="17" t="str">
        <f t="shared" si="402"/>
        <v>Parc00EgerlandForbach - Parc Egerland.</v>
      </c>
      <c r="H5151" s="22" t="str">
        <f t="shared" si="403"/>
        <v>Parc00Eg</v>
      </c>
      <c r="I5151" s="11" t="str">
        <f t="shared" si="404"/>
        <v>Entrée</v>
      </c>
      <c r="J5151" s="12">
        <v>214.333333333333</v>
      </c>
      <c r="K5151" s="12">
        <f t="shared" si="405"/>
        <v>214.333333333333</v>
      </c>
      <c r="L5151"/>
    </row>
    <row r="5152" spans="1:12" ht="33.75" x14ac:dyDescent="0.2">
      <c r="A5152" s="6" t="e">
        <f>VLOOKUP(Tableau1[[#This Row],[Véhicule]],'[1]Ref DCDC'!E:F,2,0)</f>
        <v>#N/A</v>
      </c>
      <c r="B5152" s="7" t="s">
        <v>125</v>
      </c>
      <c r="C5152" s="7" t="s">
        <v>125</v>
      </c>
      <c r="D5152" s="17" t="s">
        <v>72</v>
      </c>
      <c r="E5152" s="18">
        <v>43735.621296296296</v>
      </c>
      <c r="F5152" s="21">
        <f t="shared" si="401"/>
        <v>43735</v>
      </c>
      <c r="G5152" s="17" t="str">
        <f t="shared" si="402"/>
        <v>Parc00EgerlandForbach - Parc Egerland.</v>
      </c>
      <c r="H5152" s="22" t="str">
        <f t="shared" si="403"/>
        <v>Parc00Eg</v>
      </c>
      <c r="I5152" s="11" t="str">
        <f t="shared" si="404"/>
        <v>Sortie</v>
      </c>
      <c r="J5152" s="12">
        <v>214.375</v>
      </c>
      <c r="K5152" s="12">
        <f t="shared" si="405"/>
        <v>214.375</v>
      </c>
      <c r="L5152"/>
    </row>
    <row r="5153" spans="1:12" ht="33.75" x14ac:dyDescent="0.2">
      <c r="A5153" s="6" t="e">
        <f>VLOOKUP(Tableau1[[#This Row],[Véhicule]],'[1]Ref DCDC'!E:F,2,0)</f>
        <v>#N/A</v>
      </c>
      <c r="B5153" s="7" t="s">
        <v>125</v>
      </c>
      <c r="C5153" s="7" t="s">
        <v>125</v>
      </c>
      <c r="D5153" s="17" t="s">
        <v>103</v>
      </c>
      <c r="E5153" s="18">
        <v>43735.316099537034</v>
      </c>
      <c r="F5153" s="21">
        <f t="shared" si="401"/>
        <v>43735</v>
      </c>
      <c r="G5153" s="17" t="str">
        <f t="shared" si="402"/>
        <v>Parc00Chalon (Batrans) - Parc Chalon (Batrans).</v>
      </c>
      <c r="H5153" s="22" t="str">
        <f t="shared" si="403"/>
        <v>Parc00Ch</v>
      </c>
      <c r="I5153" s="11" t="str">
        <f t="shared" si="404"/>
        <v>Entrée</v>
      </c>
      <c r="J5153" s="12">
        <v>214.416666666667</v>
      </c>
      <c r="K5153" s="12">
        <f t="shared" si="405"/>
        <v>214.416666666667</v>
      </c>
      <c r="L5153"/>
    </row>
    <row r="5154" spans="1:12" ht="33.75" x14ac:dyDescent="0.2">
      <c r="A5154" s="6" t="e">
        <f>VLOOKUP(Tableau1[[#This Row],[Véhicule]],'[1]Ref DCDC'!E:F,2,0)</f>
        <v>#N/A</v>
      </c>
      <c r="B5154" s="7" t="s">
        <v>125</v>
      </c>
      <c r="C5154" s="7" t="s">
        <v>125</v>
      </c>
      <c r="D5154" s="17" t="s">
        <v>104</v>
      </c>
      <c r="E5154" s="18">
        <v>43735.371249999997</v>
      </c>
      <c r="F5154" s="21">
        <f t="shared" si="401"/>
        <v>43735</v>
      </c>
      <c r="G5154" s="17" t="str">
        <f t="shared" si="402"/>
        <v>Parc00Chalon (Batrans) - Parc Chalon (Batrans).</v>
      </c>
      <c r="H5154" s="22" t="str">
        <f t="shared" si="403"/>
        <v>Parc00Ch</v>
      </c>
      <c r="I5154" s="11" t="str">
        <f t="shared" si="404"/>
        <v>Sortie</v>
      </c>
      <c r="J5154" s="12">
        <v>214.458333333333</v>
      </c>
      <c r="K5154" s="12">
        <f t="shared" si="405"/>
        <v>214.458333333333</v>
      </c>
      <c r="L5154"/>
    </row>
    <row r="5155" spans="1:12" ht="33.75" x14ac:dyDescent="0.2">
      <c r="A5155" s="6" t="e">
        <f>VLOOKUP(Tableau1[[#This Row],[Véhicule]],'[1]Ref DCDC'!E:F,2,0)</f>
        <v>#N/A</v>
      </c>
      <c r="B5155" s="7" t="s">
        <v>125</v>
      </c>
      <c r="C5155" s="7" t="s">
        <v>125</v>
      </c>
      <c r="D5155" s="17" t="s">
        <v>73</v>
      </c>
      <c r="E5155" s="18">
        <v>43735.745509259257</v>
      </c>
      <c r="F5155" s="21">
        <f t="shared" si="401"/>
        <v>43735</v>
      </c>
      <c r="G5155" s="17" t="str">
        <f t="shared" si="402"/>
        <v>Parc00EgerlandForbach - Parc Egerland.</v>
      </c>
      <c r="H5155" s="22" t="str">
        <f t="shared" si="403"/>
        <v>Parc00Eg</v>
      </c>
      <c r="I5155" s="11" t="str">
        <f t="shared" si="404"/>
        <v>Entrée</v>
      </c>
      <c r="J5155" s="12">
        <v>214.5</v>
      </c>
      <c r="K5155" s="12">
        <f t="shared" si="405"/>
        <v>214.5</v>
      </c>
      <c r="L5155"/>
    </row>
    <row r="5156" spans="1:12" ht="33.75" x14ac:dyDescent="0.2">
      <c r="A5156" s="6" t="e">
        <f>VLOOKUP(Tableau1[[#This Row],[Véhicule]],'[1]Ref DCDC'!E:F,2,0)</f>
        <v>#N/A</v>
      </c>
      <c r="B5156" s="7" t="s">
        <v>125</v>
      </c>
      <c r="C5156" s="7" t="s">
        <v>125</v>
      </c>
      <c r="D5156" s="17" t="s">
        <v>73</v>
      </c>
      <c r="E5156" s="18">
        <v>43735.354178240741</v>
      </c>
      <c r="F5156" s="21">
        <f t="shared" si="401"/>
        <v>43735</v>
      </c>
      <c r="G5156" s="17" t="str">
        <f t="shared" si="402"/>
        <v>Parc00EgerlandForbach - Parc Egerland.</v>
      </c>
      <c r="H5156" s="22" t="str">
        <f t="shared" si="403"/>
        <v>Parc00Eg</v>
      </c>
      <c r="I5156" s="11" t="str">
        <f t="shared" si="404"/>
        <v>Entrée</v>
      </c>
      <c r="J5156" s="12">
        <v>214.541666666667</v>
      </c>
      <c r="K5156" s="12">
        <f t="shared" si="405"/>
        <v>214.541666666667</v>
      </c>
      <c r="L5156"/>
    </row>
    <row r="5157" spans="1:12" ht="33.75" x14ac:dyDescent="0.2">
      <c r="A5157" s="6" t="e">
        <f>VLOOKUP(Tableau1[[#This Row],[Véhicule]],'[1]Ref DCDC'!E:F,2,0)</f>
        <v>#N/A</v>
      </c>
      <c r="B5157" s="7" t="s">
        <v>125</v>
      </c>
      <c r="C5157" s="7" t="s">
        <v>125</v>
      </c>
      <c r="D5157" s="17" t="s">
        <v>72</v>
      </c>
      <c r="E5157" s="18">
        <v>43735.636817129627</v>
      </c>
      <c r="F5157" s="21">
        <f t="shared" si="401"/>
        <v>43735</v>
      </c>
      <c r="G5157" s="17" t="str">
        <f t="shared" si="402"/>
        <v>Parc00EgerlandForbach - Parc Egerland.</v>
      </c>
      <c r="H5157" s="22" t="str">
        <f t="shared" si="403"/>
        <v>Parc00Eg</v>
      </c>
      <c r="I5157" s="11" t="str">
        <f t="shared" si="404"/>
        <v>Sortie</v>
      </c>
      <c r="J5157" s="12">
        <v>214.583333333333</v>
      </c>
      <c r="K5157" s="12">
        <f t="shared" si="405"/>
        <v>214.583333333333</v>
      </c>
      <c r="L5157"/>
    </row>
    <row r="5158" spans="1:12" ht="33.75" x14ac:dyDescent="0.2">
      <c r="A5158" s="6" t="e">
        <f>VLOOKUP(Tableau1[[#This Row],[Véhicule]],'[1]Ref DCDC'!E:F,2,0)</f>
        <v>#N/A</v>
      </c>
      <c r="B5158" s="7" t="s">
        <v>125</v>
      </c>
      <c r="C5158" s="7" t="s">
        <v>125</v>
      </c>
      <c r="D5158" s="17" t="s">
        <v>73</v>
      </c>
      <c r="E5158" s="18">
        <v>43735.729571759257</v>
      </c>
      <c r="F5158" s="21">
        <f t="shared" si="401"/>
        <v>43735</v>
      </c>
      <c r="G5158" s="17" t="str">
        <f t="shared" si="402"/>
        <v>Parc00EgerlandForbach - Parc Egerland.</v>
      </c>
      <c r="H5158" s="22" t="str">
        <f t="shared" si="403"/>
        <v>Parc00Eg</v>
      </c>
      <c r="I5158" s="11" t="str">
        <f t="shared" si="404"/>
        <v>Entrée</v>
      </c>
      <c r="J5158" s="12">
        <v>214.625</v>
      </c>
      <c r="K5158" s="12">
        <f t="shared" si="405"/>
        <v>214.625</v>
      </c>
      <c r="L5158"/>
    </row>
    <row r="5159" spans="1:12" ht="22.5" x14ac:dyDescent="0.2">
      <c r="A5159" s="6" t="e">
        <f>VLOOKUP(Tableau1[[#This Row],[Véhicule]],'[1]Ref DCDC'!E:F,2,0)</f>
        <v>#N/A</v>
      </c>
      <c r="B5159" s="7" t="s">
        <v>125</v>
      </c>
      <c r="C5159" s="7" t="s">
        <v>125</v>
      </c>
      <c r="D5159" s="17" t="s">
        <v>82</v>
      </c>
      <c r="E5159" s="18">
        <v>43735.256365740737</v>
      </c>
      <c r="F5159" s="21">
        <f t="shared" si="401"/>
        <v>43735</v>
      </c>
      <c r="G5159" s="17" t="str">
        <f t="shared" si="402"/>
        <v>Parc00Akidis - Parc00Akidis.</v>
      </c>
      <c r="H5159" s="22" t="str">
        <f t="shared" si="403"/>
        <v>Parc00Ak</v>
      </c>
      <c r="I5159" s="11" t="str">
        <f t="shared" si="404"/>
        <v>Entrée</v>
      </c>
      <c r="J5159" s="12">
        <v>214.666666666667</v>
      </c>
      <c r="K5159" s="12">
        <f t="shared" si="405"/>
        <v>214.666666666667</v>
      </c>
      <c r="L5159"/>
    </row>
    <row r="5160" spans="1:12" ht="22.5" x14ac:dyDescent="0.2">
      <c r="A5160" s="6" t="e">
        <f>VLOOKUP(Tableau1[[#This Row],[Véhicule]],'[1]Ref DCDC'!E:F,2,0)</f>
        <v>#N/A</v>
      </c>
      <c r="B5160" s="7" t="s">
        <v>125</v>
      </c>
      <c r="C5160" s="7" t="s">
        <v>125</v>
      </c>
      <c r="D5160" s="17" t="s">
        <v>83</v>
      </c>
      <c r="E5160" s="18">
        <v>43735.306782407402</v>
      </c>
      <c r="F5160" s="21">
        <f t="shared" si="401"/>
        <v>43735</v>
      </c>
      <c r="G5160" s="17" t="str">
        <f t="shared" si="402"/>
        <v>Parc00Akidis - Parc00Akidis.</v>
      </c>
      <c r="H5160" s="22" t="str">
        <f t="shared" si="403"/>
        <v>Parc00Ak</v>
      </c>
      <c r="I5160" s="11" t="str">
        <f t="shared" si="404"/>
        <v>Sortie</v>
      </c>
      <c r="J5160" s="12">
        <v>214.708333333333</v>
      </c>
      <c r="K5160" s="12">
        <f t="shared" si="405"/>
        <v>214.708333333333</v>
      </c>
      <c r="L5160"/>
    </row>
    <row r="5161" spans="1:12" ht="22.5" x14ac:dyDescent="0.2">
      <c r="A5161" s="6" t="e">
        <f>VLOOKUP(Tableau1[[#This Row],[Véhicule]],'[1]Ref DCDC'!E:F,2,0)</f>
        <v>#N/A</v>
      </c>
      <c r="B5161" s="7" t="s">
        <v>125</v>
      </c>
      <c r="C5161" s="7" t="s">
        <v>125</v>
      </c>
      <c r="D5161" s="17" t="s">
        <v>82</v>
      </c>
      <c r="E5161" s="18">
        <v>43735.532025462962</v>
      </c>
      <c r="F5161" s="21">
        <f t="shared" si="401"/>
        <v>43735</v>
      </c>
      <c r="G5161" s="17" t="str">
        <f t="shared" si="402"/>
        <v>Parc00Akidis - Parc00Akidis.</v>
      </c>
      <c r="H5161" s="22" t="str">
        <f t="shared" si="403"/>
        <v>Parc00Ak</v>
      </c>
      <c r="I5161" s="11" t="str">
        <f t="shared" si="404"/>
        <v>Entrée</v>
      </c>
      <c r="J5161" s="12">
        <v>214.75</v>
      </c>
      <c r="K5161" s="12">
        <f t="shared" si="405"/>
        <v>214.75</v>
      </c>
      <c r="L5161"/>
    </row>
    <row r="5162" spans="1:12" ht="33.75" x14ac:dyDescent="0.2">
      <c r="A5162" s="6" t="e">
        <f>VLOOKUP(Tableau1[[#This Row],[Véhicule]],'[1]Ref DCDC'!E:F,2,0)</f>
        <v>#N/A</v>
      </c>
      <c r="B5162" s="7" t="s">
        <v>125</v>
      </c>
      <c r="C5162" s="7" t="s">
        <v>125</v>
      </c>
      <c r="D5162" s="17" t="s">
        <v>105</v>
      </c>
      <c r="E5162" s="18">
        <v>43735.595833333333</v>
      </c>
      <c r="F5162" s="21">
        <f t="shared" si="401"/>
        <v>43735</v>
      </c>
      <c r="G5162" s="17" t="str">
        <f t="shared" si="402"/>
        <v>Parc00UnirouteLariche - Parc La Riche.</v>
      </c>
      <c r="H5162" s="22" t="str">
        <f t="shared" si="403"/>
        <v>Parc00Un</v>
      </c>
      <c r="I5162" s="11" t="str">
        <f t="shared" si="404"/>
        <v>Entrée</v>
      </c>
      <c r="J5162" s="12">
        <v>214.791666666667</v>
      </c>
      <c r="K5162" s="12">
        <f t="shared" si="405"/>
        <v>214.791666666667</v>
      </c>
      <c r="L5162"/>
    </row>
    <row r="5163" spans="1:12" ht="33.75" x14ac:dyDescent="0.2">
      <c r="A5163" s="6" t="e">
        <f>VLOOKUP(Tableau1[[#This Row],[Véhicule]],'[1]Ref DCDC'!E:F,2,0)</f>
        <v>#N/A</v>
      </c>
      <c r="B5163" s="7" t="s">
        <v>125</v>
      </c>
      <c r="C5163" s="7" t="s">
        <v>125</v>
      </c>
      <c r="D5163" s="17" t="s">
        <v>91</v>
      </c>
      <c r="E5163" s="18">
        <v>43735.670798611107</v>
      </c>
      <c r="F5163" s="21">
        <f t="shared" si="401"/>
        <v>43735</v>
      </c>
      <c r="G5163" s="17" t="str">
        <f t="shared" si="402"/>
        <v>Parc00UnirouteLariche - Parc La Riche.</v>
      </c>
      <c r="H5163" s="22" t="str">
        <f t="shared" si="403"/>
        <v>Parc00Un</v>
      </c>
      <c r="I5163" s="11" t="str">
        <f t="shared" si="404"/>
        <v>Sortie</v>
      </c>
      <c r="J5163" s="12">
        <v>214.833333333333</v>
      </c>
      <c r="K5163" s="12">
        <f t="shared" si="405"/>
        <v>214.833333333333</v>
      </c>
      <c r="L5163"/>
    </row>
    <row r="5164" spans="1:12" ht="33.75" x14ac:dyDescent="0.2">
      <c r="A5164" s="6" t="e">
        <f>VLOOKUP(Tableau1[[#This Row],[Véhicule]],'[1]Ref DCDC'!E:F,2,0)</f>
        <v>#N/A</v>
      </c>
      <c r="B5164" s="7" t="s">
        <v>125</v>
      </c>
      <c r="C5164" s="7" t="s">
        <v>125</v>
      </c>
      <c r="D5164" s="17" t="s">
        <v>74</v>
      </c>
      <c r="E5164" s="18">
        <v>43735.330624999995</v>
      </c>
      <c r="F5164" s="21">
        <f t="shared" si="401"/>
        <v>43735</v>
      </c>
      <c r="G5164" s="17" t="str">
        <f t="shared" si="402"/>
        <v>Parc00Cevigny (Batrans) - Parc Chevigny (Batrans).</v>
      </c>
      <c r="H5164" s="22" t="str">
        <f t="shared" si="403"/>
        <v>Parc00Ce</v>
      </c>
      <c r="I5164" s="11" t="str">
        <f t="shared" si="404"/>
        <v>Entrée</v>
      </c>
      <c r="J5164" s="12">
        <v>214.875</v>
      </c>
      <c r="K5164" s="12">
        <f t="shared" si="405"/>
        <v>214.875</v>
      </c>
      <c r="L5164"/>
    </row>
    <row r="5165" spans="1:12" ht="33.75" x14ac:dyDescent="0.2">
      <c r="A5165" s="6" t="e">
        <f>VLOOKUP(Tableau1[[#This Row],[Véhicule]],'[1]Ref DCDC'!E:F,2,0)</f>
        <v>#N/A</v>
      </c>
      <c r="B5165" s="7" t="s">
        <v>125</v>
      </c>
      <c r="C5165" s="7" t="s">
        <v>125</v>
      </c>
      <c r="D5165" s="17" t="s">
        <v>75</v>
      </c>
      <c r="E5165" s="18">
        <v>43735.415729166663</v>
      </c>
      <c r="F5165" s="21">
        <f t="shared" si="401"/>
        <v>43735</v>
      </c>
      <c r="G5165" s="17" t="str">
        <f t="shared" si="402"/>
        <v>Parc00Cevigny (Batrans) - Parc Chevigny (Batrans).</v>
      </c>
      <c r="H5165" s="22" t="str">
        <f t="shared" si="403"/>
        <v>Parc00Ce</v>
      </c>
      <c r="I5165" s="11" t="str">
        <f t="shared" si="404"/>
        <v>Sortie</v>
      </c>
      <c r="J5165" s="12">
        <v>214.916666666667</v>
      </c>
      <c r="K5165" s="12">
        <f t="shared" si="405"/>
        <v>214.916666666667</v>
      </c>
      <c r="L5165"/>
    </row>
    <row r="5166" spans="1:12" ht="33.75" x14ac:dyDescent="0.2">
      <c r="A5166" s="6" t="e">
        <f>VLOOKUP(Tableau1[[#This Row],[Véhicule]],'[1]Ref DCDC'!E:F,2,0)</f>
        <v>#N/A</v>
      </c>
      <c r="B5166" s="7" t="s">
        <v>125</v>
      </c>
      <c r="C5166" s="7" t="s">
        <v>125</v>
      </c>
      <c r="D5166" s="17" t="s">
        <v>105</v>
      </c>
      <c r="E5166" s="18">
        <v>43735.712291666663</v>
      </c>
      <c r="F5166" s="21">
        <f t="shared" si="401"/>
        <v>43735</v>
      </c>
      <c r="G5166" s="17" t="str">
        <f t="shared" si="402"/>
        <v>Parc00UnirouteLariche - Parc La Riche.</v>
      </c>
      <c r="H5166" s="22" t="str">
        <f t="shared" si="403"/>
        <v>Parc00Un</v>
      </c>
      <c r="I5166" s="11" t="str">
        <f t="shared" si="404"/>
        <v>Entrée</v>
      </c>
      <c r="J5166" s="12">
        <v>214.958333333333</v>
      </c>
      <c r="K5166" s="12">
        <f t="shared" si="405"/>
        <v>214.958333333333</v>
      </c>
      <c r="L5166"/>
    </row>
    <row r="5167" spans="1:12" ht="33.75" x14ac:dyDescent="0.2">
      <c r="A5167" s="6" t="e">
        <f>VLOOKUP(Tableau1[[#This Row],[Véhicule]],'[1]Ref DCDC'!E:F,2,0)</f>
        <v>#N/A</v>
      </c>
      <c r="B5167" s="7" t="s">
        <v>125</v>
      </c>
      <c r="C5167" s="7" t="s">
        <v>125</v>
      </c>
      <c r="D5167" s="17" t="s">
        <v>91</v>
      </c>
      <c r="E5167" s="18">
        <v>43735.842511574076</v>
      </c>
      <c r="F5167" s="21">
        <f t="shared" si="401"/>
        <v>43735</v>
      </c>
      <c r="G5167" s="17" t="str">
        <f t="shared" si="402"/>
        <v>Parc00UnirouteLariche - Parc La Riche.</v>
      </c>
      <c r="H5167" s="22" t="str">
        <f t="shared" si="403"/>
        <v>Parc00Un</v>
      </c>
      <c r="I5167" s="11" t="str">
        <f t="shared" si="404"/>
        <v>Sortie</v>
      </c>
      <c r="J5167" s="12">
        <v>215</v>
      </c>
      <c r="K5167" s="12">
        <f t="shared" si="405"/>
        <v>215</v>
      </c>
      <c r="L5167"/>
    </row>
    <row r="5168" spans="1:12" ht="33.75" x14ac:dyDescent="0.2">
      <c r="A5168" s="6" t="e">
        <f>VLOOKUP(Tableau1[[#This Row],[Véhicule]],'[1]Ref DCDC'!E:F,2,0)</f>
        <v>#N/A</v>
      </c>
      <c r="B5168" s="7" t="s">
        <v>125</v>
      </c>
      <c r="C5168" s="7" t="s">
        <v>125</v>
      </c>
      <c r="D5168" s="17" t="s">
        <v>105</v>
      </c>
      <c r="E5168" s="18">
        <v>43735.843368055554</v>
      </c>
      <c r="F5168" s="21">
        <f t="shared" si="401"/>
        <v>43735</v>
      </c>
      <c r="G5168" s="17" t="str">
        <f t="shared" si="402"/>
        <v>Parc00UnirouteLariche - Parc La Riche.</v>
      </c>
      <c r="H5168" s="22" t="str">
        <f t="shared" si="403"/>
        <v>Parc00Un</v>
      </c>
      <c r="I5168" s="11" t="str">
        <f t="shared" si="404"/>
        <v>Entrée</v>
      </c>
      <c r="J5168" s="12">
        <v>215.041666666667</v>
      </c>
      <c r="K5168" s="12">
        <f t="shared" si="405"/>
        <v>215.041666666667</v>
      </c>
      <c r="L5168"/>
    </row>
    <row r="5169" spans="1:12" ht="22.5" x14ac:dyDescent="0.2">
      <c r="A5169" s="6" t="e">
        <f>VLOOKUP(Tableau1[[#This Row],[Véhicule]],'[1]Ref DCDC'!E:F,2,0)</f>
        <v>#N/A</v>
      </c>
      <c r="B5169" s="7" t="s">
        <v>125</v>
      </c>
      <c r="C5169" s="7" t="s">
        <v>125</v>
      </c>
      <c r="D5169" s="17" t="s">
        <v>85</v>
      </c>
      <c r="E5169" s="18">
        <v>43735.336087962962</v>
      </c>
      <c r="F5169" s="21">
        <f t="shared" si="401"/>
        <v>43735</v>
      </c>
      <c r="G5169" s="17" t="str">
        <f t="shared" si="402"/>
        <v>Parc00Tarnos - Parc Tarnos.</v>
      </c>
      <c r="H5169" s="22" t="str">
        <f t="shared" si="403"/>
        <v>Parc00Ta</v>
      </c>
      <c r="I5169" s="11" t="str">
        <f t="shared" si="404"/>
        <v>Entrée</v>
      </c>
      <c r="J5169" s="12">
        <v>215.083333333333</v>
      </c>
      <c r="K5169" s="12">
        <f t="shared" si="405"/>
        <v>215.083333333333</v>
      </c>
      <c r="L5169"/>
    </row>
    <row r="5170" spans="1:12" ht="22.5" x14ac:dyDescent="0.2">
      <c r="A5170" s="6" t="e">
        <f>VLOOKUP(Tableau1[[#This Row],[Véhicule]],'[1]Ref DCDC'!E:F,2,0)</f>
        <v>#N/A</v>
      </c>
      <c r="B5170" s="7" t="s">
        <v>125</v>
      </c>
      <c r="C5170" s="7" t="s">
        <v>125</v>
      </c>
      <c r="D5170" s="17" t="s">
        <v>84</v>
      </c>
      <c r="E5170" s="18">
        <v>43735.411377314813</v>
      </c>
      <c r="F5170" s="21">
        <f t="shared" si="401"/>
        <v>43735</v>
      </c>
      <c r="G5170" s="17" t="str">
        <f t="shared" si="402"/>
        <v>Parc00Tarnos - Parc Tarnos.</v>
      </c>
      <c r="H5170" s="22" t="str">
        <f t="shared" si="403"/>
        <v>Parc00Ta</v>
      </c>
      <c r="I5170" s="11" t="str">
        <f t="shared" si="404"/>
        <v>Sortie</v>
      </c>
      <c r="J5170" s="12">
        <v>215.125</v>
      </c>
      <c r="K5170" s="12">
        <f t="shared" si="405"/>
        <v>215.125</v>
      </c>
      <c r="L5170"/>
    </row>
    <row r="5171" spans="1:12" ht="22.5" x14ac:dyDescent="0.2">
      <c r="A5171" s="6" t="e">
        <f>VLOOKUP(Tableau1[[#This Row],[Véhicule]],'[1]Ref DCDC'!E:F,2,0)</f>
        <v>#N/A</v>
      </c>
      <c r="B5171" s="7" t="s">
        <v>125</v>
      </c>
      <c r="C5171" s="7" t="s">
        <v>125</v>
      </c>
      <c r="D5171" s="17" t="s">
        <v>101</v>
      </c>
      <c r="E5171" s="18">
        <v>43735.320023148146</v>
      </c>
      <c r="F5171" s="21">
        <f t="shared" si="401"/>
        <v>43735</v>
      </c>
      <c r="G5171" s="17" t="str">
        <f t="shared" si="402"/>
        <v>Parc00Tethys - Parc Tethys.</v>
      </c>
      <c r="H5171" s="22" t="str">
        <f t="shared" si="403"/>
        <v>Parc00Te</v>
      </c>
      <c r="I5171" s="11" t="str">
        <f t="shared" si="404"/>
        <v>Entrée</v>
      </c>
      <c r="J5171" s="12">
        <v>215.166666666667</v>
      </c>
      <c r="K5171" s="12">
        <f t="shared" si="405"/>
        <v>215.166666666667</v>
      </c>
      <c r="L5171"/>
    </row>
    <row r="5172" spans="1:12" ht="22.5" x14ac:dyDescent="0.2">
      <c r="A5172" s="6" t="e">
        <f>VLOOKUP(Tableau1[[#This Row],[Véhicule]],'[1]Ref DCDC'!E:F,2,0)</f>
        <v>#N/A</v>
      </c>
      <c r="B5172" s="7" t="s">
        <v>125</v>
      </c>
      <c r="C5172" s="7" t="s">
        <v>125</v>
      </c>
      <c r="D5172" s="17" t="s">
        <v>102</v>
      </c>
      <c r="E5172" s="18">
        <v>43735.386481481481</v>
      </c>
      <c r="F5172" s="21">
        <f t="shared" si="401"/>
        <v>43735</v>
      </c>
      <c r="G5172" s="17" t="str">
        <f t="shared" si="402"/>
        <v>Parc00Tethys - Parc Tethys.</v>
      </c>
      <c r="H5172" s="22" t="str">
        <f t="shared" si="403"/>
        <v>Parc00Te</v>
      </c>
      <c r="I5172" s="11" t="str">
        <f t="shared" si="404"/>
        <v>Sortie</v>
      </c>
      <c r="J5172" s="12">
        <v>215.208333333333</v>
      </c>
      <c r="K5172" s="12">
        <f t="shared" si="405"/>
        <v>215.208333333333</v>
      </c>
      <c r="L5172"/>
    </row>
    <row r="5173" spans="1:12" ht="33.75" x14ac:dyDescent="0.2">
      <c r="A5173" s="6" t="e">
        <f>VLOOKUP(Tableau1[[#This Row],[Véhicule]],'[1]Ref DCDC'!E:F,2,0)</f>
        <v>#N/A</v>
      </c>
      <c r="B5173" s="7" t="s">
        <v>125</v>
      </c>
      <c r="C5173" s="7" t="s">
        <v>125</v>
      </c>
      <c r="D5173" s="17" t="s">
        <v>99</v>
      </c>
      <c r="E5173" s="18">
        <v>43735.507245370369</v>
      </c>
      <c r="F5173" s="21">
        <f t="shared" si="401"/>
        <v>43735</v>
      </c>
      <c r="G5173" s="17" t="str">
        <f t="shared" si="402"/>
        <v>Parc00Villogistique - Parc Villogistique.</v>
      </c>
      <c r="H5173" s="22" t="str">
        <f t="shared" si="403"/>
        <v>Parc00Vi</v>
      </c>
      <c r="I5173" s="11" t="str">
        <f t="shared" si="404"/>
        <v>Entrée</v>
      </c>
      <c r="J5173" s="12">
        <v>215.25</v>
      </c>
      <c r="K5173" s="12">
        <f t="shared" si="405"/>
        <v>215.25</v>
      </c>
      <c r="L5173"/>
    </row>
    <row r="5174" spans="1:12" ht="33.75" x14ac:dyDescent="0.2">
      <c r="A5174" s="6" t="e">
        <f>VLOOKUP(Tableau1[[#This Row],[Véhicule]],'[1]Ref DCDC'!E:F,2,0)</f>
        <v>#N/A</v>
      </c>
      <c r="B5174" s="7" t="s">
        <v>125</v>
      </c>
      <c r="C5174" s="7" t="s">
        <v>125</v>
      </c>
      <c r="D5174" s="17" t="s">
        <v>100</v>
      </c>
      <c r="E5174" s="18">
        <v>43735.656018518515</v>
      </c>
      <c r="F5174" s="21">
        <f t="shared" si="401"/>
        <v>43735</v>
      </c>
      <c r="G5174" s="17" t="str">
        <f t="shared" si="402"/>
        <v>Parc00Villogistique - Parc Villogistique.</v>
      </c>
      <c r="H5174" s="22" t="str">
        <f t="shared" si="403"/>
        <v>Parc00Vi</v>
      </c>
      <c r="I5174" s="11" t="str">
        <f t="shared" si="404"/>
        <v>Sortie</v>
      </c>
      <c r="J5174" s="12">
        <v>215.291666666667</v>
      </c>
      <c r="K5174" s="12">
        <f t="shared" si="405"/>
        <v>215.291666666667</v>
      </c>
      <c r="L5174"/>
    </row>
    <row r="5175" spans="1:12" ht="22.5" x14ac:dyDescent="0.2">
      <c r="A5175" s="6" t="e">
        <f>VLOOKUP(Tableau1[[#This Row],[Véhicule]],'[1]Ref DCDC'!E:F,2,0)</f>
        <v>#N/A</v>
      </c>
      <c r="B5175" s="7" t="s">
        <v>125</v>
      </c>
      <c r="C5175" s="7" t="s">
        <v>125</v>
      </c>
      <c r="D5175" s="17" t="s">
        <v>97</v>
      </c>
      <c r="E5175" s="18">
        <v>43735.821689814817</v>
      </c>
      <c r="F5175" s="21">
        <f t="shared" si="401"/>
        <v>43735</v>
      </c>
      <c r="G5175" s="17" t="str">
        <f t="shared" si="402"/>
        <v>Parc00Magny - Parc Magny.</v>
      </c>
      <c r="H5175" s="22" t="str">
        <f t="shared" si="403"/>
        <v>Parc00Ma</v>
      </c>
      <c r="I5175" s="11" t="str">
        <f t="shared" si="404"/>
        <v>Entrée</v>
      </c>
      <c r="J5175" s="12">
        <v>215.333333333333</v>
      </c>
      <c r="K5175" s="12">
        <f t="shared" si="405"/>
        <v>215.333333333333</v>
      </c>
      <c r="L5175"/>
    </row>
    <row r="5176" spans="1:12" ht="33.75" x14ac:dyDescent="0.2">
      <c r="A5176" s="6" t="e">
        <f>VLOOKUP(Tableau1[[#This Row],[Véhicule]],'[1]Ref DCDC'!E:F,2,0)</f>
        <v>#N/A</v>
      </c>
      <c r="B5176" s="7" t="s">
        <v>125</v>
      </c>
      <c r="C5176" s="7" t="s">
        <v>125</v>
      </c>
      <c r="D5176" s="17" t="s">
        <v>86</v>
      </c>
      <c r="E5176" s="18">
        <v>43735.249432870369</v>
      </c>
      <c r="F5176" s="21">
        <f t="shared" si="401"/>
        <v>43735</v>
      </c>
      <c r="G5176" s="17" t="str">
        <f t="shared" si="402"/>
        <v>Parc00Valtrans (côté Valtrans) - Parc Valtrans (côté Valtrans).</v>
      </c>
      <c r="H5176" s="22" t="str">
        <f t="shared" si="403"/>
        <v>Parc00Va</v>
      </c>
      <c r="I5176" s="11" t="str">
        <f t="shared" si="404"/>
        <v>Entrée</v>
      </c>
      <c r="J5176" s="12">
        <v>215.375</v>
      </c>
      <c r="K5176" s="12">
        <f t="shared" si="405"/>
        <v>215.375</v>
      </c>
      <c r="L5176"/>
    </row>
    <row r="5177" spans="1:12" ht="33.75" x14ac:dyDescent="0.2">
      <c r="A5177" s="6" t="e">
        <f>VLOOKUP(Tableau1[[#This Row],[Véhicule]],'[1]Ref DCDC'!E:F,2,0)</f>
        <v>#N/A</v>
      </c>
      <c r="B5177" s="7" t="s">
        <v>125</v>
      </c>
      <c r="C5177" s="7" t="s">
        <v>125</v>
      </c>
      <c r="D5177" s="17" t="s">
        <v>96</v>
      </c>
      <c r="E5177" s="18">
        <v>43735.419918981483</v>
      </c>
      <c r="F5177" s="21">
        <f t="shared" si="401"/>
        <v>43735</v>
      </c>
      <c r="G5177" s="17" t="str">
        <f t="shared" si="402"/>
        <v>Parc00Valtrans (côté Valtrans) - Parc Valtrans (côté Valtrans).</v>
      </c>
      <c r="H5177" s="22" t="str">
        <f t="shared" si="403"/>
        <v>Parc00Va</v>
      </c>
      <c r="I5177" s="11" t="str">
        <f t="shared" si="404"/>
        <v>Sortie</v>
      </c>
      <c r="J5177" s="12">
        <v>215.416666666667</v>
      </c>
      <c r="K5177" s="12">
        <f t="shared" si="405"/>
        <v>215.416666666667</v>
      </c>
      <c r="L5177"/>
    </row>
    <row r="5178" spans="1:12" ht="22.5" x14ac:dyDescent="0.2">
      <c r="A5178" s="6" t="e">
        <f>VLOOKUP(Tableau1[[#This Row],[Véhicule]],'[1]Ref DCDC'!E:F,2,0)</f>
        <v>#N/A</v>
      </c>
      <c r="B5178" s="7" t="s">
        <v>125</v>
      </c>
      <c r="C5178" s="7" t="s">
        <v>125</v>
      </c>
      <c r="D5178" s="17" t="s">
        <v>87</v>
      </c>
      <c r="E5178" s="18">
        <v>43735.44809027778</v>
      </c>
      <c r="F5178" s="21">
        <f t="shared" si="401"/>
        <v>43735</v>
      </c>
      <c r="G5178" s="17" t="str">
        <f t="shared" si="402"/>
        <v>Parc00Miramas - Parc Miramas.</v>
      </c>
      <c r="H5178" s="22" t="str">
        <f t="shared" si="403"/>
        <v>Parc00Mi</v>
      </c>
      <c r="I5178" s="11" t="str">
        <f t="shared" si="404"/>
        <v>Entrée</v>
      </c>
      <c r="J5178" s="12">
        <v>215.458333333333</v>
      </c>
      <c r="K5178" s="12">
        <f t="shared" si="405"/>
        <v>215.458333333333</v>
      </c>
      <c r="L5178"/>
    </row>
    <row r="5179" spans="1:12" ht="22.5" x14ac:dyDescent="0.2">
      <c r="A5179" s="6" t="e">
        <f>VLOOKUP(Tableau1[[#This Row],[Véhicule]],'[1]Ref DCDC'!E:F,2,0)</f>
        <v>#N/A</v>
      </c>
      <c r="B5179" s="7" t="s">
        <v>125</v>
      </c>
      <c r="C5179" s="7" t="s">
        <v>125</v>
      </c>
      <c r="D5179" s="17" t="s">
        <v>88</v>
      </c>
      <c r="E5179" s="18">
        <v>43735.573900462958</v>
      </c>
      <c r="F5179" s="21">
        <f t="shared" si="401"/>
        <v>43735</v>
      </c>
      <c r="G5179" s="17" t="str">
        <f t="shared" si="402"/>
        <v>Parc00Miramas - Parc Miramas.</v>
      </c>
      <c r="H5179" s="22" t="str">
        <f t="shared" si="403"/>
        <v>Parc00Mi</v>
      </c>
      <c r="I5179" s="11" t="str">
        <f t="shared" si="404"/>
        <v>Sortie</v>
      </c>
      <c r="J5179" s="12">
        <v>215.5</v>
      </c>
      <c r="K5179" s="12">
        <f t="shared" si="405"/>
        <v>215.5</v>
      </c>
      <c r="L5179"/>
    </row>
    <row r="5180" spans="1:12" ht="33.75" x14ac:dyDescent="0.2">
      <c r="A5180" s="6" t="e">
        <f>VLOOKUP(Tableau1[[#This Row],[Véhicule]],'[1]Ref DCDC'!E:F,2,0)</f>
        <v>#N/A</v>
      </c>
      <c r="B5180" s="7" t="s">
        <v>125</v>
      </c>
      <c r="C5180" s="7" t="s">
        <v>125</v>
      </c>
      <c r="D5180" s="17" t="s">
        <v>76</v>
      </c>
      <c r="E5180" s="18">
        <v>43735.483414351853</v>
      </c>
      <c r="F5180" s="21">
        <f t="shared" si="401"/>
        <v>43735</v>
      </c>
      <c r="G5180" s="17" t="str">
        <f t="shared" si="402"/>
        <v>Parc00Normanche - Parc Normanche.</v>
      </c>
      <c r="H5180" s="22" t="str">
        <f t="shared" si="403"/>
        <v>Parc00No</v>
      </c>
      <c r="I5180" s="11" t="str">
        <f t="shared" si="404"/>
        <v>Entrée</v>
      </c>
      <c r="J5180" s="12">
        <v>215.541666666667</v>
      </c>
      <c r="K5180" s="12">
        <f t="shared" si="405"/>
        <v>215.541666666667</v>
      </c>
      <c r="L5180"/>
    </row>
    <row r="5181" spans="1:12" ht="22.5" x14ac:dyDescent="0.2">
      <c r="A5181" s="6" t="e">
        <f>VLOOKUP(Tableau1[[#This Row],[Véhicule]],'[1]Ref DCDC'!E:F,2,0)</f>
        <v>#N/A</v>
      </c>
      <c r="B5181" s="7" t="s">
        <v>125</v>
      </c>
      <c r="C5181" s="7" t="s">
        <v>125</v>
      </c>
      <c r="D5181" s="17" t="s">
        <v>82</v>
      </c>
      <c r="E5181" s="18">
        <v>43735.372152777774</v>
      </c>
      <c r="F5181" s="21">
        <f t="shared" si="401"/>
        <v>43735</v>
      </c>
      <c r="G5181" s="17" t="str">
        <f t="shared" si="402"/>
        <v>Parc00Akidis - Parc00Akidis.</v>
      </c>
      <c r="H5181" s="22" t="str">
        <f t="shared" si="403"/>
        <v>Parc00Ak</v>
      </c>
      <c r="I5181" s="11" t="str">
        <f t="shared" si="404"/>
        <v>Entrée</v>
      </c>
      <c r="J5181" s="12">
        <v>215.583333333333</v>
      </c>
      <c r="K5181" s="12">
        <f t="shared" si="405"/>
        <v>215.583333333333</v>
      </c>
      <c r="L5181"/>
    </row>
    <row r="5182" spans="1:12" ht="22.5" x14ac:dyDescent="0.2">
      <c r="A5182" s="6" t="e">
        <f>VLOOKUP(Tableau1[[#This Row],[Véhicule]],'[1]Ref DCDC'!E:F,2,0)</f>
        <v>#N/A</v>
      </c>
      <c r="B5182" s="7" t="s">
        <v>125</v>
      </c>
      <c r="C5182" s="7" t="s">
        <v>125</v>
      </c>
      <c r="D5182" s="17" t="s">
        <v>83</v>
      </c>
      <c r="E5182" s="18">
        <v>43735.503263888888</v>
      </c>
      <c r="F5182" s="21">
        <f t="shared" si="401"/>
        <v>43735</v>
      </c>
      <c r="G5182" s="17" t="str">
        <f t="shared" si="402"/>
        <v>Parc00Akidis - Parc00Akidis.</v>
      </c>
      <c r="H5182" s="22" t="str">
        <f t="shared" si="403"/>
        <v>Parc00Ak</v>
      </c>
      <c r="I5182" s="11" t="str">
        <f t="shared" si="404"/>
        <v>Sortie</v>
      </c>
      <c r="J5182" s="12">
        <v>215.625</v>
      </c>
      <c r="K5182" s="12">
        <f t="shared" si="405"/>
        <v>215.625</v>
      </c>
      <c r="L5182"/>
    </row>
    <row r="5183" spans="1:12" ht="22.5" x14ac:dyDescent="0.2">
      <c r="A5183" s="6" t="e">
        <f>VLOOKUP(Tableau1[[#This Row],[Véhicule]],'[1]Ref DCDC'!E:F,2,0)</f>
        <v>#N/A</v>
      </c>
      <c r="B5183" s="7" t="s">
        <v>125</v>
      </c>
      <c r="C5183" s="7" t="s">
        <v>125</v>
      </c>
      <c r="D5183" s="17" t="s">
        <v>85</v>
      </c>
      <c r="E5183" s="18">
        <v>43735.379479166666</v>
      </c>
      <c r="F5183" s="21">
        <f t="shared" si="401"/>
        <v>43735</v>
      </c>
      <c r="G5183" s="17" t="str">
        <f t="shared" si="402"/>
        <v>Parc00Tarnos - Parc Tarnos.</v>
      </c>
      <c r="H5183" s="22" t="str">
        <f t="shared" si="403"/>
        <v>Parc00Ta</v>
      </c>
      <c r="I5183" s="11" t="str">
        <f t="shared" si="404"/>
        <v>Entrée</v>
      </c>
      <c r="J5183" s="12">
        <v>215.666666666667</v>
      </c>
      <c r="K5183" s="12">
        <f t="shared" si="405"/>
        <v>215.666666666667</v>
      </c>
      <c r="L5183"/>
    </row>
    <row r="5184" spans="1:12" ht="22.5" x14ac:dyDescent="0.2">
      <c r="A5184" s="6" t="e">
        <f>VLOOKUP(Tableau1[[#This Row],[Véhicule]],'[1]Ref DCDC'!E:F,2,0)</f>
        <v>#N/A</v>
      </c>
      <c r="B5184" s="7" t="s">
        <v>125</v>
      </c>
      <c r="C5184" s="7" t="s">
        <v>125</v>
      </c>
      <c r="D5184" s="17" t="s">
        <v>84</v>
      </c>
      <c r="E5184" s="18">
        <v>43735.491481481477</v>
      </c>
      <c r="F5184" s="21">
        <f t="shared" si="401"/>
        <v>43735</v>
      </c>
      <c r="G5184" s="17" t="str">
        <f t="shared" si="402"/>
        <v>Parc00Tarnos - Parc Tarnos.</v>
      </c>
      <c r="H5184" s="22" t="str">
        <f t="shared" si="403"/>
        <v>Parc00Ta</v>
      </c>
      <c r="I5184" s="11" t="str">
        <f t="shared" si="404"/>
        <v>Sortie</v>
      </c>
      <c r="J5184" s="12">
        <v>215.708333333333</v>
      </c>
      <c r="K5184" s="12">
        <f t="shared" si="405"/>
        <v>215.708333333333</v>
      </c>
      <c r="L5184"/>
    </row>
    <row r="5185" spans="1:12" ht="22.5" x14ac:dyDescent="0.2">
      <c r="A5185" s="6" t="e">
        <f>VLOOKUP(Tableau1[[#This Row],[Véhicule]],'[1]Ref DCDC'!E:F,2,0)</f>
        <v>#N/A</v>
      </c>
      <c r="B5185" s="7" t="s">
        <v>125</v>
      </c>
      <c r="C5185" s="7" t="s">
        <v>125</v>
      </c>
      <c r="D5185" s="17" t="s">
        <v>98</v>
      </c>
      <c r="E5185" s="18">
        <v>43735.364282407405</v>
      </c>
      <c r="F5185" s="21">
        <f t="shared" si="401"/>
        <v>43735</v>
      </c>
      <c r="G5185" s="17" t="str">
        <f t="shared" si="402"/>
        <v>Parc00Magny - Parc Magny.</v>
      </c>
      <c r="H5185" s="22" t="str">
        <f t="shared" si="403"/>
        <v>Parc00Ma</v>
      </c>
      <c r="I5185" s="11" t="str">
        <f t="shared" si="404"/>
        <v>Sortie</v>
      </c>
      <c r="J5185" s="12">
        <v>215.75</v>
      </c>
      <c r="K5185" s="12">
        <f t="shared" si="405"/>
        <v>215.75</v>
      </c>
      <c r="L5185"/>
    </row>
    <row r="5186" spans="1:12" ht="33.75" x14ac:dyDescent="0.2">
      <c r="A5186" s="6" t="e">
        <f>VLOOKUP(Tableau1[[#This Row],[Véhicule]],'[1]Ref DCDC'!E:F,2,0)</f>
        <v>#N/A</v>
      </c>
      <c r="B5186" s="7" t="s">
        <v>125</v>
      </c>
      <c r="C5186" s="7" t="s">
        <v>125</v>
      </c>
      <c r="D5186" s="17" t="s">
        <v>86</v>
      </c>
      <c r="E5186" s="18">
        <v>43735.474664351852</v>
      </c>
      <c r="F5186" s="21">
        <f t="shared" ref="F5186:F5249" si="406">INT(E5186*1)</f>
        <v>43735</v>
      </c>
      <c r="G5186" s="17" t="str">
        <f t="shared" ref="G5186:G5249" si="407">IF(MID(D5186,21,6)="entrée",MID(D5186,38,100),MID(D5186,36,100))</f>
        <v>Parc00Valtrans (côté Valtrans) - Parc Valtrans (côté Valtrans).</v>
      </c>
      <c r="H5186" s="22" t="str">
        <f t="shared" ref="H5186:H5249" si="408">LEFT(G5186,8)</f>
        <v>Parc00Va</v>
      </c>
      <c r="I5186" s="11" t="str">
        <f t="shared" ref="I5186:I5249" si="409">MID(D5186,21,6)</f>
        <v>Entrée</v>
      </c>
      <c r="J5186" s="12">
        <v>215.791666666667</v>
      </c>
      <c r="K5186" s="12">
        <f t="shared" si="405"/>
        <v>215.791666666667</v>
      </c>
      <c r="L5186"/>
    </row>
    <row r="5187" spans="1:12" ht="22.5" x14ac:dyDescent="0.2">
      <c r="A5187" s="6" t="e">
        <f>VLOOKUP(Tableau1[[#This Row],[Véhicule]],'[1]Ref DCDC'!E:F,2,0)</f>
        <v>#N/A</v>
      </c>
      <c r="B5187" s="7" t="s">
        <v>125</v>
      </c>
      <c r="C5187" s="7" t="s">
        <v>125</v>
      </c>
      <c r="D5187" s="17" t="s">
        <v>88</v>
      </c>
      <c r="E5187" s="18">
        <v>43735.256064814814</v>
      </c>
      <c r="F5187" s="21">
        <f t="shared" si="406"/>
        <v>43735</v>
      </c>
      <c r="G5187" s="17" t="str">
        <f t="shared" si="407"/>
        <v>Parc00Miramas - Parc Miramas.</v>
      </c>
      <c r="H5187" s="22" t="str">
        <f t="shared" si="408"/>
        <v>Parc00Mi</v>
      </c>
      <c r="I5187" s="11" t="str">
        <f t="shared" si="409"/>
        <v>Sortie</v>
      </c>
      <c r="J5187" s="12">
        <v>215.833333333333</v>
      </c>
      <c r="K5187" s="12">
        <f t="shared" si="405"/>
        <v>215.833333333333</v>
      </c>
      <c r="L5187"/>
    </row>
    <row r="5188" spans="1:12" ht="22.5" x14ac:dyDescent="0.2">
      <c r="A5188" s="6" t="e">
        <f>VLOOKUP(Tableau1[[#This Row],[Véhicule]],'[1]Ref DCDC'!E:F,2,0)</f>
        <v>#N/A</v>
      </c>
      <c r="B5188" s="7" t="s">
        <v>125</v>
      </c>
      <c r="C5188" s="7" t="s">
        <v>125</v>
      </c>
      <c r="D5188" s="17" t="s">
        <v>87</v>
      </c>
      <c r="E5188" s="18">
        <v>43735.455185185187</v>
      </c>
      <c r="F5188" s="21">
        <f t="shared" si="406"/>
        <v>43735</v>
      </c>
      <c r="G5188" s="17" t="str">
        <f t="shared" si="407"/>
        <v>Parc00Miramas - Parc Miramas.</v>
      </c>
      <c r="H5188" s="22" t="str">
        <f t="shared" si="408"/>
        <v>Parc00Mi</v>
      </c>
      <c r="I5188" s="11" t="str">
        <f t="shared" si="409"/>
        <v>Entrée</v>
      </c>
      <c r="J5188" s="12">
        <v>215.875</v>
      </c>
      <c r="K5188" s="12">
        <f t="shared" si="405"/>
        <v>215.875</v>
      </c>
      <c r="L5188"/>
    </row>
    <row r="5189" spans="1:12" ht="22.5" x14ac:dyDescent="0.2">
      <c r="A5189" s="6" t="e">
        <f>VLOOKUP(Tableau1[[#This Row],[Véhicule]],'[1]Ref DCDC'!E:F,2,0)</f>
        <v>#N/A</v>
      </c>
      <c r="B5189" s="7" t="s">
        <v>125</v>
      </c>
      <c r="C5189" s="7" t="s">
        <v>125</v>
      </c>
      <c r="D5189" s="17" t="s">
        <v>88</v>
      </c>
      <c r="E5189" s="18">
        <v>43735.493229166663</v>
      </c>
      <c r="F5189" s="21">
        <f t="shared" si="406"/>
        <v>43735</v>
      </c>
      <c r="G5189" s="17" t="str">
        <f t="shared" si="407"/>
        <v>Parc00Miramas - Parc Miramas.</v>
      </c>
      <c r="H5189" s="22" t="str">
        <f t="shared" si="408"/>
        <v>Parc00Mi</v>
      </c>
      <c r="I5189" s="11" t="str">
        <f t="shared" si="409"/>
        <v>Sortie</v>
      </c>
      <c r="J5189" s="12">
        <v>215.916666666667</v>
      </c>
      <c r="K5189" s="12">
        <f t="shared" si="405"/>
        <v>215.916666666667</v>
      </c>
      <c r="L5189"/>
    </row>
    <row r="5190" spans="1:12" ht="22.5" x14ac:dyDescent="0.2">
      <c r="A5190" s="6" t="e">
        <f>VLOOKUP(Tableau1[[#This Row],[Véhicule]],'[1]Ref DCDC'!E:F,2,0)</f>
        <v>#N/A</v>
      </c>
      <c r="B5190" s="7" t="s">
        <v>125</v>
      </c>
      <c r="C5190" s="7" t="s">
        <v>125</v>
      </c>
      <c r="D5190" s="17" t="s">
        <v>87</v>
      </c>
      <c r="E5190" s="18">
        <v>43735.729849537034</v>
      </c>
      <c r="F5190" s="21">
        <f t="shared" si="406"/>
        <v>43735</v>
      </c>
      <c r="G5190" s="17" t="str">
        <f t="shared" si="407"/>
        <v>Parc00Miramas - Parc Miramas.</v>
      </c>
      <c r="H5190" s="22" t="str">
        <f t="shared" si="408"/>
        <v>Parc00Mi</v>
      </c>
      <c r="I5190" s="11" t="str">
        <f t="shared" si="409"/>
        <v>Entrée</v>
      </c>
      <c r="J5190" s="12">
        <v>215.958333333333</v>
      </c>
      <c r="K5190" s="12">
        <f t="shared" si="405"/>
        <v>215.958333333333</v>
      </c>
      <c r="L5190"/>
    </row>
    <row r="5191" spans="1:12" ht="33.75" x14ac:dyDescent="0.2">
      <c r="A5191" s="6" t="e">
        <f>VLOOKUP(Tableau1[[#This Row],[Véhicule]],'[1]Ref DCDC'!E:F,2,0)</f>
        <v>#N/A</v>
      </c>
      <c r="B5191" s="7" t="s">
        <v>125</v>
      </c>
      <c r="C5191" s="7" t="s">
        <v>125</v>
      </c>
      <c r="D5191" s="17" t="s">
        <v>76</v>
      </c>
      <c r="E5191" s="18">
        <v>43735.325636574074</v>
      </c>
      <c r="F5191" s="21">
        <f t="shared" si="406"/>
        <v>43735</v>
      </c>
      <c r="G5191" s="17" t="str">
        <f t="shared" si="407"/>
        <v>Parc00Normanche - Parc Normanche.</v>
      </c>
      <c r="H5191" s="22" t="str">
        <f t="shared" si="408"/>
        <v>Parc00No</v>
      </c>
      <c r="I5191" s="11" t="str">
        <f t="shared" si="409"/>
        <v>Entrée</v>
      </c>
      <c r="J5191" s="12">
        <v>216</v>
      </c>
      <c r="K5191" s="12">
        <f t="shared" si="405"/>
        <v>216</v>
      </c>
      <c r="L5191"/>
    </row>
    <row r="5192" spans="1:12" ht="33.75" x14ac:dyDescent="0.2">
      <c r="A5192" s="6" t="e">
        <f>VLOOKUP(Tableau1[[#This Row],[Véhicule]],'[1]Ref DCDC'!E:F,2,0)</f>
        <v>#N/A</v>
      </c>
      <c r="B5192" s="7" t="s">
        <v>125</v>
      </c>
      <c r="C5192" s="7" t="s">
        <v>125</v>
      </c>
      <c r="D5192" s="17" t="s">
        <v>77</v>
      </c>
      <c r="E5192" s="18">
        <v>43735.446782407409</v>
      </c>
      <c r="F5192" s="21">
        <f t="shared" si="406"/>
        <v>43735</v>
      </c>
      <c r="G5192" s="17" t="str">
        <f t="shared" si="407"/>
        <v>Parc00Normanche - Parc Normanche.</v>
      </c>
      <c r="H5192" s="22" t="str">
        <f t="shared" si="408"/>
        <v>Parc00No</v>
      </c>
      <c r="I5192" s="11" t="str">
        <f t="shared" si="409"/>
        <v>Sortie</v>
      </c>
      <c r="J5192" s="12">
        <v>216.041666666667</v>
      </c>
      <c r="K5192" s="12">
        <f t="shared" ref="K5192:K5255" si="410">IF(J5192&lt;0.021,0,J5192)</f>
        <v>216.041666666667</v>
      </c>
      <c r="L5192"/>
    </row>
    <row r="5193" spans="1:12" ht="33.75" x14ac:dyDescent="0.2">
      <c r="A5193" s="6" t="e">
        <f>VLOOKUP(Tableau1[[#This Row],[Véhicule]],'[1]Ref DCDC'!E:F,2,0)</f>
        <v>#N/A</v>
      </c>
      <c r="B5193" s="7" t="s">
        <v>125</v>
      </c>
      <c r="C5193" s="7" t="s">
        <v>125</v>
      </c>
      <c r="D5193" s="17" t="s">
        <v>105</v>
      </c>
      <c r="E5193" s="18">
        <v>43735.389155092591</v>
      </c>
      <c r="F5193" s="21">
        <f t="shared" si="406"/>
        <v>43735</v>
      </c>
      <c r="G5193" s="17" t="str">
        <f t="shared" si="407"/>
        <v>Parc00UnirouteLariche - Parc La Riche.</v>
      </c>
      <c r="H5193" s="22" t="str">
        <f t="shared" si="408"/>
        <v>Parc00Un</v>
      </c>
      <c r="I5193" s="11" t="str">
        <f t="shared" si="409"/>
        <v>Entrée</v>
      </c>
      <c r="J5193" s="12">
        <v>216.083333333333</v>
      </c>
      <c r="K5193" s="12">
        <f t="shared" si="410"/>
        <v>216.083333333333</v>
      </c>
      <c r="L5193"/>
    </row>
    <row r="5194" spans="1:12" ht="33.75" x14ac:dyDescent="0.2">
      <c r="A5194" s="6" t="e">
        <f>VLOOKUP(Tableau1[[#This Row],[Véhicule]],'[1]Ref DCDC'!E:F,2,0)</f>
        <v>#N/A</v>
      </c>
      <c r="B5194" s="7" t="s">
        <v>125</v>
      </c>
      <c r="C5194" s="7" t="s">
        <v>125</v>
      </c>
      <c r="D5194" s="17" t="s">
        <v>91</v>
      </c>
      <c r="E5194" s="18">
        <v>43735.440648148149</v>
      </c>
      <c r="F5194" s="21">
        <f t="shared" si="406"/>
        <v>43735</v>
      </c>
      <c r="G5194" s="17" t="str">
        <f t="shared" si="407"/>
        <v>Parc00UnirouteLariche - Parc La Riche.</v>
      </c>
      <c r="H5194" s="22" t="str">
        <f t="shared" si="408"/>
        <v>Parc00Un</v>
      </c>
      <c r="I5194" s="11" t="str">
        <f t="shared" si="409"/>
        <v>Sortie</v>
      </c>
      <c r="J5194" s="12">
        <v>216.125</v>
      </c>
      <c r="K5194" s="12">
        <f t="shared" si="410"/>
        <v>216.125</v>
      </c>
      <c r="L5194"/>
    </row>
    <row r="5195" spans="1:12" ht="33.75" x14ac:dyDescent="0.2">
      <c r="A5195" s="6" t="e">
        <f>VLOOKUP(Tableau1[[#This Row],[Véhicule]],'[1]Ref DCDC'!E:F,2,0)</f>
        <v>#N/A</v>
      </c>
      <c r="B5195" s="7" t="s">
        <v>125</v>
      </c>
      <c r="C5195" s="7" t="s">
        <v>125</v>
      </c>
      <c r="D5195" s="17" t="s">
        <v>105</v>
      </c>
      <c r="E5195" s="18">
        <v>43735.500173611108</v>
      </c>
      <c r="F5195" s="21">
        <f t="shared" si="406"/>
        <v>43735</v>
      </c>
      <c r="G5195" s="17" t="str">
        <f t="shared" si="407"/>
        <v>Parc00UnirouteLariche - Parc La Riche.</v>
      </c>
      <c r="H5195" s="22" t="str">
        <f t="shared" si="408"/>
        <v>Parc00Un</v>
      </c>
      <c r="I5195" s="11" t="str">
        <f t="shared" si="409"/>
        <v>Entrée</v>
      </c>
      <c r="J5195" s="12">
        <v>216.166666666667</v>
      </c>
      <c r="K5195" s="12">
        <f t="shared" si="410"/>
        <v>216.166666666667</v>
      </c>
      <c r="L5195"/>
    </row>
    <row r="5196" spans="1:12" ht="33.75" x14ac:dyDescent="0.2">
      <c r="A5196" s="6" t="e">
        <f>VLOOKUP(Tableau1[[#This Row],[Véhicule]],'[1]Ref DCDC'!E:F,2,0)</f>
        <v>#N/A</v>
      </c>
      <c r="B5196" s="7" t="s">
        <v>125</v>
      </c>
      <c r="C5196" s="7" t="s">
        <v>125</v>
      </c>
      <c r="D5196" s="17" t="s">
        <v>91</v>
      </c>
      <c r="E5196" s="18">
        <v>43735.592268518514</v>
      </c>
      <c r="F5196" s="21">
        <f t="shared" si="406"/>
        <v>43735</v>
      </c>
      <c r="G5196" s="17" t="str">
        <f t="shared" si="407"/>
        <v>Parc00UnirouteLariche - Parc La Riche.</v>
      </c>
      <c r="H5196" s="22" t="str">
        <f t="shared" si="408"/>
        <v>Parc00Un</v>
      </c>
      <c r="I5196" s="11" t="str">
        <f t="shared" si="409"/>
        <v>Sortie</v>
      </c>
      <c r="J5196" s="12">
        <v>216.208333333333</v>
      </c>
      <c r="K5196" s="12">
        <f t="shared" si="410"/>
        <v>216.208333333333</v>
      </c>
      <c r="L5196"/>
    </row>
    <row r="5197" spans="1:12" ht="33.75" x14ac:dyDescent="0.2">
      <c r="A5197" s="6" t="e">
        <f>VLOOKUP(Tableau1[[#This Row],[Véhicule]],'[1]Ref DCDC'!E:F,2,0)</f>
        <v>#N/A</v>
      </c>
      <c r="B5197" s="7" t="s">
        <v>125</v>
      </c>
      <c r="C5197" s="7" t="s">
        <v>125</v>
      </c>
      <c r="D5197" s="17" t="s">
        <v>105</v>
      </c>
      <c r="E5197" s="18">
        <v>43735.653333333328</v>
      </c>
      <c r="F5197" s="21">
        <f t="shared" si="406"/>
        <v>43735</v>
      </c>
      <c r="G5197" s="17" t="str">
        <f t="shared" si="407"/>
        <v>Parc00UnirouteLariche - Parc La Riche.</v>
      </c>
      <c r="H5197" s="22" t="str">
        <f t="shared" si="408"/>
        <v>Parc00Un</v>
      </c>
      <c r="I5197" s="11" t="str">
        <f t="shared" si="409"/>
        <v>Entrée</v>
      </c>
      <c r="J5197" s="12">
        <v>216.25</v>
      </c>
      <c r="K5197" s="12">
        <f t="shared" si="410"/>
        <v>216.25</v>
      </c>
      <c r="L5197"/>
    </row>
    <row r="5198" spans="1:12" ht="33.75" x14ac:dyDescent="0.2">
      <c r="A5198" s="6" t="e">
        <f>VLOOKUP(Tableau1[[#This Row],[Véhicule]],'[1]Ref DCDC'!E:F,2,0)</f>
        <v>#N/A</v>
      </c>
      <c r="B5198" s="7" t="s">
        <v>125</v>
      </c>
      <c r="C5198" s="7" t="s">
        <v>125</v>
      </c>
      <c r="D5198" s="17" t="s">
        <v>89</v>
      </c>
      <c r="E5198" s="18">
        <v>43735.364270833328</v>
      </c>
      <c r="F5198" s="21">
        <f t="shared" si="406"/>
        <v>43735</v>
      </c>
      <c r="G5198" s="17" t="str">
        <f t="shared" si="407"/>
        <v>Parc00Le Boulou - Parc Le Boulou.</v>
      </c>
      <c r="H5198" s="22" t="str">
        <f t="shared" si="408"/>
        <v>Parc00Le</v>
      </c>
      <c r="I5198" s="11" t="str">
        <f t="shared" si="409"/>
        <v>Entrée</v>
      </c>
      <c r="J5198" s="12">
        <v>216.291666666667</v>
      </c>
      <c r="K5198" s="12">
        <f t="shared" si="410"/>
        <v>216.291666666667</v>
      </c>
      <c r="L5198"/>
    </row>
    <row r="5199" spans="1:12" ht="22.5" x14ac:dyDescent="0.2">
      <c r="A5199" s="6" t="e">
        <f>VLOOKUP(Tableau1[[#This Row],[Véhicule]],'[1]Ref DCDC'!E:F,2,0)</f>
        <v>#N/A</v>
      </c>
      <c r="B5199" s="7" t="s">
        <v>125</v>
      </c>
      <c r="C5199" s="7" t="s">
        <v>125</v>
      </c>
      <c r="D5199" s="17" t="s">
        <v>97</v>
      </c>
      <c r="E5199" s="18">
        <v>43735.542384259257</v>
      </c>
      <c r="F5199" s="21">
        <f t="shared" si="406"/>
        <v>43735</v>
      </c>
      <c r="G5199" s="17" t="str">
        <f t="shared" si="407"/>
        <v>Parc00Magny - Parc Magny.</v>
      </c>
      <c r="H5199" s="22" t="str">
        <f t="shared" si="408"/>
        <v>Parc00Ma</v>
      </c>
      <c r="I5199" s="11" t="str">
        <f t="shared" si="409"/>
        <v>Entrée</v>
      </c>
      <c r="J5199" s="12">
        <v>216.333333333333</v>
      </c>
      <c r="K5199" s="12">
        <f t="shared" si="410"/>
        <v>216.333333333333</v>
      </c>
      <c r="L5199"/>
    </row>
    <row r="5200" spans="1:12" ht="22.5" x14ac:dyDescent="0.2">
      <c r="A5200" s="6" t="e">
        <f>VLOOKUP(Tableau1[[#This Row],[Véhicule]],'[1]Ref DCDC'!E:F,2,0)</f>
        <v>#N/A</v>
      </c>
      <c r="B5200" s="7" t="s">
        <v>125</v>
      </c>
      <c r="C5200" s="7" t="s">
        <v>125</v>
      </c>
      <c r="D5200" s="17" t="s">
        <v>95</v>
      </c>
      <c r="E5200" s="18">
        <v>43735.394953703704</v>
      </c>
      <c r="F5200" s="21">
        <f t="shared" si="406"/>
        <v>43735</v>
      </c>
      <c r="G5200" s="17" t="str">
        <f t="shared" si="407"/>
        <v>Parc00Ortrans - Parc Ortrans.</v>
      </c>
      <c r="H5200" s="22" t="str">
        <f t="shared" si="408"/>
        <v>Parc00Or</v>
      </c>
      <c r="I5200" s="11" t="str">
        <f t="shared" si="409"/>
        <v>Sortie</v>
      </c>
      <c r="J5200" s="12">
        <v>216.375</v>
      </c>
      <c r="K5200" s="12">
        <f t="shared" si="410"/>
        <v>216.375</v>
      </c>
      <c r="L5200"/>
    </row>
    <row r="5201" spans="1:12" ht="33.75" x14ac:dyDescent="0.2">
      <c r="A5201" s="6" t="e">
        <f>VLOOKUP(Tableau1[[#This Row],[Véhicule]],'[1]Ref DCDC'!E:F,2,0)</f>
        <v>#N/A</v>
      </c>
      <c r="B5201" s="7" t="s">
        <v>125</v>
      </c>
      <c r="C5201" s="7" t="s">
        <v>125</v>
      </c>
      <c r="D5201" s="17" t="s">
        <v>103</v>
      </c>
      <c r="E5201" s="18">
        <v>43735.277488425927</v>
      </c>
      <c r="F5201" s="21">
        <f t="shared" si="406"/>
        <v>43735</v>
      </c>
      <c r="G5201" s="17" t="str">
        <f t="shared" si="407"/>
        <v>Parc00Chalon (Batrans) - Parc Chalon (Batrans).</v>
      </c>
      <c r="H5201" s="22" t="str">
        <f t="shared" si="408"/>
        <v>Parc00Ch</v>
      </c>
      <c r="I5201" s="11" t="str">
        <f t="shared" si="409"/>
        <v>Entrée</v>
      </c>
      <c r="J5201" s="12">
        <v>216.416666666667</v>
      </c>
      <c r="K5201" s="12">
        <f t="shared" si="410"/>
        <v>216.416666666667</v>
      </c>
      <c r="L5201"/>
    </row>
    <row r="5202" spans="1:12" ht="33.75" x14ac:dyDescent="0.2">
      <c r="A5202" s="6" t="e">
        <f>VLOOKUP(Tableau1[[#This Row],[Véhicule]],'[1]Ref DCDC'!E:F,2,0)</f>
        <v>#N/A</v>
      </c>
      <c r="B5202" s="7" t="s">
        <v>125</v>
      </c>
      <c r="C5202" s="7" t="s">
        <v>125</v>
      </c>
      <c r="D5202" s="17" t="s">
        <v>104</v>
      </c>
      <c r="E5202" s="18">
        <v>43735.308159722219</v>
      </c>
      <c r="F5202" s="21">
        <f t="shared" si="406"/>
        <v>43735</v>
      </c>
      <c r="G5202" s="17" t="str">
        <f t="shared" si="407"/>
        <v>Parc00Chalon (Batrans) - Parc Chalon (Batrans).</v>
      </c>
      <c r="H5202" s="22" t="str">
        <f t="shared" si="408"/>
        <v>Parc00Ch</v>
      </c>
      <c r="I5202" s="11" t="str">
        <f t="shared" si="409"/>
        <v>Sortie</v>
      </c>
      <c r="J5202" s="12">
        <v>216.458333333333</v>
      </c>
      <c r="K5202" s="12">
        <f t="shared" si="410"/>
        <v>216.458333333333</v>
      </c>
      <c r="L5202"/>
    </row>
    <row r="5203" spans="1:12" ht="33.75" x14ac:dyDescent="0.2">
      <c r="A5203" s="6" t="e">
        <f>VLOOKUP(Tableau1[[#This Row],[Véhicule]],'[1]Ref DCDC'!E:F,2,0)</f>
        <v>#N/A</v>
      </c>
      <c r="B5203" s="7" t="s">
        <v>125</v>
      </c>
      <c r="C5203" s="7" t="s">
        <v>125</v>
      </c>
      <c r="D5203" s="17" t="s">
        <v>103</v>
      </c>
      <c r="E5203" s="18">
        <v>43735.424270833333</v>
      </c>
      <c r="F5203" s="21">
        <f t="shared" si="406"/>
        <v>43735</v>
      </c>
      <c r="G5203" s="17" t="str">
        <f t="shared" si="407"/>
        <v>Parc00Chalon (Batrans) - Parc Chalon (Batrans).</v>
      </c>
      <c r="H5203" s="22" t="str">
        <f t="shared" si="408"/>
        <v>Parc00Ch</v>
      </c>
      <c r="I5203" s="11" t="str">
        <f t="shared" si="409"/>
        <v>Entrée</v>
      </c>
      <c r="J5203" s="12">
        <v>216.5</v>
      </c>
      <c r="K5203" s="12">
        <f t="shared" si="410"/>
        <v>216.5</v>
      </c>
      <c r="L5203"/>
    </row>
    <row r="5204" spans="1:12" ht="33.75" x14ac:dyDescent="0.2">
      <c r="A5204" s="6" t="e">
        <f>VLOOKUP(Tableau1[[#This Row],[Véhicule]],'[1]Ref DCDC'!E:F,2,0)</f>
        <v>#N/A</v>
      </c>
      <c r="B5204" s="7" t="s">
        <v>125</v>
      </c>
      <c r="C5204" s="7" t="s">
        <v>125</v>
      </c>
      <c r="D5204" s="17" t="s">
        <v>100</v>
      </c>
      <c r="E5204" s="18">
        <v>43735.252280092587</v>
      </c>
      <c r="F5204" s="21">
        <f t="shared" si="406"/>
        <v>43735</v>
      </c>
      <c r="G5204" s="17" t="str">
        <f t="shared" si="407"/>
        <v>Parc00Villogistique - Parc Villogistique.</v>
      </c>
      <c r="H5204" s="22" t="str">
        <f t="shared" si="408"/>
        <v>Parc00Vi</v>
      </c>
      <c r="I5204" s="11" t="str">
        <f t="shared" si="409"/>
        <v>Sortie</v>
      </c>
      <c r="J5204" s="12">
        <v>216.541666666667</v>
      </c>
      <c r="K5204" s="12">
        <f t="shared" si="410"/>
        <v>216.541666666667</v>
      </c>
      <c r="L5204"/>
    </row>
    <row r="5205" spans="1:12" ht="22.5" x14ac:dyDescent="0.2">
      <c r="A5205" s="6" t="e">
        <f>VLOOKUP(Tableau1[[#This Row],[Véhicule]],'[1]Ref DCDC'!E:F,2,0)</f>
        <v>#N/A</v>
      </c>
      <c r="B5205" s="7" t="s">
        <v>125</v>
      </c>
      <c r="C5205" s="7" t="s">
        <v>125</v>
      </c>
      <c r="D5205" s="17" t="s">
        <v>101</v>
      </c>
      <c r="E5205" s="18">
        <v>43735.31722222222</v>
      </c>
      <c r="F5205" s="21">
        <f t="shared" si="406"/>
        <v>43735</v>
      </c>
      <c r="G5205" s="17" t="str">
        <f t="shared" si="407"/>
        <v>Parc00Tethys - Parc Tethys.</v>
      </c>
      <c r="H5205" s="22" t="str">
        <f t="shared" si="408"/>
        <v>Parc00Te</v>
      </c>
      <c r="I5205" s="11" t="str">
        <f t="shared" si="409"/>
        <v>Entrée</v>
      </c>
      <c r="J5205" s="12">
        <v>216.583333333333</v>
      </c>
      <c r="K5205" s="12">
        <f t="shared" si="410"/>
        <v>216.583333333333</v>
      </c>
      <c r="L5205"/>
    </row>
    <row r="5206" spans="1:12" ht="22.5" x14ac:dyDescent="0.2">
      <c r="A5206" s="6" t="e">
        <f>VLOOKUP(Tableau1[[#This Row],[Véhicule]],'[1]Ref DCDC'!E:F,2,0)</f>
        <v>#N/A</v>
      </c>
      <c r="B5206" s="7" t="s">
        <v>125</v>
      </c>
      <c r="C5206" s="7" t="s">
        <v>125</v>
      </c>
      <c r="D5206" s="17" t="s">
        <v>102</v>
      </c>
      <c r="E5206" s="18">
        <v>43735.452037037037</v>
      </c>
      <c r="F5206" s="21">
        <f t="shared" si="406"/>
        <v>43735</v>
      </c>
      <c r="G5206" s="17" t="str">
        <f t="shared" si="407"/>
        <v>Parc00Tethys - Parc Tethys.</v>
      </c>
      <c r="H5206" s="22" t="str">
        <f t="shared" si="408"/>
        <v>Parc00Te</v>
      </c>
      <c r="I5206" s="11" t="str">
        <f t="shared" si="409"/>
        <v>Sortie</v>
      </c>
      <c r="J5206" s="12">
        <v>216.625</v>
      </c>
      <c r="K5206" s="12">
        <f t="shared" si="410"/>
        <v>216.625</v>
      </c>
      <c r="L5206"/>
    </row>
    <row r="5207" spans="1:12" ht="33.75" x14ac:dyDescent="0.2">
      <c r="A5207" s="6" t="e">
        <f>VLOOKUP(Tableau1[[#This Row],[Véhicule]],'[1]Ref DCDC'!E:F,2,0)</f>
        <v>#N/A</v>
      </c>
      <c r="B5207" s="7" t="s">
        <v>125</v>
      </c>
      <c r="C5207" s="7" t="s">
        <v>125</v>
      </c>
      <c r="D5207" s="17" t="s">
        <v>92</v>
      </c>
      <c r="E5207" s="18">
        <v>43735.426076388889</v>
      </c>
      <c r="F5207" s="21">
        <f t="shared" si="406"/>
        <v>43735</v>
      </c>
      <c r="G5207" s="17" t="str">
        <f t="shared" si="407"/>
        <v>Parc00Asnières (Bourges - Parc Asnières (Bourges).</v>
      </c>
      <c r="H5207" s="22" t="str">
        <f t="shared" si="408"/>
        <v>Parc00As</v>
      </c>
      <c r="I5207" s="11" t="str">
        <f t="shared" si="409"/>
        <v>Entrée</v>
      </c>
      <c r="J5207" s="12">
        <v>216.666666666667</v>
      </c>
      <c r="K5207" s="12">
        <f t="shared" si="410"/>
        <v>216.666666666667</v>
      </c>
      <c r="L5207"/>
    </row>
    <row r="5208" spans="1:12" ht="33.75" x14ac:dyDescent="0.2">
      <c r="A5208" s="6" t="e">
        <f>VLOOKUP(Tableau1[[#This Row],[Véhicule]],'[1]Ref DCDC'!E:F,2,0)</f>
        <v>#N/A</v>
      </c>
      <c r="B5208" s="7" t="s">
        <v>125</v>
      </c>
      <c r="C5208" s="7" t="s">
        <v>125</v>
      </c>
      <c r="D5208" s="17" t="s">
        <v>93</v>
      </c>
      <c r="E5208" s="18">
        <v>43735.475405092591</v>
      </c>
      <c r="F5208" s="21">
        <f t="shared" si="406"/>
        <v>43735</v>
      </c>
      <c r="G5208" s="17" t="str">
        <f t="shared" si="407"/>
        <v>Parc00Asnières (Bourges - Parc Asnières (Bourges).</v>
      </c>
      <c r="H5208" s="22" t="str">
        <f t="shared" si="408"/>
        <v>Parc00As</v>
      </c>
      <c r="I5208" s="11" t="str">
        <f t="shared" si="409"/>
        <v>Sortie</v>
      </c>
      <c r="J5208" s="12">
        <v>216.708333333333</v>
      </c>
      <c r="K5208" s="12">
        <f t="shared" si="410"/>
        <v>216.708333333333</v>
      </c>
      <c r="L5208"/>
    </row>
    <row r="5209" spans="1:12" ht="33.75" x14ac:dyDescent="0.2">
      <c r="A5209" s="6" t="e">
        <f>VLOOKUP(Tableau1[[#This Row],[Véhicule]],'[1]Ref DCDC'!E:F,2,0)</f>
        <v>#N/A</v>
      </c>
      <c r="B5209" s="7" t="s">
        <v>125</v>
      </c>
      <c r="C5209" s="7" t="s">
        <v>125</v>
      </c>
      <c r="D5209" s="17" t="s">
        <v>105</v>
      </c>
      <c r="E5209" s="18">
        <v>43735.683657407404</v>
      </c>
      <c r="F5209" s="21">
        <f t="shared" si="406"/>
        <v>43735</v>
      </c>
      <c r="G5209" s="17" t="str">
        <f t="shared" si="407"/>
        <v>Parc00UnirouteLariche - Parc La Riche.</v>
      </c>
      <c r="H5209" s="22" t="str">
        <f t="shared" si="408"/>
        <v>Parc00Un</v>
      </c>
      <c r="I5209" s="11" t="str">
        <f t="shared" si="409"/>
        <v>Entrée</v>
      </c>
      <c r="J5209" s="12">
        <v>216.75</v>
      </c>
      <c r="K5209" s="12">
        <f t="shared" si="410"/>
        <v>216.75</v>
      </c>
      <c r="L5209"/>
    </row>
    <row r="5210" spans="1:12" ht="33.75" x14ac:dyDescent="0.2">
      <c r="A5210" s="6" t="e">
        <f>VLOOKUP(Tableau1[[#This Row],[Véhicule]],'[1]Ref DCDC'!E:F,2,0)</f>
        <v>#N/A</v>
      </c>
      <c r="B5210" s="7" t="s">
        <v>125</v>
      </c>
      <c r="C5210" s="7" t="s">
        <v>125</v>
      </c>
      <c r="D5210" s="17" t="s">
        <v>86</v>
      </c>
      <c r="E5210" s="18">
        <v>43735.362442129626</v>
      </c>
      <c r="F5210" s="21">
        <f t="shared" si="406"/>
        <v>43735</v>
      </c>
      <c r="G5210" s="17" t="str">
        <f t="shared" si="407"/>
        <v>Parc00Valtrans (côté Valtrans) - Parc Valtrans (côté Valtrans).</v>
      </c>
      <c r="H5210" s="22" t="str">
        <f t="shared" si="408"/>
        <v>Parc00Va</v>
      </c>
      <c r="I5210" s="11" t="str">
        <f t="shared" si="409"/>
        <v>Entrée</v>
      </c>
      <c r="J5210" s="12">
        <v>216.791666666667</v>
      </c>
      <c r="K5210" s="12">
        <f t="shared" si="410"/>
        <v>216.791666666667</v>
      </c>
      <c r="L5210"/>
    </row>
    <row r="5211" spans="1:12" ht="33.75" x14ac:dyDescent="0.2">
      <c r="A5211" s="6" t="e">
        <f>VLOOKUP(Tableau1[[#This Row],[Véhicule]],'[1]Ref DCDC'!E:F,2,0)</f>
        <v>#N/A</v>
      </c>
      <c r="B5211" s="7" t="s">
        <v>125</v>
      </c>
      <c r="C5211" s="7" t="s">
        <v>125</v>
      </c>
      <c r="D5211" s="17" t="s">
        <v>96</v>
      </c>
      <c r="E5211" s="18">
        <v>43735.540358796294</v>
      </c>
      <c r="F5211" s="21">
        <f t="shared" si="406"/>
        <v>43735</v>
      </c>
      <c r="G5211" s="17" t="str">
        <f t="shared" si="407"/>
        <v>Parc00Valtrans (côté Valtrans) - Parc Valtrans (côté Valtrans).</v>
      </c>
      <c r="H5211" s="22" t="str">
        <f t="shared" si="408"/>
        <v>Parc00Va</v>
      </c>
      <c r="I5211" s="11" t="str">
        <f t="shared" si="409"/>
        <v>Sortie</v>
      </c>
      <c r="J5211" s="12">
        <v>216.833333333333</v>
      </c>
      <c r="K5211" s="12">
        <f t="shared" si="410"/>
        <v>216.833333333333</v>
      </c>
      <c r="L5211"/>
    </row>
    <row r="5212" spans="1:12" ht="22.5" x14ac:dyDescent="0.2">
      <c r="A5212" s="6" t="e">
        <f>VLOOKUP(Tableau1[[#This Row],[Véhicule]],'[1]Ref DCDC'!E:F,2,0)</f>
        <v>#N/A</v>
      </c>
      <c r="B5212" s="7" t="s">
        <v>125</v>
      </c>
      <c r="C5212" s="7" t="s">
        <v>125</v>
      </c>
      <c r="D5212" s="17" t="s">
        <v>85</v>
      </c>
      <c r="E5212" s="18">
        <v>43735.514710648145</v>
      </c>
      <c r="F5212" s="21">
        <f t="shared" si="406"/>
        <v>43735</v>
      </c>
      <c r="G5212" s="17" t="str">
        <f t="shared" si="407"/>
        <v>Parc00Tarnos - Parc Tarnos.</v>
      </c>
      <c r="H5212" s="22" t="str">
        <f t="shared" si="408"/>
        <v>Parc00Ta</v>
      </c>
      <c r="I5212" s="11" t="str">
        <f t="shared" si="409"/>
        <v>Entrée</v>
      </c>
      <c r="J5212" s="12">
        <v>216.875</v>
      </c>
      <c r="K5212" s="12">
        <f t="shared" si="410"/>
        <v>216.875</v>
      </c>
      <c r="L5212"/>
    </row>
    <row r="5213" spans="1:12" ht="22.5" x14ac:dyDescent="0.2">
      <c r="A5213" s="6" t="e">
        <f>VLOOKUP(Tableau1[[#This Row],[Véhicule]],'[1]Ref DCDC'!E:F,2,0)</f>
        <v>#N/A</v>
      </c>
      <c r="B5213" s="7" t="s">
        <v>125</v>
      </c>
      <c r="C5213" s="7" t="s">
        <v>125</v>
      </c>
      <c r="D5213" s="17" t="s">
        <v>83</v>
      </c>
      <c r="E5213" s="18">
        <v>43735.40856481481</v>
      </c>
      <c r="F5213" s="21">
        <f t="shared" si="406"/>
        <v>43735</v>
      </c>
      <c r="G5213" s="17" t="str">
        <f t="shared" si="407"/>
        <v>Parc00Akidis - Parc00Akidis.</v>
      </c>
      <c r="H5213" s="22" t="str">
        <f t="shared" si="408"/>
        <v>Parc00Ak</v>
      </c>
      <c r="I5213" s="11" t="str">
        <f t="shared" si="409"/>
        <v>Sortie</v>
      </c>
      <c r="J5213" s="12">
        <v>216.916666666667</v>
      </c>
      <c r="K5213" s="12">
        <f t="shared" si="410"/>
        <v>216.916666666667</v>
      </c>
      <c r="L5213"/>
    </row>
    <row r="5214" spans="1:12" ht="22.5" x14ac:dyDescent="0.2">
      <c r="A5214" s="6" t="e">
        <f>VLOOKUP(Tableau1[[#This Row],[Véhicule]],'[1]Ref DCDC'!E:F,2,0)</f>
        <v>#N/A</v>
      </c>
      <c r="B5214" s="7" t="s">
        <v>125</v>
      </c>
      <c r="C5214" s="7" t="s">
        <v>125</v>
      </c>
      <c r="D5214" s="17" t="s">
        <v>85</v>
      </c>
      <c r="E5214" s="18">
        <v>43735.535844907405</v>
      </c>
      <c r="F5214" s="21">
        <f t="shared" si="406"/>
        <v>43735</v>
      </c>
      <c r="G5214" s="17" t="str">
        <f t="shared" si="407"/>
        <v>Parc00Tarnos - Parc Tarnos.</v>
      </c>
      <c r="H5214" s="22" t="str">
        <f t="shared" si="408"/>
        <v>Parc00Ta</v>
      </c>
      <c r="I5214" s="11" t="str">
        <f t="shared" si="409"/>
        <v>Entrée</v>
      </c>
      <c r="J5214" s="12">
        <v>216.958333333333</v>
      </c>
      <c r="K5214" s="12">
        <f t="shared" si="410"/>
        <v>216.958333333333</v>
      </c>
      <c r="L5214"/>
    </row>
    <row r="5215" spans="1:12" ht="22.5" x14ac:dyDescent="0.2">
      <c r="A5215" s="6" t="e">
        <f>VLOOKUP(Tableau1[[#This Row],[Véhicule]],'[1]Ref DCDC'!E:F,2,0)</f>
        <v>#N/A</v>
      </c>
      <c r="B5215" s="7" t="s">
        <v>125</v>
      </c>
      <c r="C5215" s="7" t="s">
        <v>125</v>
      </c>
      <c r="D5215" s="17" t="s">
        <v>83</v>
      </c>
      <c r="E5215" s="18">
        <v>43735.320104166662</v>
      </c>
      <c r="F5215" s="21">
        <f t="shared" si="406"/>
        <v>43735</v>
      </c>
      <c r="G5215" s="17" t="str">
        <f t="shared" si="407"/>
        <v>Parc00Akidis - Parc00Akidis.</v>
      </c>
      <c r="H5215" s="22" t="str">
        <f t="shared" si="408"/>
        <v>Parc00Ak</v>
      </c>
      <c r="I5215" s="11" t="str">
        <f t="shared" si="409"/>
        <v>Sortie</v>
      </c>
      <c r="J5215" s="12">
        <v>217</v>
      </c>
      <c r="K5215" s="12">
        <f t="shared" si="410"/>
        <v>217</v>
      </c>
      <c r="L5215"/>
    </row>
    <row r="5216" spans="1:12" ht="33.75" x14ac:dyDescent="0.2">
      <c r="A5216" s="6" t="e">
        <f>VLOOKUP(Tableau1[[#This Row],[Véhicule]],'[1]Ref DCDC'!E:F,2,0)</f>
        <v>#N/A</v>
      </c>
      <c r="B5216" s="7" t="s">
        <v>125</v>
      </c>
      <c r="C5216" s="7" t="s">
        <v>125</v>
      </c>
      <c r="D5216" s="17" t="s">
        <v>100</v>
      </c>
      <c r="E5216" s="18">
        <v>43735.269305555557</v>
      </c>
      <c r="F5216" s="21">
        <f t="shared" si="406"/>
        <v>43735</v>
      </c>
      <c r="G5216" s="17" t="str">
        <f t="shared" si="407"/>
        <v>Parc00Villogistique - Parc Villogistique.</v>
      </c>
      <c r="H5216" s="22" t="str">
        <f t="shared" si="408"/>
        <v>Parc00Vi</v>
      </c>
      <c r="I5216" s="11" t="str">
        <f t="shared" si="409"/>
        <v>Sortie</v>
      </c>
      <c r="J5216" s="12">
        <v>217.041666666667</v>
      </c>
      <c r="K5216" s="12">
        <f t="shared" si="410"/>
        <v>217.041666666667</v>
      </c>
      <c r="L5216"/>
    </row>
    <row r="5217" spans="1:12" ht="33.75" x14ac:dyDescent="0.2">
      <c r="A5217" s="6" t="e">
        <f>VLOOKUP(Tableau1[[#This Row],[Véhicule]],'[1]Ref DCDC'!E:F,2,0)</f>
        <v>#N/A</v>
      </c>
      <c r="B5217" s="7" t="s">
        <v>125</v>
      </c>
      <c r="C5217" s="7" t="s">
        <v>125</v>
      </c>
      <c r="D5217" s="17" t="s">
        <v>99</v>
      </c>
      <c r="E5217" s="18">
        <v>43735.571400462963</v>
      </c>
      <c r="F5217" s="21">
        <f t="shared" si="406"/>
        <v>43735</v>
      </c>
      <c r="G5217" s="17" t="str">
        <f t="shared" si="407"/>
        <v>Parc00Villogistique - Parc Villogistique.</v>
      </c>
      <c r="H5217" s="22" t="str">
        <f t="shared" si="408"/>
        <v>Parc00Vi</v>
      </c>
      <c r="I5217" s="11" t="str">
        <f t="shared" si="409"/>
        <v>Entrée</v>
      </c>
      <c r="J5217" s="12">
        <v>217.083333333333</v>
      </c>
      <c r="K5217" s="12">
        <f t="shared" si="410"/>
        <v>217.083333333333</v>
      </c>
      <c r="L5217"/>
    </row>
    <row r="5218" spans="1:12" ht="22.5" x14ac:dyDescent="0.2">
      <c r="A5218" s="6" t="e">
        <f>VLOOKUP(Tableau1[[#This Row],[Véhicule]],'[1]Ref DCDC'!E:F,2,0)</f>
        <v>#N/A</v>
      </c>
      <c r="B5218" s="7" t="s">
        <v>125</v>
      </c>
      <c r="C5218" s="7" t="s">
        <v>125</v>
      </c>
      <c r="D5218" s="17" t="s">
        <v>87</v>
      </c>
      <c r="E5218" s="18">
        <v>43735.501157407409</v>
      </c>
      <c r="F5218" s="21">
        <f t="shared" si="406"/>
        <v>43735</v>
      </c>
      <c r="G5218" s="17" t="str">
        <f t="shared" si="407"/>
        <v>Parc00Miramas - Parc Miramas.</v>
      </c>
      <c r="H5218" s="22" t="str">
        <f t="shared" si="408"/>
        <v>Parc00Mi</v>
      </c>
      <c r="I5218" s="11" t="str">
        <f t="shared" si="409"/>
        <v>Entrée</v>
      </c>
      <c r="J5218" s="12">
        <v>217.125</v>
      </c>
      <c r="K5218" s="12">
        <f t="shared" si="410"/>
        <v>217.125</v>
      </c>
      <c r="L5218"/>
    </row>
    <row r="5219" spans="1:12" ht="22.5" x14ac:dyDescent="0.2">
      <c r="A5219" s="6" t="e">
        <f>VLOOKUP(Tableau1[[#This Row],[Véhicule]],'[1]Ref DCDC'!E:F,2,0)</f>
        <v>#N/A</v>
      </c>
      <c r="B5219" s="7" t="s">
        <v>125</v>
      </c>
      <c r="C5219" s="7" t="s">
        <v>125</v>
      </c>
      <c r="D5219" s="17" t="s">
        <v>88</v>
      </c>
      <c r="E5219" s="18">
        <v>43735.580162037033</v>
      </c>
      <c r="F5219" s="21">
        <f t="shared" si="406"/>
        <v>43735</v>
      </c>
      <c r="G5219" s="17" t="str">
        <f t="shared" si="407"/>
        <v>Parc00Miramas - Parc Miramas.</v>
      </c>
      <c r="H5219" s="22" t="str">
        <f t="shared" si="408"/>
        <v>Parc00Mi</v>
      </c>
      <c r="I5219" s="11" t="str">
        <f t="shared" si="409"/>
        <v>Sortie</v>
      </c>
      <c r="J5219" s="12">
        <v>217.166666666667</v>
      </c>
      <c r="K5219" s="12">
        <f t="shared" si="410"/>
        <v>217.166666666667</v>
      </c>
      <c r="L5219"/>
    </row>
    <row r="5220" spans="1:12" ht="22.5" x14ac:dyDescent="0.2">
      <c r="A5220" s="6" t="e">
        <f>VLOOKUP(Tableau1[[#This Row],[Véhicule]],'[1]Ref DCDC'!E:F,2,0)</f>
        <v>#N/A</v>
      </c>
      <c r="B5220" s="7" t="s">
        <v>125</v>
      </c>
      <c r="C5220" s="7" t="s">
        <v>125</v>
      </c>
      <c r="D5220" s="17" t="s">
        <v>87</v>
      </c>
      <c r="E5220" s="18">
        <v>43735.616249999999</v>
      </c>
      <c r="F5220" s="21">
        <f t="shared" si="406"/>
        <v>43735</v>
      </c>
      <c r="G5220" s="17" t="str">
        <f t="shared" si="407"/>
        <v>Parc00Miramas - Parc Miramas.</v>
      </c>
      <c r="H5220" s="22" t="str">
        <f t="shared" si="408"/>
        <v>Parc00Mi</v>
      </c>
      <c r="I5220" s="11" t="str">
        <f t="shared" si="409"/>
        <v>Entrée</v>
      </c>
      <c r="J5220" s="12">
        <v>217.208333333333</v>
      </c>
      <c r="K5220" s="12">
        <f t="shared" si="410"/>
        <v>217.208333333333</v>
      </c>
      <c r="L5220"/>
    </row>
    <row r="5221" spans="1:12" ht="22.5" x14ac:dyDescent="0.2">
      <c r="A5221" s="6" t="e">
        <f>VLOOKUP(Tableau1[[#This Row],[Véhicule]],'[1]Ref DCDC'!E:F,2,0)</f>
        <v>#N/A</v>
      </c>
      <c r="B5221" s="7" t="s">
        <v>125</v>
      </c>
      <c r="C5221" s="7" t="s">
        <v>125</v>
      </c>
      <c r="D5221" s="17" t="s">
        <v>88</v>
      </c>
      <c r="E5221" s="18">
        <v>43735.685115740736</v>
      </c>
      <c r="F5221" s="21">
        <f t="shared" si="406"/>
        <v>43735</v>
      </c>
      <c r="G5221" s="17" t="str">
        <f t="shared" si="407"/>
        <v>Parc00Miramas - Parc Miramas.</v>
      </c>
      <c r="H5221" s="22" t="str">
        <f t="shared" si="408"/>
        <v>Parc00Mi</v>
      </c>
      <c r="I5221" s="11" t="str">
        <f t="shared" si="409"/>
        <v>Sortie</v>
      </c>
      <c r="J5221" s="12">
        <v>217.25</v>
      </c>
      <c r="K5221" s="12">
        <f t="shared" si="410"/>
        <v>217.25</v>
      </c>
      <c r="L5221"/>
    </row>
    <row r="5222" spans="1:12" ht="33.75" x14ac:dyDescent="0.2">
      <c r="A5222" s="6" t="e">
        <f>VLOOKUP(Tableau1[[#This Row],[Véhicule]],'[1]Ref DCDC'!E:F,2,0)</f>
        <v>#N/A</v>
      </c>
      <c r="B5222" s="7" t="s">
        <v>125</v>
      </c>
      <c r="C5222" s="7" t="s">
        <v>125</v>
      </c>
      <c r="D5222" s="17" t="s">
        <v>77</v>
      </c>
      <c r="E5222" s="18">
        <v>43735.374722222223</v>
      </c>
      <c r="F5222" s="21">
        <f t="shared" si="406"/>
        <v>43735</v>
      </c>
      <c r="G5222" s="17" t="str">
        <f t="shared" si="407"/>
        <v>Parc00Normanche - Parc Normanche.</v>
      </c>
      <c r="H5222" s="22" t="str">
        <f t="shared" si="408"/>
        <v>Parc00No</v>
      </c>
      <c r="I5222" s="11" t="str">
        <f t="shared" si="409"/>
        <v>Sortie</v>
      </c>
      <c r="J5222" s="12">
        <v>217.291666666667</v>
      </c>
      <c r="K5222" s="12">
        <f t="shared" si="410"/>
        <v>217.291666666667</v>
      </c>
      <c r="L5222"/>
    </row>
    <row r="5223" spans="1:12" ht="33.75" x14ac:dyDescent="0.2">
      <c r="A5223" s="6" t="e">
        <f>VLOOKUP(Tableau1[[#This Row],[Véhicule]],'[1]Ref DCDC'!E:F,2,0)</f>
        <v>#N/A</v>
      </c>
      <c r="B5223" s="7" t="s">
        <v>125</v>
      </c>
      <c r="C5223" s="7" t="s">
        <v>125</v>
      </c>
      <c r="D5223" s="17" t="s">
        <v>76</v>
      </c>
      <c r="E5223" s="18">
        <v>43735.427337962959</v>
      </c>
      <c r="F5223" s="21">
        <f t="shared" si="406"/>
        <v>43735</v>
      </c>
      <c r="G5223" s="17" t="str">
        <f t="shared" si="407"/>
        <v>Parc00Normanche - Parc Normanche.</v>
      </c>
      <c r="H5223" s="22" t="str">
        <f t="shared" si="408"/>
        <v>Parc00No</v>
      </c>
      <c r="I5223" s="11" t="str">
        <f t="shared" si="409"/>
        <v>Entrée</v>
      </c>
      <c r="J5223" s="12">
        <v>217.333333333333</v>
      </c>
      <c r="K5223" s="12">
        <f t="shared" si="410"/>
        <v>217.333333333333</v>
      </c>
      <c r="L5223"/>
    </row>
    <row r="5224" spans="1:12" ht="33.75" x14ac:dyDescent="0.2">
      <c r="A5224" s="6" t="e">
        <f>VLOOKUP(Tableau1[[#This Row],[Véhicule]],'[1]Ref DCDC'!E:F,2,0)</f>
        <v>#N/A</v>
      </c>
      <c r="B5224" s="7" t="s">
        <v>125</v>
      </c>
      <c r="C5224" s="7" t="s">
        <v>125</v>
      </c>
      <c r="D5224" s="17" t="s">
        <v>77</v>
      </c>
      <c r="E5224" s="18">
        <v>43735.470763888887</v>
      </c>
      <c r="F5224" s="21">
        <f t="shared" si="406"/>
        <v>43735</v>
      </c>
      <c r="G5224" s="17" t="str">
        <f t="shared" si="407"/>
        <v>Parc00Normanche - Parc Normanche.</v>
      </c>
      <c r="H5224" s="22" t="str">
        <f t="shared" si="408"/>
        <v>Parc00No</v>
      </c>
      <c r="I5224" s="11" t="str">
        <f t="shared" si="409"/>
        <v>Sortie</v>
      </c>
      <c r="J5224" s="12">
        <v>217.375</v>
      </c>
      <c r="K5224" s="12">
        <f t="shared" si="410"/>
        <v>217.375</v>
      </c>
      <c r="L5224"/>
    </row>
    <row r="5225" spans="1:12" ht="33.75" x14ac:dyDescent="0.2">
      <c r="A5225" s="6" t="e">
        <f>VLOOKUP(Tableau1[[#This Row],[Véhicule]],'[1]Ref DCDC'!E:F,2,0)</f>
        <v>#N/A</v>
      </c>
      <c r="B5225" s="7" t="s">
        <v>125</v>
      </c>
      <c r="C5225" s="7" t="s">
        <v>125</v>
      </c>
      <c r="D5225" s="17" t="s">
        <v>86</v>
      </c>
      <c r="E5225" s="18">
        <v>43735.411458333328</v>
      </c>
      <c r="F5225" s="21">
        <f t="shared" si="406"/>
        <v>43735</v>
      </c>
      <c r="G5225" s="17" t="str">
        <f t="shared" si="407"/>
        <v>Parc00Valtrans (côté Valtrans) - Parc Valtrans (côté Valtrans).</v>
      </c>
      <c r="H5225" s="22" t="str">
        <f t="shared" si="408"/>
        <v>Parc00Va</v>
      </c>
      <c r="I5225" s="11" t="str">
        <f t="shared" si="409"/>
        <v>Entrée</v>
      </c>
      <c r="J5225" s="12">
        <v>217.416666666667</v>
      </c>
      <c r="K5225" s="12">
        <f t="shared" si="410"/>
        <v>217.416666666667</v>
      </c>
      <c r="L5225"/>
    </row>
    <row r="5226" spans="1:12" ht="33.75" x14ac:dyDescent="0.2">
      <c r="A5226" s="6" t="e">
        <f>VLOOKUP(Tableau1[[#This Row],[Véhicule]],'[1]Ref DCDC'!E:F,2,0)</f>
        <v>#N/A</v>
      </c>
      <c r="B5226" s="7" t="s">
        <v>125</v>
      </c>
      <c r="C5226" s="7" t="s">
        <v>125</v>
      </c>
      <c r="D5226" s="17" t="s">
        <v>96</v>
      </c>
      <c r="E5226" s="18">
        <v>43735.449965277774</v>
      </c>
      <c r="F5226" s="21">
        <f t="shared" si="406"/>
        <v>43735</v>
      </c>
      <c r="G5226" s="17" t="str">
        <f t="shared" si="407"/>
        <v>Parc00Valtrans (côté Valtrans) - Parc Valtrans (côté Valtrans).</v>
      </c>
      <c r="H5226" s="22" t="str">
        <f t="shared" si="408"/>
        <v>Parc00Va</v>
      </c>
      <c r="I5226" s="11" t="str">
        <f t="shared" si="409"/>
        <v>Sortie</v>
      </c>
      <c r="J5226" s="12">
        <v>217.458333333333</v>
      </c>
      <c r="K5226" s="12">
        <f t="shared" si="410"/>
        <v>217.458333333333</v>
      </c>
      <c r="L5226"/>
    </row>
    <row r="5227" spans="1:12" ht="33.75" x14ac:dyDescent="0.2">
      <c r="A5227" s="6" t="e">
        <f>VLOOKUP(Tableau1[[#This Row],[Véhicule]],'[1]Ref DCDC'!E:F,2,0)</f>
        <v>#N/A</v>
      </c>
      <c r="B5227" s="7" t="s">
        <v>125</v>
      </c>
      <c r="C5227" s="7" t="s">
        <v>125</v>
      </c>
      <c r="D5227" s="17" t="s">
        <v>86</v>
      </c>
      <c r="E5227" s="18">
        <v>43735.451435185183</v>
      </c>
      <c r="F5227" s="21">
        <f t="shared" si="406"/>
        <v>43735</v>
      </c>
      <c r="G5227" s="17" t="str">
        <f t="shared" si="407"/>
        <v>Parc00Valtrans (côté Valtrans) - Parc Valtrans (côté Valtrans).</v>
      </c>
      <c r="H5227" s="22" t="str">
        <f t="shared" si="408"/>
        <v>Parc00Va</v>
      </c>
      <c r="I5227" s="11" t="str">
        <f t="shared" si="409"/>
        <v>Entrée</v>
      </c>
      <c r="J5227" s="12">
        <v>217.5</v>
      </c>
      <c r="K5227" s="12">
        <f t="shared" si="410"/>
        <v>217.5</v>
      </c>
      <c r="L5227"/>
    </row>
    <row r="5228" spans="1:12" ht="33.75" x14ac:dyDescent="0.2">
      <c r="A5228" s="6" t="e">
        <f>VLOOKUP(Tableau1[[#This Row],[Véhicule]],'[1]Ref DCDC'!E:F,2,0)</f>
        <v>#N/A</v>
      </c>
      <c r="B5228" s="7" t="s">
        <v>125</v>
      </c>
      <c r="C5228" s="7" t="s">
        <v>125</v>
      </c>
      <c r="D5228" s="17" t="s">
        <v>96</v>
      </c>
      <c r="E5228" s="18">
        <v>43735.529756944445</v>
      </c>
      <c r="F5228" s="21">
        <f t="shared" si="406"/>
        <v>43735</v>
      </c>
      <c r="G5228" s="17" t="str">
        <f t="shared" si="407"/>
        <v>Parc00Valtrans (côté Valtrans) - Parc Valtrans (côté Valtrans).</v>
      </c>
      <c r="H5228" s="22" t="str">
        <f t="shared" si="408"/>
        <v>Parc00Va</v>
      </c>
      <c r="I5228" s="11" t="str">
        <f t="shared" si="409"/>
        <v>Sortie</v>
      </c>
      <c r="J5228" s="12">
        <v>217.541666666667</v>
      </c>
      <c r="K5228" s="12">
        <f t="shared" si="410"/>
        <v>217.541666666667</v>
      </c>
      <c r="L5228"/>
    </row>
    <row r="5229" spans="1:12" ht="22.5" x14ac:dyDescent="0.2">
      <c r="A5229" s="6" t="e">
        <f>VLOOKUP(Tableau1[[#This Row],[Véhicule]],'[1]Ref DCDC'!E:F,2,0)</f>
        <v>#N/A</v>
      </c>
      <c r="B5229" s="7" t="s">
        <v>125</v>
      </c>
      <c r="C5229" s="7" t="s">
        <v>125</v>
      </c>
      <c r="D5229" s="17" t="s">
        <v>94</v>
      </c>
      <c r="E5229" s="18">
        <v>43735.55201388889</v>
      </c>
      <c r="F5229" s="21">
        <f t="shared" si="406"/>
        <v>43735</v>
      </c>
      <c r="G5229" s="17" t="str">
        <f t="shared" si="407"/>
        <v>Parc00Ortrans - Parc Ortrans.</v>
      </c>
      <c r="H5229" s="22" t="str">
        <f t="shared" si="408"/>
        <v>Parc00Or</v>
      </c>
      <c r="I5229" s="11" t="str">
        <f t="shared" si="409"/>
        <v>Entrée</v>
      </c>
      <c r="J5229" s="12">
        <v>217.583333333333</v>
      </c>
      <c r="K5229" s="12">
        <f t="shared" si="410"/>
        <v>217.583333333333</v>
      </c>
      <c r="L5229"/>
    </row>
    <row r="5230" spans="1:12" ht="22.5" x14ac:dyDescent="0.2">
      <c r="A5230" s="6" t="e">
        <f>VLOOKUP(Tableau1[[#This Row],[Véhicule]],'[1]Ref DCDC'!E:F,2,0)</f>
        <v>#N/A</v>
      </c>
      <c r="B5230" s="7" t="s">
        <v>125</v>
      </c>
      <c r="C5230" s="7" t="s">
        <v>125</v>
      </c>
      <c r="D5230" s="17" t="s">
        <v>95</v>
      </c>
      <c r="E5230" s="18">
        <v>43735.628055555557</v>
      </c>
      <c r="F5230" s="21">
        <f t="shared" si="406"/>
        <v>43735</v>
      </c>
      <c r="G5230" s="17" t="str">
        <f t="shared" si="407"/>
        <v>Parc00Ortrans - Parc Ortrans.</v>
      </c>
      <c r="H5230" s="22" t="str">
        <f t="shared" si="408"/>
        <v>Parc00Or</v>
      </c>
      <c r="I5230" s="11" t="str">
        <f t="shared" si="409"/>
        <v>Sortie</v>
      </c>
      <c r="J5230" s="12">
        <v>217.625</v>
      </c>
      <c r="K5230" s="12">
        <f t="shared" si="410"/>
        <v>217.625</v>
      </c>
      <c r="L5230"/>
    </row>
    <row r="5231" spans="1:12" ht="22.5" x14ac:dyDescent="0.2">
      <c r="A5231" s="6" t="e">
        <f>VLOOKUP(Tableau1[[#This Row],[Véhicule]],'[1]Ref DCDC'!E:F,2,0)</f>
        <v>#N/A</v>
      </c>
      <c r="B5231" s="7" t="s">
        <v>125</v>
      </c>
      <c r="C5231" s="7" t="s">
        <v>125</v>
      </c>
      <c r="D5231" s="17" t="s">
        <v>98</v>
      </c>
      <c r="E5231" s="18">
        <v>43735.279814814814</v>
      </c>
      <c r="F5231" s="21">
        <f t="shared" si="406"/>
        <v>43735</v>
      </c>
      <c r="G5231" s="17" t="str">
        <f t="shared" si="407"/>
        <v>Parc00Magny - Parc Magny.</v>
      </c>
      <c r="H5231" s="22" t="str">
        <f t="shared" si="408"/>
        <v>Parc00Ma</v>
      </c>
      <c r="I5231" s="11" t="str">
        <f t="shared" si="409"/>
        <v>Sortie</v>
      </c>
      <c r="J5231" s="12">
        <v>217.666666666667</v>
      </c>
      <c r="K5231" s="12">
        <f t="shared" si="410"/>
        <v>217.666666666667</v>
      </c>
      <c r="L5231"/>
    </row>
    <row r="5232" spans="1:12" ht="33.75" x14ac:dyDescent="0.2">
      <c r="A5232" s="6" t="e">
        <f>VLOOKUP(Tableau1[[#This Row],[Véhicule]],'[1]Ref DCDC'!E:F,2,0)</f>
        <v>#N/A</v>
      </c>
      <c r="B5232" s="7" t="s">
        <v>125</v>
      </c>
      <c r="C5232" s="7" t="s">
        <v>125</v>
      </c>
      <c r="D5232" s="17" t="s">
        <v>99</v>
      </c>
      <c r="E5232" s="18">
        <v>43735.256064814814</v>
      </c>
      <c r="F5232" s="21">
        <f t="shared" si="406"/>
        <v>43735</v>
      </c>
      <c r="G5232" s="17" t="str">
        <f t="shared" si="407"/>
        <v>Parc00Villogistique - Parc Villogistique.</v>
      </c>
      <c r="H5232" s="22" t="str">
        <f t="shared" si="408"/>
        <v>Parc00Vi</v>
      </c>
      <c r="I5232" s="11" t="str">
        <f t="shared" si="409"/>
        <v>Entrée</v>
      </c>
      <c r="J5232" s="12">
        <v>217.708333333333</v>
      </c>
      <c r="K5232" s="12">
        <f t="shared" si="410"/>
        <v>217.708333333333</v>
      </c>
      <c r="L5232"/>
    </row>
    <row r="5233" spans="1:12" ht="33.75" x14ac:dyDescent="0.2">
      <c r="A5233" s="6" t="e">
        <f>VLOOKUP(Tableau1[[#This Row],[Véhicule]],'[1]Ref DCDC'!E:F,2,0)</f>
        <v>#N/A</v>
      </c>
      <c r="B5233" s="7" t="s">
        <v>125</v>
      </c>
      <c r="C5233" s="7" t="s">
        <v>125</v>
      </c>
      <c r="D5233" s="17" t="s">
        <v>100</v>
      </c>
      <c r="E5233" s="18">
        <v>43735.326180555552</v>
      </c>
      <c r="F5233" s="21">
        <f t="shared" si="406"/>
        <v>43735</v>
      </c>
      <c r="G5233" s="17" t="str">
        <f t="shared" si="407"/>
        <v>Parc00Villogistique - Parc Villogistique.</v>
      </c>
      <c r="H5233" s="22" t="str">
        <f t="shared" si="408"/>
        <v>Parc00Vi</v>
      </c>
      <c r="I5233" s="11" t="str">
        <f t="shared" si="409"/>
        <v>Sortie</v>
      </c>
      <c r="J5233" s="12">
        <v>217.75</v>
      </c>
      <c r="K5233" s="12">
        <f t="shared" si="410"/>
        <v>217.75</v>
      </c>
      <c r="L5233"/>
    </row>
    <row r="5234" spans="1:12" ht="33.75" x14ac:dyDescent="0.2">
      <c r="A5234" s="6" t="e">
        <f>VLOOKUP(Tableau1[[#This Row],[Véhicule]],'[1]Ref DCDC'!E:F,2,0)</f>
        <v>#N/A</v>
      </c>
      <c r="B5234" s="7" t="s">
        <v>125</v>
      </c>
      <c r="C5234" s="7" t="s">
        <v>125</v>
      </c>
      <c r="D5234" s="17" t="s">
        <v>92</v>
      </c>
      <c r="E5234" s="18">
        <v>43735.61204861111</v>
      </c>
      <c r="F5234" s="21">
        <f t="shared" si="406"/>
        <v>43735</v>
      </c>
      <c r="G5234" s="17" t="str">
        <f t="shared" si="407"/>
        <v>Parc00Asnières (Bourges - Parc Asnières (Bourges).</v>
      </c>
      <c r="H5234" s="22" t="str">
        <f t="shared" si="408"/>
        <v>Parc00As</v>
      </c>
      <c r="I5234" s="11" t="str">
        <f t="shared" si="409"/>
        <v>Entrée</v>
      </c>
      <c r="J5234" s="12">
        <v>217.791666666667</v>
      </c>
      <c r="K5234" s="12">
        <f t="shared" si="410"/>
        <v>217.791666666667</v>
      </c>
      <c r="L5234"/>
    </row>
    <row r="5235" spans="1:12" ht="33.75" x14ac:dyDescent="0.2">
      <c r="A5235" s="6" t="e">
        <f>VLOOKUP(Tableau1[[#This Row],[Véhicule]],'[1]Ref DCDC'!E:F,2,0)</f>
        <v>#N/A</v>
      </c>
      <c r="B5235" s="7" t="s">
        <v>125</v>
      </c>
      <c r="C5235" s="7" t="s">
        <v>125</v>
      </c>
      <c r="D5235" s="17" t="s">
        <v>93</v>
      </c>
      <c r="E5235" s="18">
        <v>43735.635706018518</v>
      </c>
      <c r="F5235" s="21">
        <f t="shared" si="406"/>
        <v>43735</v>
      </c>
      <c r="G5235" s="17" t="str">
        <f t="shared" si="407"/>
        <v>Parc00Asnières (Bourges - Parc Asnières (Bourges).</v>
      </c>
      <c r="H5235" s="22" t="str">
        <f t="shared" si="408"/>
        <v>Parc00As</v>
      </c>
      <c r="I5235" s="11" t="str">
        <f t="shared" si="409"/>
        <v>Sortie</v>
      </c>
      <c r="J5235" s="12">
        <v>217.833333333333</v>
      </c>
      <c r="K5235" s="12">
        <f t="shared" si="410"/>
        <v>217.833333333333</v>
      </c>
      <c r="L5235"/>
    </row>
    <row r="5236" spans="1:12" ht="33.75" x14ac:dyDescent="0.2">
      <c r="A5236" s="6" t="e">
        <f>VLOOKUP(Tableau1[[#This Row],[Véhicule]],'[1]Ref DCDC'!E:F,2,0)</f>
        <v>#N/A</v>
      </c>
      <c r="B5236" s="7" t="s">
        <v>125</v>
      </c>
      <c r="C5236" s="7" t="s">
        <v>125</v>
      </c>
      <c r="D5236" s="17" t="s">
        <v>105</v>
      </c>
      <c r="E5236" s="18">
        <v>43735.690983796296</v>
      </c>
      <c r="F5236" s="21">
        <f t="shared" si="406"/>
        <v>43735</v>
      </c>
      <c r="G5236" s="17" t="str">
        <f t="shared" si="407"/>
        <v>Parc00UnirouteLariche - Parc La Riche.</v>
      </c>
      <c r="H5236" s="22" t="str">
        <f t="shared" si="408"/>
        <v>Parc00Un</v>
      </c>
      <c r="I5236" s="11" t="str">
        <f t="shared" si="409"/>
        <v>Entrée</v>
      </c>
      <c r="J5236" s="12">
        <v>217.875</v>
      </c>
      <c r="K5236" s="12">
        <f t="shared" si="410"/>
        <v>217.875</v>
      </c>
      <c r="L5236"/>
    </row>
    <row r="5237" spans="1:12" ht="33.75" x14ac:dyDescent="0.2">
      <c r="A5237" s="6" t="e">
        <f>VLOOKUP(Tableau1[[#This Row],[Véhicule]],'[1]Ref DCDC'!E:F,2,0)</f>
        <v>#N/A</v>
      </c>
      <c r="B5237" s="7" t="s">
        <v>125</v>
      </c>
      <c r="C5237" s="7" t="s">
        <v>125</v>
      </c>
      <c r="D5237" s="17" t="s">
        <v>105</v>
      </c>
      <c r="E5237" s="18">
        <v>43735.332939814813</v>
      </c>
      <c r="F5237" s="21">
        <f t="shared" si="406"/>
        <v>43735</v>
      </c>
      <c r="G5237" s="17" t="str">
        <f t="shared" si="407"/>
        <v>Parc00UnirouteLariche - Parc La Riche.</v>
      </c>
      <c r="H5237" s="22" t="str">
        <f t="shared" si="408"/>
        <v>Parc00Un</v>
      </c>
      <c r="I5237" s="11" t="str">
        <f t="shared" si="409"/>
        <v>Entrée</v>
      </c>
      <c r="J5237" s="12">
        <v>217.916666666667</v>
      </c>
      <c r="K5237" s="12">
        <f t="shared" si="410"/>
        <v>217.916666666667</v>
      </c>
      <c r="L5237"/>
    </row>
    <row r="5238" spans="1:12" ht="33.75" x14ac:dyDescent="0.2">
      <c r="A5238" s="6" t="e">
        <f>VLOOKUP(Tableau1[[#This Row],[Véhicule]],'[1]Ref DCDC'!E:F,2,0)</f>
        <v>#N/A</v>
      </c>
      <c r="B5238" s="7" t="s">
        <v>125</v>
      </c>
      <c r="C5238" s="7" t="s">
        <v>125</v>
      </c>
      <c r="D5238" s="17" t="s">
        <v>91</v>
      </c>
      <c r="E5238" s="18">
        <v>43735.396423611106</v>
      </c>
      <c r="F5238" s="21">
        <f t="shared" si="406"/>
        <v>43735</v>
      </c>
      <c r="G5238" s="17" t="str">
        <f t="shared" si="407"/>
        <v>Parc00UnirouteLariche - Parc La Riche.</v>
      </c>
      <c r="H5238" s="22" t="str">
        <f t="shared" si="408"/>
        <v>Parc00Un</v>
      </c>
      <c r="I5238" s="11" t="str">
        <f t="shared" si="409"/>
        <v>Sortie</v>
      </c>
      <c r="J5238" s="12">
        <v>217.958333333333</v>
      </c>
      <c r="K5238" s="12">
        <f t="shared" si="410"/>
        <v>217.958333333333</v>
      </c>
      <c r="L5238"/>
    </row>
    <row r="5239" spans="1:12" ht="33.75" x14ac:dyDescent="0.2">
      <c r="A5239" s="6" t="e">
        <f>VLOOKUP(Tableau1[[#This Row],[Véhicule]],'[1]Ref DCDC'!E:F,2,0)</f>
        <v>#N/A</v>
      </c>
      <c r="B5239" s="7" t="s">
        <v>125</v>
      </c>
      <c r="C5239" s="7" t="s">
        <v>125</v>
      </c>
      <c r="D5239" s="17" t="s">
        <v>92</v>
      </c>
      <c r="E5239" s="18">
        <v>43735.594340277778</v>
      </c>
      <c r="F5239" s="21">
        <f t="shared" si="406"/>
        <v>43735</v>
      </c>
      <c r="G5239" s="17" t="str">
        <f t="shared" si="407"/>
        <v>Parc00Asnières (Bourges - Parc Asnières (Bourges).</v>
      </c>
      <c r="H5239" s="22" t="str">
        <f t="shared" si="408"/>
        <v>Parc00As</v>
      </c>
      <c r="I5239" s="11" t="str">
        <f t="shared" si="409"/>
        <v>Entrée</v>
      </c>
      <c r="J5239" s="12">
        <v>218</v>
      </c>
      <c r="K5239" s="12">
        <f t="shared" si="410"/>
        <v>218</v>
      </c>
      <c r="L5239"/>
    </row>
    <row r="5240" spans="1:12" ht="33.75" x14ac:dyDescent="0.2">
      <c r="A5240" s="6" t="e">
        <f>VLOOKUP(Tableau1[[#This Row],[Véhicule]],'[1]Ref DCDC'!E:F,2,0)</f>
        <v>#N/A</v>
      </c>
      <c r="B5240" s="7" t="s">
        <v>125</v>
      </c>
      <c r="C5240" s="7" t="s">
        <v>125</v>
      </c>
      <c r="D5240" s="17" t="s">
        <v>93</v>
      </c>
      <c r="E5240" s="18">
        <v>43735.635821759257</v>
      </c>
      <c r="F5240" s="21">
        <f t="shared" si="406"/>
        <v>43735</v>
      </c>
      <c r="G5240" s="17" t="str">
        <f t="shared" si="407"/>
        <v>Parc00Asnières (Bourges - Parc Asnières (Bourges).</v>
      </c>
      <c r="H5240" s="22" t="str">
        <f t="shared" si="408"/>
        <v>Parc00As</v>
      </c>
      <c r="I5240" s="11" t="str">
        <f t="shared" si="409"/>
        <v>Sortie</v>
      </c>
      <c r="J5240" s="12">
        <v>218.041666666667</v>
      </c>
      <c r="K5240" s="12">
        <f t="shared" si="410"/>
        <v>218.041666666667</v>
      </c>
      <c r="L5240"/>
    </row>
    <row r="5241" spans="1:12" ht="33.75" x14ac:dyDescent="0.2">
      <c r="A5241" s="6" t="e">
        <f>VLOOKUP(Tableau1[[#This Row],[Véhicule]],'[1]Ref DCDC'!E:F,2,0)</f>
        <v>#N/A</v>
      </c>
      <c r="B5241" s="7" t="s">
        <v>125</v>
      </c>
      <c r="C5241" s="7" t="s">
        <v>125</v>
      </c>
      <c r="D5241" s="17" t="s">
        <v>92</v>
      </c>
      <c r="E5241" s="18">
        <v>43735.427974537037</v>
      </c>
      <c r="F5241" s="21">
        <f t="shared" si="406"/>
        <v>43735</v>
      </c>
      <c r="G5241" s="17" t="str">
        <f t="shared" si="407"/>
        <v>Parc00Asnières (Bourges - Parc Asnières (Bourges).</v>
      </c>
      <c r="H5241" s="22" t="str">
        <f t="shared" si="408"/>
        <v>Parc00As</v>
      </c>
      <c r="I5241" s="11" t="str">
        <f t="shared" si="409"/>
        <v>Entrée</v>
      </c>
      <c r="J5241" s="12">
        <v>218.083333333333</v>
      </c>
      <c r="K5241" s="12">
        <f t="shared" si="410"/>
        <v>218.083333333333</v>
      </c>
      <c r="L5241"/>
    </row>
    <row r="5242" spans="1:12" ht="33.75" x14ac:dyDescent="0.2">
      <c r="A5242" s="6" t="e">
        <f>VLOOKUP(Tableau1[[#This Row],[Véhicule]],'[1]Ref DCDC'!E:F,2,0)</f>
        <v>#N/A</v>
      </c>
      <c r="B5242" s="7" t="s">
        <v>125</v>
      </c>
      <c r="C5242" s="7" t="s">
        <v>125</v>
      </c>
      <c r="D5242" s="17" t="s">
        <v>93</v>
      </c>
      <c r="E5242" s="18">
        <v>43735.452743055554</v>
      </c>
      <c r="F5242" s="21">
        <f t="shared" si="406"/>
        <v>43735</v>
      </c>
      <c r="G5242" s="17" t="str">
        <f t="shared" si="407"/>
        <v>Parc00Asnières (Bourges - Parc Asnières (Bourges).</v>
      </c>
      <c r="H5242" s="22" t="str">
        <f t="shared" si="408"/>
        <v>Parc00As</v>
      </c>
      <c r="I5242" s="11" t="str">
        <f t="shared" si="409"/>
        <v>Sortie</v>
      </c>
      <c r="J5242" s="12">
        <v>218.125</v>
      </c>
      <c r="K5242" s="12">
        <f t="shared" si="410"/>
        <v>218.125</v>
      </c>
      <c r="L5242"/>
    </row>
    <row r="5243" spans="1:12" ht="33.75" x14ac:dyDescent="0.2">
      <c r="A5243" s="6" t="e">
        <f>VLOOKUP(Tableau1[[#This Row],[Véhicule]],'[1]Ref DCDC'!E:F,2,0)</f>
        <v>#N/A</v>
      </c>
      <c r="B5243" s="7" t="s">
        <v>125</v>
      </c>
      <c r="C5243" s="7" t="s">
        <v>125</v>
      </c>
      <c r="D5243" s="17" t="s">
        <v>89</v>
      </c>
      <c r="E5243" s="18">
        <v>43735.574317129627</v>
      </c>
      <c r="F5243" s="21">
        <f t="shared" si="406"/>
        <v>43735</v>
      </c>
      <c r="G5243" s="17" t="str">
        <f t="shared" si="407"/>
        <v>Parc00Le Boulou - Parc Le Boulou.</v>
      </c>
      <c r="H5243" s="22" t="str">
        <f t="shared" si="408"/>
        <v>Parc00Le</v>
      </c>
      <c r="I5243" s="11" t="str">
        <f t="shared" si="409"/>
        <v>Entrée</v>
      </c>
      <c r="J5243" s="12">
        <v>218.166666666667</v>
      </c>
      <c r="K5243" s="12">
        <f t="shared" si="410"/>
        <v>218.166666666667</v>
      </c>
      <c r="L5243"/>
    </row>
    <row r="5244" spans="1:12" ht="22.5" x14ac:dyDescent="0.2">
      <c r="A5244" s="6" t="e">
        <f>VLOOKUP(Tableau1[[#This Row],[Véhicule]],'[1]Ref DCDC'!E:F,2,0)</f>
        <v>#N/A</v>
      </c>
      <c r="B5244" s="7" t="s">
        <v>125</v>
      </c>
      <c r="C5244" s="7" t="s">
        <v>125</v>
      </c>
      <c r="D5244" s="17" t="s">
        <v>95</v>
      </c>
      <c r="E5244" s="18">
        <v>43735.276504629626</v>
      </c>
      <c r="F5244" s="21">
        <f t="shared" si="406"/>
        <v>43735</v>
      </c>
      <c r="G5244" s="17" t="str">
        <f t="shared" si="407"/>
        <v>Parc00Ortrans - Parc Ortrans.</v>
      </c>
      <c r="H5244" s="22" t="str">
        <f t="shared" si="408"/>
        <v>Parc00Or</v>
      </c>
      <c r="I5244" s="11" t="str">
        <f t="shared" si="409"/>
        <v>Sortie</v>
      </c>
      <c r="J5244" s="12">
        <v>218.208333333333</v>
      </c>
      <c r="K5244" s="12">
        <f t="shared" si="410"/>
        <v>218.208333333333</v>
      </c>
      <c r="L5244"/>
    </row>
    <row r="5245" spans="1:12" ht="22.5" x14ac:dyDescent="0.2">
      <c r="A5245" s="6" t="e">
        <f>VLOOKUP(Tableau1[[#This Row],[Véhicule]],'[1]Ref DCDC'!E:F,2,0)</f>
        <v>#N/A</v>
      </c>
      <c r="B5245" s="7" t="s">
        <v>125</v>
      </c>
      <c r="C5245" s="7" t="s">
        <v>125</v>
      </c>
      <c r="D5245" s="17" t="s">
        <v>94</v>
      </c>
      <c r="E5245" s="18">
        <v>43735.58090277778</v>
      </c>
      <c r="F5245" s="21">
        <f t="shared" si="406"/>
        <v>43735</v>
      </c>
      <c r="G5245" s="17" t="str">
        <f t="shared" si="407"/>
        <v>Parc00Ortrans - Parc Ortrans.</v>
      </c>
      <c r="H5245" s="22" t="str">
        <f t="shared" si="408"/>
        <v>Parc00Or</v>
      </c>
      <c r="I5245" s="11" t="str">
        <f t="shared" si="409"/>
        <v>Entrée</v>
      </c>
      <c r="J5245" s="12">
        <v>218.25</v>
      </c>
      <c r="K5245" s="12">
        <f t="shared" si="410"/>
        <v>218.25</v>
      </c>
      <c r="L5245"/>
    </row>
    <row r="5246" spans="1:12" ht="22.5" x14ac:dyDescent="0.2">
      <c r="A5246" s="6" t="e">
        <f>VLOOKUP(Tableau1[[#This Row],[Véhicule]],'[1]Ref DCDC'!E:F,2,0)</f>
        <v>#N/A</v>
      </c>
      <c r="B5246" s="7" t="s">
        <v>125</v>
      </c>
      <c r="C5246" s="7" t="s">
        <v>125</v>
      </c>
      <c r="D5246" s="17" t="s">
        <v>85</v>
      </c>
      <c r="E5246" s="18">
        <v>43735.590439814812</v>
      </c>
      <c r="F5246" s="21">
        <f t="shared" si="406"/>
        <v>43735</v>
      </c>
      <c r="G5246" s="17" t="str">
        <f t="shared" si="407"/>
        <v>Parc00Tarnos - Parc Tarnos.</v>
      </c>
      <c r="H5246" s="22" t="str">
        <f t="shared" si="408"/>
        <v>Parc00Ta</v>
      </c>
      <c r="I5246" s="11" t="str">
        <f t="shared" si="409"/>
        <v>Entrée</v>
      </c>
      <c r="J5246" s="12">
        <v>218.291666666667</v>
      </c>
      <c r="K5246" s="12">
        <f t="shared" si="410"/>
        <v>218.291666666667</v>
      </c>
      <c r="L5246"/>
    </row>
    <row r="5247" spans="1:12" ht="33.75" x14ac:dyDescent="0.2">
      <c r="A5247" s="6" t="e">
        <f>VLOOKUP(Tableau1[[#This Row],[Véhicule]],'[1]Ref DCDC'!E:F,2,0)</f>
        <v>#N/A</v>
      </c>
      <c r="B5247" s="7" t="s">
        <v>125</v>
      </c>
      <c r="C5247" s="7" t="s">
        <v>125</v>
      </c>
      <c r="D5247" s="17" t="s">
        <v>73</v>
      </c>
      <c r="E5247" s="18">
        <v>43735.498703703699</v>
      </c>
      <c r="F5247" s="21">
        <f t="shared" si="406"/>
        <v>43735</v>
      </c>
      <c r="G5247" s="17" t="str">
        <f t="shared" si="407"/>
        <v>Parc00EgerlandForbach - Parc Egerland.</v>
      </c>
      <c r="H5247" s="22" t="str">
        <f t="shared" si="408"/>
        <v>Parc00Eg</v>
      </c>
      <c r="I5247" s="11" t="str">
        <f t="shared" si="409"/>
        <v>Entrée</v>
      </c>
      <c r="J5247" s="12">
        <v>218.333333333333</v>
      </c>
      <c r="K5247" s="12">
        <f t="shared" si="410"/>
        <v>218.333333333333</v>
      </c>
      <c r="L5247"/>
    </row>
    <row r="5248" spans="1:12" ht="33.75" x14ac:dyDescent="0.2">
      <c r="A5248" s="6" t="e">
        <f>VLOOKUP(Tableau1[[#This Row],[Véhicule]],'[1]Ref DCDC'!E:F,2,0)</f>
        <v>#N/A</v>
      </c>
      <c r="B5248" s="7" t="s">
        <v>125</v>
      </c>
      <c r="C5248" s="7" t="s">
        <v>125</v>
      </c>
      <c r="D5248" s="17" t="s">
        <v>72</v>
      </c>
      <c r="E5248" s="18">
        <v>43735.621493055551</v>
      </c>
      <c r="F5248" s="21">
        <f t="shared" si="406"/>
        <v>43735</v>
      </c>
      <c r="G5248" s="17" t="str">
        <f t="shared" si="407"/>
        <v>Parc00EgerlandForbach - Parc Egerland.</v>
      </c>
      <c r="H5248" s="22" t="str">
        <f t="shared" si="408"/>
        <v>Parc00Eg</v>
      </c>
      <c r="I5248" s="11" t="str">
        <f t="shared" si="409"/>
        <v>Sortie</v>
      </c>
      <c r="J5248" s="12">
        <v>218.375</v>
      </c>
      <c r="K5248" s="12">
        <f t="shared" si="410"/>
        <v>218.375</v>
      </c>
      <c r="L5248"/>
    </row>
    <row r="5249" spans="1:12" ht="33.75" x14ac:dyDescent="0.2">
      <c r="A5249" s="6" t="e">
        <f>VLOOKUP(Tableau1[[#This Row],[Véhicule]],'[1]Ref DCDC'!E:F,2,0)</f>
        <v>#N/A</v>
      </c>
      <c r="B5249" s="7" t="s">
        <v>125</v>
      </c>
      <c r="C5249" s="7" t="s">
        <v>125</v>
      </c>
      <c r="D5249" s="17" t="s">
        <v>73</v>
      </c>
      <c r="E5249" s="18">
        <v>43735.521412037036</v>
      </c>
      <c r="F5249" s="21">
        <f t="shared" si="406"/>
        <v>43735</v>
      </c>
      <c r="G5249" s="17" t="str">
        <f t="shared" si="407"/>
        <v>Parc00EgerlandForbach - Parc Egerland.</v>
      </c>
      <c r="H5249" s="22" t="str">
        <f t="shared" si="408"/>
        <v>Parc00Eg</v>
      </c>
      <c r="I5249" s="11" t="str">
        <f t="shared" si="409"/>
        <v>Entrée</v>
      </c>
      <c r="J5249" s="12">
        <v>218.416666666667</v>
      </c>
      <c r="K5249" s="12">
        <f t="shared" si="410"/>
        <v>218.416666666667</v>
      </c>
      <c r="L5249"/>
    </row>
    <row r="5250" spans="1:12" ht="33.75" x14ac:dyDescent="0.2">
      <c r="A5250" s="6" t="e">
        <f>VLOOKUP(Tableau1[[#This Row],[Véhicule]],'[1]Ref DCDC'!E:F,2,0)</f>
        <v>#N/A</v>
      </c>
      <c r="B5250" s="7" t="s">
        <v>125</v>
      </c>
      <c r="C5250" s="7" t="s">
        <v>125</v>
      </c>
      <c r="D5250" s="17" t="s">
        <v>72</v>
      </c>
      <c r="E5250" s="18">
        <v>43735.58662037037</v>
      </c>
      <c r="F5250" s="21">
        <f t="shared" ref="F5250:F5313" si="411">INT(E5250*1)</f>
        <v>43735</v>
      </c>
      <c r="G5250" s="17" t="str">
        <f t="shared" ref="G5250:G5313" si="412">IF(MID(D5250,21,6)="entrée",MID(D5250,38,100),MID(D5250,36,100))</f>
        <v>Parc00EgerlandForbach - Parc Egerland.</v>
      </c>
      <c r="H5250" s="22" t="str">
        <f t="shared" ref="H5250:H5313" si="413">LEFT(G5250,8)</f>
        <v>Parc00Eg</v>
      </c>
      <c r="I5250" s="11" t="str">
        <f t="shared" ref="I5250:I5313" si="414">MID(D5250,21,6)</f>
        <v>Sortie</v>
      </c>
      <c r="J5250" s="12">
        <v>218.458333333333</v>
      </c>
      <c r="K5250" s="12">
        <f t="shared" si="410"/>
        <v>218.458333333333</v>
      </c>
      <c r="L5250"/>
    </row>
    <row r="5251" spans="1:12" ht="33.75" x14ac:dyDescent="0.2">
      <c r="A5251" s="6" t="e">
        <f>VLOOKUP(Tableau1[[#This Row],[Véhicule]],'[1]Ref DCDC'!E:F,2,0)</f>
        <v>#N/A</v>
      </c>
      <c r="B5251" s="7" t="s">
        <v>125</v>
      </c>
      <c r="C5251" s="7" t="s">
        <v>125</v>
      </c>
      <c r="D5251" s="17" t="s">
        <v>75</v>
      </c>
      <c r="E5251" s="18">
        <v>43735.307349537034</v>
      </c>
      <c r="F5251" s="21">
        <f t="shared" si="411"/>
        <v>43735</v>
      </c>
      <c r="G5251" s="17" t="str">
        <f t="shared" si="412"/>
        <v>Parc00Cevigny (Batrans) - Parc Chevigny (Batrans).</v>
      </c>
      <c r="H5251" s="22" t="str">
        <f t="shared" si="413"/>
        <v>Parc00Ce</v>
      </c>
      <c r="I5251" s="11" t="str">
        <f t="shared" si="414"/>
        <v>Sortie</v>
      </c>
      <c r="J5251" s="12">
        <v>218.5</v>
      </c>
      <c r="K5251" s="12">
        <f t="shared" si="410"/>
        <v>218.5</v>
      </c>
      <c r="L5251"/>
    </row>
    <row r="5252" spans="1:12" ht="33.75" x14ac:dyDescent="0.2">
      <c r="A5252" s="6" t="e">
        <f>VLOOKUP(Tableau1[[#This Row],[Véhicule]],'[1]Ref DCDC'!E:F,2,0)</f>
        <v>#N/A</v>
      </c>
      <c r="B5252" s="7" t="s">
        <v>125</v>
      </c>
      <c r="C5252" s="7" t="s">
        <v>125</v>
      </c>
      <c r="D5252" s="17" t="s">
        <v>74</v>
      </c>
      <c r="E5252" s="18">
        <v>43735.430462962962</v>
      </c>
      <c r="F5252" s="21">
        <f t="shared" si="411"/>
        <v>43735</v>
      </c>
      <c r="G5252" s="17" t="str">
        <f t="shared" si="412"/>
        <v>Parc00Cevigny (Batrans) - Parc Chevigny (Batrans).</v>
      </c>
      <c r="H5252" s="22" t="str">
        <f t="shared" si="413"/>
        <v>Parc00Ce</v>
      </c>
      <c r="I5252" s="11" t="str">
        <f t="shared" si="414"/>
        <v>Entrée</v>
      </c>
      <c r="J5252" s="12">
        <v>218.541666666667</v>
      </c>
      <c r="K5252" s="12">
        <f t="shared" si="410"/>
        <v>218.541666666667</v>
      </c>
      <c r="L5252"/>
    </row>
    <row r="5253" spans="1:12" ht="33.75" x14ac:dyDescent="0.2">
      <c r="A5253" s="6" t="e">
        <f>VLOOKUP(Tableau1[[#This Row],[Véhicule]],'[1]Ref DCDC'!E:F,2,0)</f>
        <v>#N/A</v>
      </c>
      <c r="B5253" s="7" t="s">
        <v>125</v>
      </c>
      <c r="C5253" s="7" t="s">
        <v>125</v>
      </c>
      <c r="D5253" s="17" t="s">
        <v>75</v>
      </c>
      <c r="E5253" s="18">
        <v>43735.462314814817</v>
      </c>
      <c r="F5253" s="21">
        <f t="shared" si="411"/>
        <v>43735</v>
      </c>
      <c r="G5253" s="17" t="str">
        <f t="shared" si="412"/>
        <v>Parc00Cevigny (Batrans) - Parc Chevigny (Batrans).</v>
      </c>
      <c r="H5253" s="22" t="str">
        <f t="shared" si="413"/>
        <v>Parc00Ce</v>
      </c>
      <c r="I5253" s="11" t="str">
        <f t="shared" si="414"/>
        <v>Sortie</v>
      </c>
      <c r="J5253" s="12">
        <v>218.583333333333</v>
      </c>
      <c r="K5253" s="12">
        <f t="shared" si="410"/>
        <v>218.583333333333</v>
      </c>
      <c r="L5253"/>
    </row>
    <row r="5254" spans="1:12" ht="33.75" x14ac:dyDescent="0.2">
      <c r="A5254" s="6" t="e">
        <f>VLOOKUP(Tableau1[[#This Row],[Véhicule]],'[1]Ref DCDC'!E:F,2,0)</f>
        <v>#N/A</v>
      </c>
      <c r="B5254" s="7" t="s">
        <v>125</v>
      </c>
      <c r="C5254" s="7" t="s">
        <v>125</v>
      </c>
      <c r="D5254" s="17" t="s">
        <v>74</v>
      </c>
      <c r="E5254" s="18">
        <v>43735.645833333328</v>
      </c>
      <c r="F5254" s="21">
        <f t="shared" si="411"/>
        <v>43735</v>
      </c>
      <c r="G5254" s="17" t="str">
        <f t="shared" si="412"/>
        <v>Parc00Cevigny (Batrans) - Parc Chevigny (Batrans).</v>
      </c>
      <c r="H5254" s="22" t="str">
        <f t="shared" si="413"/>
        <v>Parc00Ce</v>
      </c>
      <c r="I5254" s="11" t="str">
        <f t="shared" si="414"/>
        <v>Entrée</v>
      </c>
      <c r="J5254" s="12">
        <v>218.625</v>
      </c>
      <c r="K5254" s="12">
        <f t="shared" si="410"/>
        <v>218.625</v>
      </c>
      <c r="L5254"/>
    </row>
    <row r="5255" spans="1:12" ht="33.75" x14ac:dyDescent="0.2">
      <c r="A5255" s="6" t="e">
        <f>VLOOKUP(Tableau1[[#This Row],[Véhicule]],'[1]Ref DCDC'!E:F,2,0)</f>
        <v>#N/A</v>
      </c>
      <c r="B5255" s="7" t="s">
        <v>125</v>
      </c>
      <c r="C5255" s="7" t="s">
        <v>125</v>
      </c>
      <c r="D5255" s="17" t="s">
        <v>104</v>
      </c>
      <c r="E5255" s="18">
        <v>43735.2890625</v>
      </c>
      <c r="F5255" s="21">
        <f t="shared" si="411"/>
        <v>43735</v>
      </c>
      <c r="G5255" s="17" t="str">
        <f t="shared" si="412"/>
        <v>Parc00Chalon (Batrans) - Parc Chalon (Batrans).</v>
      </c>
      <c r="H5255" s="22" t="str">
        <f t="shared" si="413"/>
        <v>Parc00Ch</v>
      </c>
      <c r="I5255" s="11" t="str">
        <f t="shared" si="414"/>
        <v>Sortie</v>
      </c>
      <c r="J5255" s="12">
        <v>218.666666666667</v>
      </c>
      <c r="K5255" s="12">
        <f t="shared" si="410"/>
        <v>218.666666666667</v>
      </c>
      <c r="L5255"/>
    </row>
    <row r="5256" spans="1:12" ht="33.75" x14ac:dyDescent="0.2">
      <c r="A5256" s="6" t="e">
        <f>VLOOKUP(Tableau1[[#This Row],[Véhicule]],'[1]Ref DCDC'!E:F,2,0)</f>
        <v>#N/A</v>
      </c>
      <c r="B5256" s="7" t="s">
        <v>125</v>
      </c>
      <c r="C5256" s="7" t="s">
        <v>125</v>
      </c>
      <c r="D5256" s="17" t="s">
        <v>92</v>
      </c>
      <c r="E5256" s="18">
        <v>43735.57130787037</v>
      </c>
      <c r="F5256" s="21">
        <f t="shared" si="411"/>
        <v>43735</v>
      </c>
      <c r="G5256" s="17" t="str">
        <f t="shared" si="412"/>
        <v>Parc00Asnières (Bourges - Parc Asnières (Bourges).</v>
      </c>
      <c r="H5256" s="22" t="str">
        <f t="shared" si="413"/>
        <v>Parc00As</v>
      </c>
      <c r="I5256" s="11" t="str">
        <f t="shared" si="414"/>
        <v>Entrée</v>
      </c>
      <c r="J5256" s="12">
        <v>218.708333333333</v>
      </c>
      <c r="K5256" s="12">
        <f t="shared" ref="K5256:K5319" si="415">IF(J5256&lt;0.021,0,J5256)</f>
        <v>218.708333333333</v>
      </c>
      <c r="L5256"/>
    </row>
    <row r="5257" spans="1:12" ht="33.75" x14ac:dyDescent="0.2">
      <c r="A5257" s="6" t="e">
        <f>VLOOKUP(Tableau1[[#This Row],[Véhicule]],'[1]Ref DCDC'!E:F,2,0)</f>
        <v>#N/A</v>
      </c>
      <c r="B5257" s="7" t="s">
        <v>125</v>
      </c>
      <c r="C5257" s="7" t="s">
        <v>125</v>
      </c>
      <c r="D5257" s="17" t="s">
        <v>93</v>
      </c>
      <c r="E5257" s="18">
        <v>43735.634768518517</v>
      </c>
      <c r="F5257" s="21">
        <f t="shared" si="411"/>
        <v>43735</v>
      </c>
      <c r="G5257" s="17" t="str">
        <f t="shared" si="412"/>
        <v>Parc00Asnières (Bourges - Parc Asnières (Bourges).</v>
      </c>
      <c r="H5257" s="22" t="str">
        <f t="shared" si="413"/>
        <v>Parc00As</v>
      </c>
      <c r="I5257" s="11" t="str">
        <f t="shared" si="414"/>
        <v>Sortie</v>
      </c>
      <c r="J5257" s="12">
        <v>218.75</v>
      </c>
      <c r="K5257" s="12">
        <f t="shared" si="415"/>
        <v>218.75</v>
      </c>
      <c r="L5257"/>
    </row>
    <row r="5258" spans="1:12" ht="33.75" x14ac:dyDescent="0.2">
      <c r="A5258" s="6" t="e">
        <f>VLOOKUP(Tableau1[[#This Row],[Véhicule]],'[1]Ref DCDC'!E:F,2,0)</f>
        <v>#N/A</v>
      </c>
      <c r="B5258" s="7" t="s">
        <v>125</v>
      </c>
      <c r="C5258" s="7" t="s">
        <v>125</v>
      </c>
      <c r="D5258" s="17" t="s">
        <v>73</v>
      </c>
      <c r="E5258" s="18">
        <v>43735.290798611109</v>
      </c>
      <c r="F5258" s="21">
        <f t="shared" si="411"/>
        <v>43735</v>
      </c>
      <c r="G5258" s="17" t="str">
        <f t="shared" si="412"/>
        <v>Parc00EgerlandForbach - Parc Egerland.</v>
      </c>
      <c r="H5258" s="22" t="str">
        <f t="shared" si="413"/>
        <v>Parc00Eg</v>
      </c>
      <c r="I5258" s="11" t="str">
        <f t="shared" si="414"/>
        <v>Entrée</v>
      </c>
      <c r="J5258" s="12">
        <v>218.791666666667</v>
      </c>
      <c r="K5258" s="12">
        <f t="shared" si="415"/>
        <v>218.791666666667</v>
      </c>
      <c r="L5258"/>
    </row>
    <row r="5259" spans="1:12" ht="33.75" x14ac:dyDescent="0.2">
      <c r="A5259" s="6" t="e">
        <f>VLOOKUP(Tableau1[[#This Row],[Véhicule]],'[1]Ref DCDC'!E:F,2,0)</f>
        <v>#N/A</v>
      </c>
      <c r="B5259" s="7" t="s">
        <v>125</v>
      </c>
      <c r="C5259" s="7" t="s">
        <v>125</v>
      </c>
      <c r="D5259" s="17" t="s">
        <v>72</v>
      </c>
      <c r="E5259" s="18">
        <v>43735.376469907409</v>
      </c>
      <c r="F5259" s="21">
        <f t="shared" si="411"/>
        <v>43735</v>
      </c>
      <c r="G5259" s="17" t="str">
        <f t="shared" si="412"/>
        <v>Parc00EgerlandForbach - Parc Egerland.</v>
      </c>
      <c r="H5259" s="22" t="str">
        <f t="shared" si="413"/>
        <v>Parc00Eg</v>
      </c>
      <c r="I5259" s="11" t="str">
        <f t="shared" si="414"/>
        <v>Sortie</v>
      </c>
      <c r="J5259" s="12">
        <v>218.833333333333</v>
      </c>
      <c r="K5259" s="12">
        <f t="shared" si="415"/>
        <v>218.833333333333</v>
      </c>
      <c r="L5259"/>
    </row>
    <row r="5260" spans="1:12" ht="22.5" x14ac:dyDescent="0.2">
      <c r="A5260" s="6" t="e">
        <f>VLOOKUP(Tableau1[[#This Row],[Véhicule]],'[1]Ref DCDC'!E:F,2,0)</f>
        <v>#N/A</v>
      </c>
      <c r="B5260" s="7" t="s">
        <v>125</v>
      </c>
      <c r="C5260" s="7" t="s">
        <v>125</v>
      </c>
      <c r="D5260" s="17" t="s">
        <v>94</v>
      </c>
      <c r="E5260" s="18">
        <v>43735.669456018513</v>
      </c>
      <c r="F5260" s="21">
        <f t="shared" si="411"/>
        <v>43735</v>
      </c>
      <c r="G5260" s="17" t="str">
        <f t="shared" si="412"/>
        <v>Parc00Ortrans - Parc Ortrans.</v>
      </c>
      <c r="H5260" s="22" t="str">
        <f t="shared" si="413"/>
        <v>Parc00Or</v>
      </c>
      <c r="I5260" s="11" t="str">
        <f t="shared" si="414"/>
        <v>Entrée</v>
      </c>
      <c r="J5260" s="12">
        <v>218.875</v>
      </c>
      <c r="K5260" s="12">
        <f t="shared" si="415"/>
        <v>218.875</v>
      </c>
      <c r="L5260"/>
    </row>
    <row r="5261" spans="1:12" ht="22.5" x14ac:dyDescent="0.2">
      <c r="A5261" s="6" t="e">
        <f>VLOOKUP(Tableau1[[#This Row],[Véhicule]],'[1]Ref DCDC'!E:F,2,0)</f>
        <v>#N/A</v>
      </c>
      <c r="B5261" s="7" t="s">
        <v>125</v>
      </c>
      <c r="C5261" s="7" t="s">
        <v>125</v>
      </c>
      <c r="D5261" s="17" t="s">
        <v>101</v>
      </c>
      <c r="E5261" s="18">
        <v>43735.458437499998</v>
      </c>
      <c r="F5261" s="21">
        <f t="shared" si="411"/>
        <v>43735</v>
      </c>
      <c r="G5261" s="17" t="str">
        <f t="shared" si="412"/>
        <v>Parc00Tethys - Parc Tethys.</v>
      </c>
      <c r="H5261" s="22" t="str">
        <f t="shared" si="413"/>
        <v>Parc00Te</v>
      </c>
      <c r="I5261" s="11" t="str">
        <f t="shared" si="414"/>
        <v>Entrée</v>
      </c>
      <c r="J5261" s="12">
        <v>218.916666666667</v>
      </c>
      <c r="K5261" s="12">
        <f t="shared" si="415"/>
        <v>218.916666666667</v>
      </c>
      <c r="L5261"/>
    </row>
    <row r="5262" spans="1:12" ht="22.5" x14ac:dyDescent="0.2">
      <c r="A5262" s="6" t="e">
        <f>VLOOKUP(Tableau1[[#This Row],[Véhicule]],'[1]Ref DCDC'!E:F,2,0)</f>
        <v>#N/A</v>
      </c>
      <c r="B5262" s="7" t="s">
        <v>125</v>
      </c>
      <c r="C5262" s="7" t="s">
        <v>125</v>
      </c>
      <c r="D5262" s="17" t="s">
        <v>102</v>
      </c>
      <c r="E5262" s="18">
        <v>43735.575555555552</v>
      </c>
      <c r="F5262" s="21">
        <f t="shared" si="411"/>
        <v>43735</v>
      </c>
      <c r="G5262" s="17" t="str">
        <f t="shared" si="412"/>
        <v>Parc00Tethys - Parc Tethys.</v>
      </c>
      <c r="H5262" s="22" t="str">
        <f t="shared" si="413"/>
        <v>Parc00Te</v>
      </c>
      <c r="I5262" s="11" t="str">
        <f t="shared" si="414"/>
        <v>Sortie</v>
      </c>
      <c r="J5262" s="12">
        <v>218.958333333333</v>
      </c>
      <c r="K5262" s="12">
        <f t="shared" si="415"/>
        <v>218.958333333333</v>
      </c>
      <c r="L5262"/>
    </row>
    <row r="5263" spans="1:12" ht="22.5" x14ac:dyDescent="0.2">
      <c r="A5263" s="6" t="e">
        <f>VLOOKUP(Tableau1[[#This Row],[Véhicule]],'[1]Ref DCDC'!E:F,2,0)</f>
        <v>#N/A</v>
      </c>
      <c r="B5263" s="7" t="s">
        <v>125</v>
      </c>
      <c r="C5263" s="7" t="s">
        <v>125</v>
      </c>
      <c r="D5263" s="17" t="s">
        <v>102</v>
      </c>
      <c r="E5263" s="18">
        <v>43735.31585648148</v>
      </c>
      <c r="F5263" s="21">
        <f t="shared" si="411"/>
        <v>43735</v>
      </c>
      <c r="G5263" s="17" t="str">
        <f t="shared" si="412"/>
        <v>Parc00Tethys - Parc Tethys.</v>
      </c>
      <c r="H5263" s="22" t="str">
        <f t="shared" si="413"/>
        <v>Parc00Te</v>
      </c>
      <c r="I5263" s="11" t="str">
        <f t="shared" si="414"/>
        <v>Sortie</v>
      </c>
      <c r="J5263" s="12">
        <v>219</v>
      </c>
      <c r="K5263" s="12">
        <f t="shared" si="415"/>
        <v>219</v>
      </c>
      <c r="L5263"/>
    </row>
    <row r="5264" spans="1:12" ht="22.5" x14ac:dyDescent="0.2">
      <c r="A5264" s="6" t="e">
        <f>VLOOKUP(Tableau1[[#This Row],[Véhicule]],'[1]Ref DCDC'!E:F,2,0)</f>
        <v>#N/A</v>
      </c>
      <c r="B5264" s="7" t="s">
        <v>125</v>
      </c>
      <c r="C5264" s="7" t="s">
        <v>125</v>
      </c>
      <c r="D5264" s="17" t="s">
        <v>101</v>
      </c>
      <c r="E5264" s="18">
        <v>43735.490208333329</v>
      </c>
      <c r="F5264" s="21">
        <f t="shared" si="411"/>
        <v>43735</v>
      </c>
      <c r="G5264" s="17" t="str">
        <f t="shared" si="412"/>
        <v>Parc00Tethys - Parc Tethys.</v>
      </c>
      <c r="H5264" s="22" t="str">
        <f t="shared" si="413"/>
        <v>Parc00Te</v>
      </c>
      <c r="I5264" s="11" t="str">
        <f t="shared" si="414"/>
        <v>Entrée</v>
      </c>
      <c r="J5264" s="12">
        <v>219.041666666667</v>
      </c>
      <c r="K5264" s="12">
        <f t="shared" si="415"/>
        <v>219.041666666667</v>
      </c>
      <c r="L5264"/>
    </row>
    <row r="5265" spans="1:12" ht="22.5" x14ac:dyDescent="0.2">
      <c r="A5265" s="6" t="e">
        <f>VLOOKUP(Tableau1[[#This Row],[Véhicule]],'[1]Ref DCDC'!E:F,2,0)</f>
        <v>#N/A</v>
      </c>
      <c r="B5265" s="7" t="s">
        <v>125</v>
      </c>
      <c r="C5265" s="7" t="s">
        <v>125</v>
      </c>
      <c r="D5265" s="17" t="s">
        <v>102</v>
      </c>
      <c r="E5265" s="18">
        <v>43735.545266203699</v>
      </c>
      <c r="F5265" s="21">
        <f t="shared" si="411"/>
        <v>43735</v>
      </c>
      <c r="G5265" s="17" t="str">
        <f t="shared" si="412"/>
        <v>Parc00Tethys - Parc Tethys.</v>
      </c>
      <c r="H5265" s="22" t="str">
        <f t="shared" si="413"/>
        <v>Parc00Te</v>
      </c>
      <c r="I5265" s="11" t="str">
        <f t="shared" si="414"/>
        <v>Sortie</v>
      </c>
      <c r="J5265" s="12">
        <v>219.083333333333</v>
      </c>
      <c r="K5265" s="12">
        <f t="shared" si="415"/>
        <v>219.083333333333</v>
      </c>
      <c r="L5265"/>
    </row>
    <row r="5266" spans="1:12" ht="22.5" x14ac:dyDescent="0.2">
      <c r="A5266" s="6" t="e">
        <f>VLOOKUP(Tableau1[[#This Row],[Véhicule]],'[1]Ref DCDC'!E:F,2,0)</f>
        <v>#N/A</v>
      </c>
      <c r="B5266" s="7" t="s">
        <v>125</v>
      </c>
      <c r="C5266" s="7" t="s">
        <v>125</v>
      </c>
      <c r="D5266" s="17" t="s">
        <v>101</v>
      </c>
      <c r="E5266" s="18">
        <v>43735.734710648147</v>
      </c>
      <c r="F5266" s="21">
        <f t="shared" si="411"/>
        <v>43735</v>
      </c>
      <c r="G5266" s="17" t="str">
        <f t="shared" si="412"/>
        <v>Parc00Tethys - Parc Tethys.</v>
      </c>
      <c r="H5266" s="22" t="str">
        <f t="shared" si="413"/>
        <v>Parc00Te</v>
      </c>
      <c r="I5266" s="11" t="str">
        <f t="shared" si="414"/>
        <v>Entrée</v>
      </c>
      <c r="J5266" s="12">
        <v>219.125</v>
      </c>
      <c r="K5266" s="12">
        <f t="shared" si="415"/>
        <v>219.125</v>
      </c>
      <c r="L5266"/>
    </row>
    <row r="5267" spans="1:12" ht="22.5" x14ac:dyDescent="0.2">
      <c r="A5267" s="6" t="e">
        <f>VLOOKUP(Tableau1[[#This Row],[Véhicule]],'[1]Ref DCDC'!E:F,2,0)</f>
        <v>#N/A</v>
      </c>
      <c r="B5267" s="7" t="s">
        <v>125</v>
      </c>
      <c r="C5267" s="7" t="s">
        <v>125</v>
      </c>
      <c r="D5267" s="17" t="s">
        <v>101</v>
      </c>
      <c r="E5267" s="18">
        <v>43735.47383101852</v>
      </c>
      <c r="F5267" s="21">
        <f t="shared" si="411"/>
        <v>43735</v>
      </c>
      <c r="G5267" s="17" t="str">
        <f t="shared" si="412"/>
        <v>Parc00Tethys - Parc Tethys.</v>
      </c>
      <c r="H5267" s="22" t="str">
        <f t="shared" si="413"/>
        <v>Parc00Te</v>
      </c>
      <c r="I5267" s="11" t="str">
        <f t="shared" si="414"/>
        <v>Entrée</v>
      </c>
      <c r="J5267" s="12">
        <v>219.166666666667</v>
      </c>
      <c r="K5267" s="12">
        <f t="shared" si="415"/>
        <v>219.166666666667</v>
      </c>
      <c r="L5267"/>
    </row>
    <row r="5268" spans="1:12" ht="22.5" x14ac:dyDescent="0.2">
      <c r="A5268" s="6" t="e">
        <f>VLOOKUP(Tableau1[[#This Row],[Véhicule]],'[1]Ref DCDC'!E:F,2,0)</f>
        <v>#N/A</v>
      </c>
      <c r="B5268" s="7" t="s">
        <v>125</v>
      </c>
      <c r="C5268" s="7" t="s">
        <v>125</v>
      </c>
      <c r="D5268" s="17" t="s">
        <v>102</v>
      </c>
      <c r="E5268" s="18">
        <v>43735.545740740738</v>
      </c>
      <c r="F5268" s="21">
        <f t="shared" si="411"/>
        <v>43735</v>
      </c>
      <c r="G5268" s="17" t="str">
        <f t="shared" si="412"/>
        <v>Parc00Tethys - Parc Tethys.</v>
      </c>
      <c r="H5268" s="22" t="str">
        <f t="shared" si="413"/>
        <v>Parc00Te</v>
      </c>
      <c r="I5268" s="11" t="str">
        <f t="shared" si="414"/>
        <v>Sortie</v>
      </c>
      <c r="J5268" s="12">
        <v>219.208333333333</v>
      </c>
      <c r="K5268" s="12">
        <f t="shared" si="415"/>
        <v>219.208333333333</v>
      </c>
      <c r="L5268"/>
    </row>
    <row r="5269" spans="1:12" ht="33.75" x14ac:dyDescent="0.2">
      <c r="A5269" s="6" t="e">
        <f>VLOOKUP(Tableau1[[#This Row],[Véhicule]],'[1]Ref DCDC'!E:F,2,0)</f>
        <v>#N/A</v>
      </c>
      <c r="B5269" s="7" t="s">
        <v>125</v>
      </c>
      <c r="C5269" s="7" t="s">
        <v>125</v>
      </c>
      <c r="D5269" s="17" t="s">
        <v>73</v>
      </c>
      <c r="E5269" s="18">
        <v>43735.351469907408</v>
      </c>
      <c r="F5269" s="21">
        <f t="shared" si="411"/>
        <v>43735</v>
      </c>
      <c r="G5269" s="17" t="str">
        <f t="shared" si="412"/>
        <v>Parc00EgerlandForbach - Parc Egerland.</v>
      </c>
      <c r="H5269" s="22" t="str">
        <f t="shared" si="413"/>
        <v>Parc00Eg</v>
      </c>
      <c r="I5269" s="11" t="str">
        <f t="shared" si="414"/>
        <v>Entrée</v>
      </c>
      <c r="J5269" s="12">
        <v>219.25</v>
      </c>
      <c r="K5269" s="12">
        <f t="shared" si="415"/>
        <v>219.25</v>
      </c>
      <c r="L5269"/>
    </row>
    <row r="5270" spans="1:12" ht="33.75" x14ac:dyDescent="0.2">
      <c r="A5270" s="6" t="e">
        <f>VLOOKUP(Tableau1[[#This Row],[Véhicule]],'[1]Ref DCDC'!E:F,2,0)</f>
        <v>#N/A</v>
      </c>
      <c r="B5270" s="7" t="s">
        <v>125</v>
      </c>
      <c r="C5270" s="7" t="s">
        <v>125</v>
      </c>
      <c r="D5270" s="17" t="s">
        <v>72</v>
      </c>
      <c r="E5270" s="18">
        <v>43735.383553240739</v>
      </c>
      <c r="F5270" s="21">
        <f t="shared" si="411"/>
        <v>43735</v>
      </c>
      <c r="G5270" s="17" t="str">
        <f t="shared" si="412"/>
        <v>Parc00EgerlandForbach - Parc Egerland.</v>
      </c>
      <c r="H5270" s="22" t="str">
        <f t="shared" si="413"/>
        <v>Parc00Eg</v>
      </c>
      <c r="I5270" s="11" t="str">
        <f t="shared" si="414"/>
        <v>Sortie</v>
      </c>
      <c r="J5270" s="12">
        <v>219.291666666667</v>
      </c>
      <c r="K5270" s="12">
        <f t="shared" si="415"/>
        <v>219.291666666667</v>
      </c>
      <c r="L5270"/>
    </row>
    <row r="5271" spans="1:12" ht="33.75" x14ac:dyDescent="0.2">
      <c r="A5271" s="6" t="e">
        <f>VLOOKUP(Tableau1[[#This Row],[Véhicule]],'[1]Ref DCDC'!E:F,2,0)</f>
        <v>#N/A</v>
      </c>
      <c r="B5271" s="7" t="s">
        <v>125</v>
      </c>
      <c r="C5271" s="7" t="s">
        <v>125</v>
      </c>
      <c r="D5271" s="17" t="s">
        <v>73</v>
      </c>
      <c r="E5271" s="18">
        <v>43735.612870370365</v>
      </c>
      <c r="F5271" s="21">
        <f t="shared" si="411"/>
        <v>43735</v>
      </c>
      <c r="G5271" s="17" t="str">
        <f t="shared" si="412"/>
        <v>Parc00EgerlandForbach - Parc Egerland.</v>
      </c>
      <c r="H5271" s="22" t="str">
        <f t="shared" si="413"/>
        <v>Parc00Eg</v>
      </c>
      <c r="I5271" s="11" t="str">
        <f t="shared" si="414"/>
        <v>Entrée</v>
      </c>
      <c r="J5271" s="12">
        <v>219.333333333333</v>
      </c>
      <c r="K5271" s="12">
        <f t="shared" si="415"/>
        <v>219.333333333333</v>
      </c>
      <c r="L5271"/>
    </row>
    <row r="5272" spans="1:12" ht="33.75" x14ac:dyDescent="0.2">
      <c r="A5272" s="6" t="e">
        <f>VLOOKUP(Tableau1[[#This Row],[Véhicule]],'[1]Ref DCDC'!E:F,2,0)</f>
        <v>#N/A</v>
      </c>
      <c r="B5272" s="7" t="s">
        <v>125</v>
      </c>
      <c r="C5272" s="7" t="s">
        <v>125</v>
      </c>
      <c r="D5272" s="17" t="s">
        <v>74</v>
      </c>
      <c r="E5272" s="18">
        <v>43735.448032407403</v>
      </c>
      <c r="F5272" s="21">
        <f t="shared" si="411"/>
        <v>43735</v>
      </c>
      <c r="G5272" s="17" t="str">
        <f t="shared" si="412"/>
        <v>Parc00Cevigny (Batrans) - Parc Chevigny (Batrans).</v>
      </c>
      <c r="H5272" s="22" t="str">
        <f t="shared" si="413"/>
        <v>Parc00Ce</v>
      </c>
      <c r="I5272" s="11" t="str">
        <f t="shared" si="414"/>
        <v>Entrée</v>
      </c>
      <c r="J5272" s="12">
        <v>219.375</v>
      </c>
      <c r="K5272" s="12">
        <f t="shared" si="415"/>
        <v>219.375</v>
      </c>
      <c r="L5272"/>
    </row>
    <row r="5273" spans="1:12" ht="33.75" x14ac:dyDescent="0.2">
      <c r="A5273" s="6" t="e">
        <f>VLOOKUP(Tableau1[[#This Row],[Véhicule]],'[1]Ref DCDC'!E:F,2,0)</f>
        <v>#N/A</v>
      </c>
      <c r="B5273" s="7" t="s">
        <v>125</v>
      </c>
      <c r="C5273" s="7" t="s">
        <v>125</v>
      </c>
      <c r="D5273" s="17" t="s">
        <v>75</v>
      </c>
      <c r="E5273" s="18">
        <v>43735.539803240739</v>
      </c>
      <c r="F5273" s="21">
        <f t="shared" si="411"/>
        <v>43735</v>
      </c>
      <c r="G5273" s="17" t="str">
        <f t="shared" si="412"/>
        <v>Parc00Cevigny (Batrans) - Parc Chevigny (Batrans).</v>
      </c>
      <c r="H5273" s="22" t="str">
        <f t="shared" si="413"/>
        <v>Parc00Ce</v>
      </c>
      <c r="I5273" s="11" t="str">
        <f t="shared" si="414"/>
        <v>Sortie</v>
      </c>
      <c r="J5273" s="12">
        <v>219.416666666667</v>
      </c>
      <c r="K5273" s="12">
        <f t="shared" si="415"/>
        <v>219.416666666667</v>
      </c>
      <c r="L5273"/>
    </row>
    <row r="5274" spans="1:12" ht="22.5" x14ac:dyDescent="0.2">
      <c r="A5274" s="6" t="e">
        <f>VLOOKUP(Tableau1[[#This Row],[Véhicule]],'[1]Ref DCDC'!E:F,2,0)</f>
        <v>#N/A</v>
      </c>
      <c r="B5274" s="7" t="s">
        <v>125</v>
      </c>
      <c r="C5274" s="7" t="s">
        <v>125</v>
      </c>
      <c r="D5274" s="17" t="s">
        <v>98</v>
      </c>
      <c r="E5274" s="18">
        <v>43735.249756944446</v>
      </c>
      <c r="F5274" s="21">
        <f t="shared" si="411"/>
        <v>43735</v>
      </c>
      <c r="G5274" s="17" t="str">
        <f t="shared" si="412"/>
        <v>Parc00Magny - Parc Magny.</v>
      </c>
      <c r="H5274" s="22" t="str">
        <f t="shared" si="413"/>
        <v>Parc00Ma</v>
      </c>
      <c r="I5274" s="11" t="str">
        <f t="shared" si="414"/>
        <v>Sortie</v>
      </c>
      <c r="J5274" s="12">
        <v>219.458333333333</v>
      </c>
      <c r="K5274" s="12">
        <f t="shared" si="415"/>
        <v>219.458333333333</v>
      </c>
      <c r="L5274"/>
    </row>
    <row r="5275" spans="1:12" ht="33.75" x14ac:dyDescent="0.2">
      <c r="A5275" s="6" t="e">
        <f>VLOOKUP(Tableau1[[#This Row],[Véhicule]],'[1]Ref DCDC'!E:F,2,0)</f>
        <v>#N/A</v>
      </c>
      <c r="B5275" s="7" t="s">
        <v>125</v>
      </c>
      <c r="C5275" s="7" t="s">
        <v>125</v>
      </c>
      <c r="D5275" s="17" t="s">
        <v>105</v>
      </c>
      <c r="E5275" s="18">
        <v>43735.418414351851</v>
      </c>
      <c r="F5275" s="21">
        <f t="shared" si="411"/>
        <v>43735</v>
      </c>
      <c r="G5275" s="17" t="str">
        <f t="shared" si="412"/>
        <v>Parc00UnirouteLariche - Parc La Riche.</v>
      </c>
      <c r="H5275" s="22" t="str">
        <f t="shared" si="413"/>
        <v>Parc00Un</v>
      </c>
      <c r="I5275" s="11" t="str">
        <f t="shared" si="414"/>
        <v>Entrée</v>
      </c>
      <c r="J5275" s="12">
        <v>219.5</v>
      </c>
      <c r="K5275" s="12">
        <f t="shared" si="415"/>
        <v>219.5</v>
      </c>
      <c r="L5275"/>
    </row>
    <row r="5276" spans="1:12" ht="33.75" x14ac:dyDescent="0.2">
      <c r="A5276" s="6" t="e">
        <f>VLOOKUP(Tableau1[[#This Row],[Véhicule]],'[1]Ref DCDC'!E:F,2,0)</f>
        <v>#N/A</v>
      </c>
      <c r="B5276" s="7" t="s">
        <v>125</v>
      </c>
      <c r="C5276" s="7" t="s">
        <v>125</v>
      </c>
      <c r="D5276" s="17" t="s">
        <v>91</v>
      </c>
      <c r="E5276" s="18">
        <v>43735.509594907402</v>
      </c>
      <c r="F5276" s="21">
        <f t="shared" si="411"/>
        <v>43735</v>
      </c>
      <c r="G5276" s="17" t="str">
        <f t="shared" si="412"/>
        <v>Parc00UnirouteLariche - Parc La Riche.</v>
      </c>
      <c r="H5276" s="22" t="str">
        <f t="shared" si="413"/>
        <v>Parc00Un</v>
      </c>
      <c r="I5276" s="11" t="str">
        <f t="shared" si="414"/>
        <v>Sortie</v>
      </c>
      <c r="J5276" s="12">
        <v>219.541666666667</v>
      </c>
      <c r="K5276" s="12">
        <f t="shared" si="415"/>
        <v>219.541666666667</v>
      </c>
      <c r="L5276"/>
    </row>
    <row r="5277" spans="1:12" ht="33.75" x14ac:dyDescent="0.2">
      <c r="A5277" s="6" t="e">
        <f>VLOOKUP(Tableau1[[#This Row],[Véhicule]],'[1]Ref DCDC'!E:F,2,0)</f>
        <v>#N/A</v>
      </c>
      <c r="B5277" s="7" t="s">
        <v>125</v>
      </c>
      <c r="C5277" s="7" t="s">
        <v>125</v>
      </c>
      <c r="D5277" s="17" t="s">
        <v>91</v>
      </c>
      <c r="E5277" s="18">
        <v>43735.337824074071</v>
      </c>
      <c r="F5277" s="21">
        <f t="shared" si="411"/>
        <v>43735</v>
      </c>
      <c r="G5277" s="17" t="str">
        <f t="shared" si="412"/>
        <v>Parc00UnirouteLariche - Parc La Riche.</v>
      </c>
      <c r="H5277" s="22" t="str">
        <f t="shared" si="413"/>
        <v>Parc00Un</v>
      </c>
      <c r="I5277" s="11" t="str">
        <f t="shared" si="414"/>
        <v>Sortie</v>
      </c>
      <c r="J5277" s="12">
        <v>219.583333333333</v>
      </c>
      <c r="K5277" s="12">
        <f t="shared" si="415"/>
        <v>219.583333333333</v>
      </c>
      <c r="L5277"/>
    </row>
    <row r="5278" spans="1:12" ht="33.75" x14ac:dyDescent="0.2">
      <c r="A5278" s="6" t="e">
        <f>VLOOKUP(Tableau1[[#This Row],[Véhicule]],'[1]Ref DCDC'!E:F,2,0)</f>
        <v>#N/A</v>
      </c>
      <c r="B5278" s="7" t="s">
        <v>125</v>
      </c>
      <c r="C5278" s="7" t="s">
        <v>125</v>
      </c>
      <c r="D5278" s="17" t="s">
        <v>105</v>
      </c>
      <c r="E5278" s="18">
        <v>43735.373043981483</v>
      </c>
      <c r="F5278" s="21">
        <f t="shared" si="411"/>
        <v>43735</v>
      </c>
      <c r="G5278" s="17" t="str">
        <f t="shared" si="412"/>
        <v>Parc00UnirouteLariche - Parc La Riche.</v>
      </c>
      <c r="H5278" s="22" t="str">
        <f t="shared" si="413"/>
        <v>Parc00Un</v>
      </c>
      <c r="I5278" s="11" t="str">
        <f t="shared" si="414"/>
        <v>Entrée</v>
      </c>
      <c r="J5278" s="12">
        <v>219.625</v>
      </c>
      <c r="K5278" s="12">
        <f t="shared" si="415"/>
        <v>219.625</v>
      </c>
      <c r="L5278"/>
    </row>
    <row r="5279" spans="1:12" ht="33.75" x14ac:dyDescent="0.2">
      <c r="A5279" s="6" t="e">
        <f>VLOOKUP(Tableau1[[#This Row],[Véhicule]],'[1]Ref DCDC'!E:F,2,0)</f>
        <v>#N/A</v>
      </c>
      <c r="B5279" s="7" t="s">
        <v>125</v>
      </c>
      <c r="C5279" s="7" t="s">
        <v>125</v>
      </c>
      <c r="D5279" s="17" t="s">
        <v>91</v>
      </c>
      <c r="E5279" s="18">
        <v>43735.413842592592</v>
      </c>
      <c r="F5279" s="21">
        <f t="shared" si="411"/>
        <v>43735</v>
      </c>
      <c r="G5279" s="17" t="str">
        <f t="shared" si="412"/>
        <v>Parc00UnirouteLariche - Parc La Riche.</v>
      </c>
      <c r="H5279" s="22" t="str">
        <f t="shared" si="413"/>
        <v>Parc00Un</v>
      </c>
      <c r="I5279" s="11" t="str">
        <f t="shared" si="414"/>
        <v>Sortie</v>
      </c>
      <c r="J5279" s="12">
        <v>219.666666666667</v>
      </c>
      <c r="K5279" s="12">
        <f t="shared" si="415"/>
        <v>219.666666666667</v>
      </c>
      <c r="L5279"/>
    </row>
    <row r="5280" spans="1:12" ht="33.75" x14ac:dyDescent="0.2">
      <c r="A5280" s="6" t="e">
        <f>VLOOKUP(Tableau1[[#This Row],[Véhicule]],'[1]Ref DCDC'!E:F,2,0)</f>
        <v>#N/A</v>
      </c>
      <c r="B5280" s="7" t="s">
        <v>125</v>
      </c>
      <c r="C5280" s="7" t="s">
        <v>125</v>
      </c>
      <c r="D5280" s="17" t="s">
        <v>105</v>
      </c>
      <c r="E5280" s="18">
        <v>43735.467118055552</v>
      </c>
      <c r="F5280" s="21">
        <f t="shared" si="411"/>
        <v>43735</v>
      </c>
      <c r="G5280" s="17" t="str">
        <f t="shared" si="412"/>
        <v>Parc00UnirouteLariche - Parc La Riche.</v>
      </c>
      <c r="H5280" s="22" t="str">
        <f t="shared" si="413"/>
        <v>Parc00Un</v>
      </c>
      <c r="I5280" s="11" t="str">
        <f t="shared" si="414"/>
        <v>Entrée</v>
      </c>
      <c r="J5280" s="12">
        <v>219.708333333333</v>
      </c>
      <c r="K5280" s="12">
        <f t="shared" si="415"/>
        <v>219.708333333333</v>
      </c>
      <c r="L5280"/>
    </row>
    <row r="5281" spans="1:12" ht="33.75" x14ac:dyDescent="0.2">
      <c r="A5281" s="6" t="e">
        <f>VLOOKUP(Tableau1[[#This Row],[Véhicule]],'[1]Ref DCDC'!E:F,2,0)</f>
        <v>#N/A</v>
      </c>
      <c r="B5281" s="7" t="s">
        <v>125</v>
      </c>
      <c r="C5281" s="7" t="s">
        <v>125</v>
      </c>
      <c r="D5281" s="17" t="s">
        <v>91</v>
      </c>
      <c r="E5281" s="18">
        <v>43735.569548611107</v>
      </c>
      <c r="F5281" s="21">
        <f t="shared" si="411"/>
        <v>43735</v>
      </c>
      <c r="G5281" s="17" t="str">
        <f t="shared" si="412"/>
        <v>Parc00UnirouteLariche - Parc La Riche.</v>
      </c>
      <c r="H5281" s="22" t="str">
        <f t="shared" si="413"/>
        <v>Parc00Un</v>
      </c>
      <c r="I5281" s="11" t="str">
        <f t="shared" si="414"/>
        <v>Sortie</v>
      </c>
      <c r="J5281" s="12">
        <v>219.75</v>
      </c>
      <c r="K5281" s="12">
        <f t="shared" si="415"/>
        <v>219.75</v>
      </c>
      <c r="L5281"/>
    </row>
    <row r="5282" spans="1:12" ht="33.75" x14ac:dyDescent="0.2">
      <c r="A5282" s="6" t="e">
        <f>VLOOKUP(Tableau1[[#This Row],[Véhicule]],'[1]Ref DCDC'!E:F,2,0)</f>
        <v>#N/A</v>
      </c>
      <c r="B5282" s="7" t="s">
        <v>125</v>
      </c>
      <c r="C5282" s="7" t="s">
        <v>125</v>
      </c>
      <c r="D5282" s="17" t="s">
        <v>105</v>
      </c>
      <c r="E5282" s="18">
        <v>43735.639780092592</v>
      </c>
      <c r="F5282" s="21">
        <f t="shared" si="411"/>
        <v>43735</v>
      </c>
      <c r="G5282" s="17" t="str">
        <f t="shared" si="412"/>
        <v>Parc00UnirouteLariche - Parc La Riche.</v>
      </c>
      <c r="H5282" s="22" t="str">
        <f t="shared" si="413"/>
        <v>Parc00Un</v>
      </c>
      <c r="I5282" s="11" t="str">
        <f t="shared" si="414"/>
        <v>Entrée</v>
      </c>
      <c r="J5282" s="12">
        <v>219.791666666667</v>
      </c>
      <c r="K5282" s="12">
        <f t="shared" si="415"/>
        <v>219.791666666667</v>
      </c>
      <c r="L5282"/>
    </row>
    <row r="5283" spans="1:12" ht="33.75" x14ac:dyDescent="0.2">
      <c r="A5283" s="6" t="e">
        <f>VLOOKUP(Tableau1[[#This Row],[Véhicule]],'[1]Ref DCDC'!E:F,2,0)</f>
        <v>#N/A</v>
      </c>
      <c r="B5283" s="7" t="s">
        <v>125</v>
      </c>
      <c r="C5283" s="7" t="s">
        <v>125</v>
      </c>
      <c r="D5283" s="17" t="s">
        <v>96</v>
      </c>
      <c r="E5283" s="18">
        <v>43735.295474537037</v>
      </c>
      <c r="F5283" s="21">
        <f t="shared" si="411"/>
        <v>43735</v>
      </c>
      <c r="G5283" s="17" t="str">
        <f t="shared" si="412"/>
        <v>Parc00Valtrans (côté Valtrans) - Parc Valtrans (côté Valtrans).</v>
      </c>
      <c r="H5283" s="22" t="str">
        <f t="shared" si="413"/>
        <v>Parc00Va</v>
      </c>
      <c r="I5283" s="11" t="str">
        <f t="shared" si="414"/>
        <v>Sortie</v>
      </c>
      <c r="J5283" s="12">
        <v>219.833333333333</v>
      </c>
      <c r="K5283" s="12">
        <f t="shared" si="415"/>
        <v>219.833333333333</v>
      </c>
      <c r="L5283"/>
    </row>
    <row r="5284" spans="1:12" ht="22.5" x14ac:dyDescent="0.2">
      <c r="A5284" s="6" t="e">
        <f>VLOOKUP(Tableau1[[#This Row],[Véhicule]],'[1]Ref DCDC'!E:F,2,0)</f>
        <v>#N/A</v>
      </c>
      <c r="B5284" s="7" t="s">
        <v>125</v>
      </c>
      <c r="C5284" s="7" t="s">
        <v>125</v>
      </c>
      <c r="D5284" s="17" t="s">
        <v>97</v>
      </c>
      <c r="E5284" s="18">
        <v>43735.48369212963</v>
      </c>
      <c r="F5284" s="21">
        <f t="shared" si="411"/>
        <v>43735</v>
      </c>
      <c r="G5284" s="17" t="str">
        <f t="shared" si="412"/>
        <v>Parc00Magny - Parc Magny.</v>
      </c>
      <c r="H5284" s="22" t="str">
        <f t="shared" si="413"/>
        <v>Parc00Ma</v>
      </c>
      <c r="I5284" s="11" t="str">
        <f t="shared" si="414"/>
        <v>Entrée</v>
      </c>
      <c r="J5284" s="12">
        <v>219.875</v>
      </c>
      <c r="K5284" s="12">
        <f t="shared" si="415"/>
        <v>219.875</v>
      </c>
      <c r="L5284"/>
    </row>
    <row r="5285" spans="1:12" ht="22.5" x14ac:dyDescent="0.2">
      <c r="A5285" s="6" t="e">
        <f>VLOOKUP(Tableau1[[#This Row],[Véhicule]],'[1]Ref DCDC'!E:F,2,0)</f>
        <v>#N/A</v>
      </c>
      <c r="B5285" s="7" t="s">
        <v>125</v>
      </c>
      <c r="C5285" s="7" t="s">
        <v>125</v>
      </c>
      <c r="D5285" s="17" t="s">
        <v>98</v>
      </c>
      <c r="E5285" s="18">
        <v>43735.537465277775</v>
      </c>
      <c r="F5285" s="21">
        <f t="shared" si="411"/>
        <v>43735</v>
      </c>
      <c r="G5285" s="17" t="str">
        <f t="shared" si="412"/>
        <v>Parc00Magny - Parc Magny.</v>
      </c>
      <c r="H5285" s="22" t="str">
        <f t="shared" si="413"/>
        <v>Parc00Ma</v>
      </c>
      <c r="I5285" s="11" t="str">
        <f t="shared" si="414"/>
        <v>Sortie</v>
      </c>
      <c r="J5285" s="12">
        <v>219.916666666667</v>
      </c>
      <c r="K5285" s="12">
        <f t="shared" si="415"/>
        <v>219.916666666667</v>
      </c>
      <c r="L5285"/>
    </row>
    <row r="5286" spans="1:12" ht="33.75" x14ac:dyDescent="0.2">
      <c r="A5286" s="6" t="e">
        <f>VLOOKUP(Tableau1[[#This Row],[Véhicule]],'[1]Ref DCDC'!E:F,2,0)</f>
        <v>#N/A</v>
      </c>
      <c r="B5286" s="7" t="s">
        <v>125</v>
      </c>
      <c r="C5286" s="7" t="s">
        <v>125</v>
      </c>
      <c r="D5286" s="17" t="s">
        <v>86</v>
      </c>
      <c r="E5286" s="18">
        <v>43735.742245370369</v>
      </c>
      <c r="F5286" s="21">
        <f t="shared" si="411"/>
        <v>43735</v>
      </c>
      <c r="G5286" s="17" t="str">
        <f t="shared" si="412"/>
        <v>Parc00Valtrans (côté Valtrans) - Parc Valtrans (côté Valtrans).</v>
      </c>
      <c r="H5286" s="22" t="str">
        <f t="shared" si="413"/>
        <v>Parc00Va</v>
      </c>
      <c r="I5286" s="11" t="str">
        <f t="shared" si="414"/>
        <v>Entrée</v>
      </c>
      <c r="J5286" s="12">
        <v>219.958333333333</v>
      </c>
      <c r="K5286" s="12">
        <f t="shared" si="415"/>
        <v>219.958333333333</v>
      </c>
      <c r="L5286"/>
    </row>
    <row r="5287" spans="1:12" ht="22.5" x14ac:dyDescent="0.2">
      <c r="A5287" s="6" t="e">
        <f>VLOOKUP(Tableau1[[#This Row],[Véhicule]],'[1]Ref DCDC'!E:F,2,0)</f>
        <v>#N/A</v>
      </c>
      <c r="B5287" s="7" t="s">
        <v>125</v>
      </c>
      <c r="C5287" s="7" t="s">
        <v>125</v>
      </c>
      <c r="D5287" s="17" t="s">
        <v>97</v>
      </c>
      <c r="E5287" s="18">
        <v>43735.559120370366</v>
      </c>
      <c r="F5287" s="21">
        <f t="shared" si="411"/>
        <v>43735</v>
      </c>
      <c r="G5287" s="17" t="str">
        <f t="shared" si="412"/>
        <v>Parc00Magny - Parc Magny.</v>
      </c>
      <c r="H5287" s="22" t="str">
        <f t="shared" si="413"/>
        <v>Parc00Ma</v>
      </c>
      <c r="I5287" s="11" t="str">
        <f t="shared" si="414"/>
        <v>Entrée</v>
      </c>
      <c r="J5287" s="12">
        <v>220</v>
      </c>
      <c r="K5287" s="12">
        <f t="shared" si="415"/>
        <v>220</v>
      </c>
      <c r="L5287"/>
    </row>
    <row r="5288" spans="1:12" ht="33.75" x14ac:dyDescent="0.2">
      <c r="A5288" s="6" t="e">
        <f>VLOOKUP(Tableau1[[#This Row],[Véhicule]],'[1]Ref DCDC'!E:F,2,0)</f>
        <v>#N/A</v>
      </c>
      <c r="B5288" s="7" t="s">
        <v>125</v>
      </c>
      <c r="C5288" s="7" t="s">
        <v>125</v>
      </c>
      <c r="D5288" s="17" t="s">
        <v>76</v>
      </c>
      <c r="E5288" s="18">
        <v>43735.322465277779</v>
      </c>
      <c r="F5288" s="21">
        <f t="shared" si="411"/>
        <v>43735</v>
      </c>
      <c r="G5288" s="17" t="str">
        <f t="shared" si="412"/>
        <v>Parc00Normanche - Parc Normanche.</v>
      </c>
      <c r="H5288" s="22" t="str">
        <f t="shared" si="413"/>
        <v>Parc00No</v>
      </c>
      <c r="I5288" s="11" t="str">
        <f t="shared" si="414"/>
        <v>Entrée</v>
      </c>
      <c r="J5288" s="12">
        <v>220.041666666667</v>
      </c>
      <c r="K5288" s="12">
        <f t="shared" si="415"/>
        <v>220.041666666667</v>
      </c>
      <c r="L5288"/>
    </row>
    <row r="5289" spans="1:12" ht="33.75" x14ac:dyDescent="0.2">
      <c r="A5289" s="6" t="e">
        <f>VLOOKUP(Tableau1[[#This Row],[Véhicule]],'[1]Ref DCDC'!E:F,2,0)</f>
        <v>#N/A</v>
      </c>
      <c r="B5289" s="7" t="s">
        <v>125</v>
      </c>
      <c r="C5289" s="7" t="s">
        <v>125</v>
      </c>
      <c r="D5289" s="17" t="s">
        <v>77</v>
      </c>
      <c r="E5289" s="18">
        <v>43735.531643518516</v>
      </c>
      <c r="F5289" s="21">
        <f t="shared" si="411"/>
        <v>43735</v>
      </c>
      <c r="G5289" s="17" t="str">
        <f t="shared" si="412"/>
        <v>Parc00Normanche - Parc Normanche.</v>
      </c>
      <c r="H5289" s="22" t="str">
        <f t="shared" si="413"/>
        <v>Parc00No</v>
      </c>
      <c r="I5289" s="11" t="str">
        <f t="shared" si="414"/>
        <v>Sortie</v>
      </c>
      <c r="J5289" s="12">
        <v>220.083333333333</v>
      </c>
      <c r="K5289" s="12">
        <f t="shared" si="415"/>
        <v>220.083333333333</v>
      </c>
      <c r="L5289"/>
    </row>
    <row r="5290" spans="1:12" ht="22.5" x14ac:dyDescent="0.2">
      <c r="A5290" s="6" t="e">
        <f>VLOOKUP(Tableau1[[#This Row],[Véhicule]],'[1]Ref DCDC'!E:F,2,0)</f>
        <v>#N/A</v>
      </c>
      <c r="B5290" s="7" t="s">
        <v>125</v>
      </c>
      <c r="C5290" s="7" t="s">
        <v>125</v>
      </c>
      <c r="D5290" s="17" t="s">
        <v>98</v>
      </c>
      <c r="E5290" s="18">
        <v>43735.218865740739</v>
      </c>
      <c r="F5290" s="21">
        <f t="shared" si="411"/>
        <v>43735</v>
      </c>
      <c r="G5290" s="17" t="str">
        <f t="shared" si="412"/>
        <v>Parc00Magny - Parc Magny.</v>
      </c>
      <c r="H5290" s="22" t="str">
        <f t="shared" si="413"/>
        <v>Parc00Ma</v>
      </c>
      <c r="I5290" s="11" t="str">
        <f t="shared" si="414"/>
        <v>Sortie</v>
      </c>
      <c r="J5290" s="12">
        <v>220.125</v>
      </c>
      <c r="K5290" s="12">
        <f t="shared" si="415"/>
        <v>220.125</v>
      </c>
      <c r="L5290"/>
    </row>
    <row r="5291" spans="1:12" ht="33.75" x14ac:dyDescent="0.2">
      <c r="A5291" s="6" t="e">
        <f>VLOOKUP(Tableau1[[#This Row],[Véhicule]],'[1]Ref DCDC'!E:F,2,0)</f>
        <v>#N/A</v>
      </c>
      <c r="B5291" s="7" t="s">
        <v>125</v>
      </c>
      <c r="C5291" s="7" t="s">
        <v>125</v>
      </c>
      <c r="D5291" s="17" t="s">
        <v>89</v>
      </c>
      <c r="E5291" s="18">
        <v>43735.450011574074</v>
      </c>
      <c r="F5291" s="21">
        <f t="shared" si="411"/>
        <v>43735</v>
      </c>
      <c r="G5291" s="17" t="str">
        <f t="shared" si="412"/>
        <v>Parc00Le Boulou - Parc Le Boulou.</v>
      </c>
      <c r="H5291" s="22" t="str">
        <f t="shared" si="413"/>
        <v>Parc00Le</v>
      </c>
      <c r="I5291" s="11" t="str">
        <f t="shared" si="414"/>
        <v>Entrée</v>
      </c>
      <c r="J5291" s="12">
        <v>220.166666666667</v>
      </c>
      <c r="K5291" s="12">
        <f t="shared" si="415"/>
        <v>220.166666666667</v>
      </c>
      <c r="L5291"/>
    </row>
    <row r="5292" spans="1:12" ht="22.5" x14ac:dyDescent="0.2">
      <c r="A5292" s="6" t="e">
        <f>VLOOKUP(Tableau1[[#This Row],[Véhicule]],'[1]Ref DCDC'!E:F,2,0)</f>
        <v>#N/A</v>
      </c>
      <c r="B5292" s="7" t="s">
        <v>125</v>
      </c>
      <c r="C5292" s="7" t="s">
        <v>125</v>
      </c>
      <c r="D5292" s="17" t="s">
        <v>82</v>
      </c>
      <c r="E5292" s="18">
        <v>43735.341504629629</v>
      </c>
      <c r="F5292" s="21">
        <f t="shared" si="411"/>
        <v>43735</v>
      </c>
      <c r="G5292" s="17" t="str">
        <f t="shared" si="412"/>
        <v>Parc00Akidis - Parc00Akidis.</v>
      </c>
      <c r="H5292" s="22" t="str">
        <f t="shared" si="413"/>
        <v>Parc00Ak</v>
      </c>
      <c r="I5292" s="11" t="str">
        <f t="shared" si="414"/>
        <v>Entrée</v>
      </c>
      <c r="J5292" s="12">
        <v>220.208333333333</v>
      </c>
      <c r="K5292" s="12">
        <f t="shared" si="415"/>
        <v>220.208333333333</v>
      </c>
      <c r="L5292"/>
    </row>
    <row r="5293" spans="1:12" ht="22.5" x14ac:dyDescent="0.2">
      <c r="A5293" s="6" t="e">
        <f>VLOOKUP(Tableau1[[#This Row],[Véhicule]],'[1]Ref DCDC'!E:F,2,0)</f>
        <v>#N/A</v>
      </c>
      <c r="B5293" s="7" t="s">
        <v>125</v>
      </c>
      <c r="C5293" s="7" t="s">
        <v>125</v>
      </c>
      <c r="D5293" s="17" t="s">
        <v>83</v>
      </c>
      <c r="E5293" s="18">
        <v>43735.414444444439</v>
      </c>
      <c r="F5293" s="21">
        <f t="shared" si="411"/>
        <v>43735</v>
      </c>
      <c r="G5293" s="17" t="str">
        <f t="shared" si="412"/>
        <v>Parc00Akidis - Parc00Akidis.</v>
      </c>
      <c r="H5293" s="22" t="str">
        <f t="shared" si="413"/>
        <v>Parc00Ak</v>
      </c>
      <c r="I5293" s="11" t="str">
        <f t="shared" si="414"/>
        <v>Sortie</v>
      </c>
      <c r="J5293" s="12">
        <v>220.25</v>
      </c>
      <c r="K5293" s="12">
        <f t="shared" si="415"/>
        <v>220.25</v>
      </c>
      <c r="L5293"/>
    </row>
    <row r="5294" spans="1:12" ht="33.75" x14ac:dyDescent="0.2">
      <c r="A5294" s="6" t="e">
        <f>VLOOKUP(Tableau1[[#This Row],[Véhicule]],'[1]Ref DCDC'!E:F,2,0)</f>
        <v>#N/A</v>
      </c>
      <c r="B5294" s="7" t="s">
        <v>125</v>
      </c>
      <c r="C5294" s="7" t="s">
        <v>125</v>
      </c>
      <c r="D5294" s="17" t="s">
        <v>86</v>
      </c>
      <c r="E5294" s="18">
        <v>43735.45921296296</v>
      </c>
      <c r="F5294" s="21">
        <f t="shared" si="411"/>
        <v>43735</v>
      </c>
      <c r="G5294" s="17" t="str">
        <f t="shared" si="412"/>
        <v>Parc00Valtrans (côté Valtrans) - Parc Valtrans (côté Valtrans).</v>
      </c>
      <c r="H5294" s="22" t="str">
        <f t="shared" si="413"/>
        <v>Parc00Va</v>
      </c>
      <c r="I5294" s="11" t="str">
        <f t="shared" si="414"/>
        <v>Entrée</v>
      </c>
      <c r="J5294" s="12">
        <v>220.291666666667</v>
      </c>
      <c r="K5294" s="12">
        <f t="shared" si="415"/>
        <v>220.291666666667</v>
      </c>
      <c r="L5294"/>
    </row>
    <row r="5295" spans="1:12" ht="33.75" x14ac:dyDescent="0.2">
      <c r="A5295" s="6" t="e">
        <f>VLOOKUP(Tableau1[[#This Row],[Véhicule]],'[1]Ref DCDC'!E:F,2,0)</f>
        <v>#N/A</v>
      </c>
      <c r="B5295" s="7" t="s">
        <v>125</v>
      </c>
      <c r="C5295" s="7" t="s">
        <v>125</v>
      </c>
      <c r="D5295" s="17" t="s">
        <v>96</v>
      </c>
      <c r="E5295" s="18">
        <v>43735.492928240739</v>
      </c>
      <c r="F5295" s="21">
        <f t="shared" si="411"/>
        <v>43735</v>
      </c>
      <c r="G5295" s="17" t="str">
        <f t="shared" si="412"/>
        <v>Parc00Valtrans (côté Valtrans) - Parc Valtrans (côté Valtrans).</v>
      </c>
      <c r="H5295" s="22" t="str">
        <f t="shared" si="413"/>
        <v>Parc00Va</v>
      </c>
      <c r="I5295" s="11" t="str">
        <f t="shared" si="414"/>
        <v>Sortie</v>
      </c>
      <c r="J5295" s="12">
        <v>220.333333333333</v>
      </c>
      <c r="K5295" s="12">
        <f t="shared" si="415"/>
        <v>220.333333333333</v>
      </c>
      <c r="L5295"/>
    </row>
    <row r="5296" spans="1:12" ht="33.75" x14ac:dyDescent="0.2">
      <c r="A5296" s="6" t="e">
        <f>VLOOKUP(Tableau1[[#This Row],[Véhicule]],'[1]Ref DCDC'!E:F,2,0)</f>
        <v>#N/A</v>
      </c>
      <c r="B5296" s="7" t="s">
        <v>125</v>
      </c>
      <c r="C5296" s="7" t="s">
        <v>125</v>
      </c>
      <c r="D5296" s="17" t="s">
        <v>76</v>
      </c>
      <c r="E5296" s="18">
        <v>43735.516388888886</v>
      </c>
      <c r="F5296" s="21">
        <f t="shared" si="411"/>
        <v>43735</v>
      </c>
      <c r="G5296" s="17" t="str">
        <f t="shared" si="412"/>
        <v>Parc00Normanche - Parc Normanche.</v>
      </c>
      <c r="H5296" s="22" t="str">
        <f t="shared" si="413"/>
        <v>Parc00No</v>
      </c>
      <c r="I5296" s="11" t="str">
        <f t="shared" si="414"/>
        <v>Entrée</v>
      </c>
      <c r="J5296" s="12">
        <v>220.375</v>
      </c>
      <c r="K5296" s="12">
        <f t="shared" si="415"/>
        <v>220.375</v>
      </c>
      <c r="L5296"/>
    </row>
    <row r="5297" spans="1:12" ht="33.75" x14ac:dyDescent="0.2">
      <c r="A5297" s="6" t="e">
        <f>VLOOKUP(Tableau1[[#This Row],[Véhicule]],'[1]Ref DCDC'!E:F,2,0)</f>
        <v>#N/A</v>
      </c>
      <c r="B5297" s="7" t="s">
        <v>125</v>
      </c>
      <c r="C5297" s="7" t="s">
        <v>125</v>
      </c>
      <c r="D5297" s="17" t="s">
        <v>99</v>
      </c>
      <c r="E5297" s="18">
        <v>43735.559687499997</v>
      </c>
      <c r="F5297" s="21">
        <f t="shared" si="411"/>
        <v>43735</v>
      </c>
      <c r="G5297" s="17" t="str">
        <f t="shared" si="412"/>
        <v>Parc00Villogistique - Parc Villogistique.</v>
      </c>
      <c r="H5297" s="22" t="str">
        <f t="shared" si="413"/>
        <v>Parc00Vi</v>
      </c>
      <c r="I5297" s="11" t="str">
        <f t="shared" si="414"/>
        <v>Entrée</v>
      </c>
      <c r="J5297" s="12">
        <v>220.416666666667</v>
      </c>
      <c r="K5297" s="12">
        <f t="shared" si="415"/>
        <v>220.416666666667</v>
      </c>
      <c r="L5297"/>
    </row>
    <row r="5298" spans="1:12" ht="33.75" x14ac:dyDescent="0.2">
      <c r="A5298" s="6" t="e">
        <f>VLOOKUP(Tableau1[[#This Row],[Véhicule]],'[1]Ref DCDC'!E:F,2,0)</f>
        <v>#N/A</v>
      </c>
      <c r="B5298" s="7" t="s">
        <v>125</v>
      </c>
      <c r="C5298" s="7" t="s">
        <v>125</v>
      </c>
      <c r="D5298" s="17" t="s">
        <v>100</v>
      </c>
      <c r="E5298" s="18">
        <v>43735.667939814812</v>
      </c>
      <c r="F5298" s="21">
        <f t="shared" si="411"/>
        <v>43735</v>
      </c>
      <c r="G5298" s="17" t="str">
        <f t="shared" si="412"/>
        <v>Parc00Villogistique - Parc Villogistique.</v>
      </c>
      <c r="H5298" s="22" t="str">
        <f t="shared" si="413"/>
        <v>Parc00Vi</v>
      </c>
      <c r="I5298" s="11" t="str">
        <f t="shared" si="414"/>
        <v>Sortie</v>
      </c>
      <c r="J5298" s="12">
        <v>220.458333333333</v>
      </c>
      <c r="K5298" s="12">
        <f t="shared" si="415"/>
        <v>220.458333333333</v>
      </c>
      <c r="L5298"/>
    </row>
    <row r="5299" spans="1:12" ht="22.5" x14ac:dyDescent="0.2">
      <c r="A5299" s="6" t="e">
        <f>VLOOKUP(Tableau1[[#This Row],[Véhicule]],'[1]Ref DCDC'!E:F,2,0)</f>
        <v>#N/A</v>
      </c>
      <c r="B5299" s="7" t="s">
        <v>125</v>
      </c>
      <c r="C5299" s="7" t="s">
        <v>125</v>
      </c>
      <c r="D5299" s="17" t="s">
        <v>101</v>
      </c>
      <c r="E5299" s="18">
        <v>43735.710127314815</v>
      </c>
      <c r="F5299" s="21">
        <f t="shared" si="411"/>
        <v>43735</v>
      </c>
      <c r="G5299" s="17" t="str">
        <f t="shared" si="412"/>
        <v>Parc00Tethys - Parc Tethys.</v>
      </c>
      <c r="H5299" s="22" t="str">
        <f t="shared" si="413"/>
        <v>Parc00Te</v>
      </c>
      <c r="I5299" s="11" t="str">
        <f t="shared" si="414"/>
        <v>Entrée</v>
      </c>
      <c r="J5299" s="12">
        <v>220.5</v>
      </c>
      <c r="K5299" s="12">
        <f t="shared" si="415"/>
        <v>220.5</v>
      </c>
      <c r="L5299"/>
    </row>
    <row r="5300" spans="1:12" ht="22.5" x14ac:dyDescent="0.2">
      <c r="A5300" s="6" t="e">
        <f>VLOOKUP(Tableau1[[#This Row],[Véhicule]],'[1]Ref DCDC'!E:F,2,0)</f>
        <v>#N/A</v>
      </c>
      <c r="B5300" s="7" t="s">
        <v>125</v>
      </c>
      <c r="C5300" s="7" t="s">
        <v>125</v>
      </c>
      <c r="D5300" s="17" t="s">
        <v>102</v>
      </c>
      <c r="E5300" s="18">
        <v>43735.230405092589</v>
      </c>
      <c r="F5300" s="21">
        <f t="shared" si="411"/>
        <v>43735</v>
      </c>
      <c r="G5300" s="17" t="str">
        <f t="shared" si="412"/>
        <v>Parc00Tethys - Parc Tethys.</v>
      </c>
      <c r="H5300" s="22" t="str">
        <f t="shared" si="413"/>
        <v>Parc00Te</v>
      </c>
      <c r="I5300" s="11" t="str">
        <f t="shared" si="414"/>
        <v>Sortie</v>
      </c>
      <c r="J5300" s="12">
        <v>220.541666666667</v>
      </c>
      <c r="K5300" s="12">
        <f t="shared" si="415"/>
        <v>220.541666666667</v>
      </c>
      <c r="L5300"/>
    </row>
    <row r="5301" spans="1:12" ht="22.5" x14ac:dyDescent="0.2">
      <c r="A5301" s="6" t="e">
        <f>VLOOKUP(Tableau1[[#This Row],[Véhicule]],'[1]Ref DCDC'!E:F,2,0)</f>
        <v>#N/A</v>
      </c>
      <c r="B5301" s="7" t="s">
        <v>125</v>
      </c>
      <c r="C5301" s="7" t="s">
        <v>125</v>
      </c>
      <c r="D5301" s="17" t="s">
        <v>101</v>
      </c>
      <c r="E5301" s="18">
        <v>43735.581655092588</v>
      </c>
      <c r="F5301" s="21">
        <f t="shared" si="411"/>
        <v>43735</v>
      </c>
      <c r="G5301" s="17" t="str">
        <f t="shared" si="412"/>
        <v>Parc00Tethys - Parc Tethys.</v>
      </c>
      <c r="H5301" s="22" t="str">
        <f t="shared" si="413"/>
        <v>Parc00Te</v>
      </c>
      <c r="I5301" s="11" t="str">
        <f t="shared" si="414"/>
        <v>Entrée</v>
      </c>
      <c r="J5301" s="12">
        <v>220.583333333333</v>
      </c>
      <c r="K5301" s="12">
        <f t="shared" si="415"/>
        <v>220.583333333333</v>
      </c>
      <c r="L5301"/>
    </row>
    <row r="5302" spans="1:12" ht="22.5" x14ac:dyDescent="0.2">
      <c r="A5302" s="6" t="e">
        <f>VLOOKUP(Tableau1[[#This Row],[Véhicule]],'[1]Ref DCDC'!E:F,2,0)</f>
        <v>#N/A</v>
      </c>
      <c r="B5302" s="7" t="s">
        <v>125</v>
      </c>
      <c r="C5302" s="7" t="s">
        <v>125</v>
      </c>
      <c r="D5302" s="17" t="s">
        <v>83</v>
      </c>
      <c r="E5302" s="18">
        <v>43735.28261574074</v>
      </c>
      <c r="F5302" s="21">
        <f t="shared" si="411"/>
        <v>43735</v>
      </c>
      <c r="G5302" s="17" t="str">
        <f t="shared" si="412"/>
        <v>Parc00Akidis - Parc00Akidis.</v>
      </c>
      <c r="H5302" s="22" t="str">
        <f t="shared" si="413"/>
        <v>Parc00Ak</v>
      </c>
      <c r="I5302" s="11" t="str">
        <f t="shared" si="414"/>
        <v>Sortie</v>
      </c>
      <c r="J5302" s="12">
        <v>220.625</v>
      </c>
      <c r="K5302" s="12">
        <f t="shared" si="415"/>
        <v>220.625</v>
      </c>
      <c r="L5302"/>
    </row>
    <row r="5303" spans="1:12" ht="22.5" x14ac:dyDescent="0.2">
      <c r="A5303" s="6" t="e">
        <f>VLOOKUP(Tableau1[[#This Row],[Véhicule]],'[1]Ref DCDC'!E:F,2,0)</f>
        <v>#N/A</v>
      </c>
      <c r="B5303" s="7" t="s">
        <v>125</v>
      </c>
      <c r="C5303" s="7" t="s">
        <v>125</v>
      </c>
      <c r="D5303" s="17" t="s">
        <v>98</v>
      </c>
      <c r="E5303" s="18">
        <v>43735.265104166661</v>
      </c>
      <c r="F5303" s="21">
        <f t="shared" si="411"/>
        <v>43735</v>
      </c>
      <c r="G5303" s="17" t="str">
        <f t="shared" si="412"/>
        <v>Parc00Magny - Parc Magny.</v>
      </c>
      <c r="H5303" s="22" t="str">
        <f t="shared" si="413"/>
        <v>Parc00Ma</v>
      </c>
      <c r="I5303" s="11" t="str">
        <f t="shared" si="414"/>
        <v>Sortie</v>
      </c>
      <c r="J5303" s="12">
        <v>220.666666666667</v>
      </c>
      <c r="K5303" s="12">
        <f t="shared" si="415"/>
        <v>220.666666666667</v>
      </c>
      <c r="L5303"/>
    </row>
    <row r="5304" spans="1:12" ht="22.5" x14ac:dyDescent="0.2">
      <c r="A5304" s="6" t="e">
        <f>VLOOKUP(Tableau1[[#This Row],[Véhicule]],'[1]Ref DCDC'!E:F,2,0)</f>
        <v>#N/A</v>
      </c>
      <c r="B5304" s="7" t="s">
        <v>125</v>
      </c>
      <c r="C5304" s="7" t="s">
        <v>125</v>
      </c>
      <c r="D5304" s="17" t="s">
        <v>101</v>
      </c>
      <c r="E5304" s="18">
        <v>43735.644861111112</v>
      </c>
      <c r="F5304" s="21">
        <f t="shared" si="411"/>
        <v>43735</v>
      </c>
      <c r="G5304" s="17" t="str">
        <f t="shared" si="412"/>
        <v>Parc00Tethys - Parc Tethys.</v>
      </c>
      <c r="H5304" s="22" t="str">
        <f t="shared" si="413"/>
        <v>Parc00Te</v>
      </c>
      <c r="I5304" s="11" t="str">
        <f t="shared" si="414"/>
        <v>Entrée</v>
      </c>
      <c r="J5304" s="12">
        <v>220.708333333333</v>
      </c>
      <c r="K5304" s="12">
        <f t="shared" si="415"/>
        <v>220.708333333333</v>
      </c>
      <c r="L5304"/>
    </row>
    <row r="5305" spans="1:12" ht="33.75" x14ac:dyDescent="0.2">
      <c r="A5305" s="6" t="e">
        <f>VLOOKUP(Tableau1[[#This Row],[Véhicule]],'[1]Ref DCDC'!E:F,2,0)</f>
        <v>#N/A</v>
      </c>
      <c r="B5305" s="7" t="s">
        <v>125</v>
      </c>
      <c r="C5305" s="7" t="s">
        <v>125</v>
      </c>
      <c r="D5305" s="17" t="s">
        <v>99</v>
      </c>
      <c r="E5305" s="18">
        <v>43735.496053240742</v>
      </c>
      <c r="F5305" s="21">
        <f t="shared" si="411"/>
        <v>43735</v>
      </c>
      <c r="G5305" s="17" t="str">
        <f t="shared" si="412"/>
        <v>Parc00Villogistique - Parc Villogistique.</v>
      </c>
      <c r="H5305" s="22" t="str">
        <f t="shared" si="413"/>
        <v>Parc00Vi</v>
      </c>
      <c r="I5305" s="11" t="str">
        <f t="shared" si="414"/>
        <v>Entrée</v>
      </c>
      <c r="J5305" s="12">
        <v>220.75</v>
      </c>
      <c r="K5305" s="12">
        <f t="shared" si="415"/>
        <v>220.75</v>
      </c>
      <c r="L5305"/>
    </row>
    <row r="5306" spans="1:12" ht="33.75" x14ac:dyDescent="0.2">
      <c r="A5306" s="6" t="e">
        <f>VLOOKUP(Tableau1[[#This Row],[Véhicule]],'[1]Ref DCDC'!E:F,2,0)</f>
        <v>#N/A</v>
      </c>
      <c r="B5306" s="7" t="s">
        <v>125</v>
      </c>
      <c r="C5306" s="7" t="s">
        <v>125</v>
      </c>
      <c r="D5306" s="17" t="s">
        <v>100</v>
      </c>
      <c r="E5306" s="18">
        <v>43735.588379629626</v>
      </c>
      <c r="F5306" s="21">
        <f t="shared" si="411"/>
        <v>43735</v>
      </c>
      <c r="G5306" s="17" t="str">
        <f t="shared" si="412"/>
        <v>Parc00Villogistique - Parc Villogistique.</v>
      </c>
      <c r="H5306" s="22" t="str">
        <f t="shared" si="413"/>
        <v>Parc00Vi</v>
      </c>
      <c r="I5306" s="11" t="str">
        <f t="shared" si="414"/>
        <v>Sortie</v>
      </c>
      <c r="J5306" s="12">
        <v>220.791666666667</v>
      </c>
      <c r="K5306" s="12">
        <f t="shared" si="415"/>
        <v>220.791666666667</v>
      </c>
      <c r="L5306"/>
    </row>
    <row r="5307" spans="1:12" ht="33.75" x14ac:dyDescent="0.2">
      <c r="A5307" s="6" t="e">
        <f>VLOOKUP(Tableau1[[#This Row],[Véhicule]],'[1]Ref DCDC'!E:F,2,0)</f>
        <v>#N/A</v>
      </c>
      <c r="B5307" s="7" t="s">
        <v>125</v>
      </c>
      <c r="C5307" s="7" t="s">
        <v>125</v>
      </c>
      <c r="D5307" s="17" t="s">
        <v>100</v>
      </c>
      <c r="E5307" s="18">
        <v>43735.393078703702</v>
      </c>
      <c r="F5307" s="21">
        <f t="shared" si="411"/>
        <v>43735</v>
      </c>
      <c r="G5307" s="17" t="str">
        <f t="shared" si="412"/>
        <v>Parc00Villogistique - Parc Villogistique.</v>
      </c>
      <c r="H5307" s="22" t="str">
        <f t="shared" si="413"/>
        <v>Parc00Vi</v>
      </c>
      <c r="I5307" s="11" t="str">
        <f t="shared" si="414"/>
        <v>Sortie</v>
      </c>
      <c r="J5307" s="12">
        <v>220.833333333333</v>
      </c>
      <c r="K5307" s="12">
        <f t="shared" si="415"/>
        <v>220.833333333333</v>
      </c>
      <c r="L5307"/>
    </row>
    <row r="5308" spans="1:12" ht="33.75" x14ac:dyDescent="0.2">
      <c r="A5308" s="6" t="e">
        <f>VLOOKUP(Tableau1[[#This Row],[Véhicule]],'[1]Ref DCDC'!E:F,2,0)</f>
        <v>#N/A</v>
      </c>
      <c r="B5308" s="7" t="s">
        <v>125</v>
      </c>
      <c r="C5308" s="7" t="s">
        <v>125</v>
      </c>
      <c r="D5308" s="17" t="s">
        <v>100</v>
      </c>
      <c r="E5308" s="18">
        <v>43735.268043981479</v>
      </c>
      <c r="F5308" s="21">
        <f t="shared" si="411"/>
        <v>43735</v>
      </c>
      <c r="G5308" s="17" t="str">
        <f t="shared" si="412"/>
        <v>Parc00Villogistique - Parc Villogistique.</v>
      </c>
      <c r="H5308" s="22" t="str">
        <f t="shared" si="413"/>
        <v>Parc00Vi</v>
      </c>
      <c r="I5308" s="11" t="str">
        <f t="shared" si="414"/>
        <v>Sortie</v>
      </c>
      <c r="J5308" s="12">
        <v>220.875</v>
      </c>
      <c r="K5308" s="12">
        <f t="shared" si="415"/>
        <v>220.875</v>
      </c>
      <c r="L5308"/>
    </row>
    <row r="5309" spans="1:12" ht="33.75" x14ac:dyDescent="0.2">
      <c r="A5309" s="6" t="e">
        <f>VLOOKUP(Tableau1[[#This Row],[Véhicule]],'[1]Ref DCDC'!E:F,2,0)</f>
        <v>#N/A</v>
      </c>
      <c r="B5309" s="7" t="s">
        <v>125</v>
      </c>
      <c r="C5309" s="7" t="s">
        <v>125</v>
      </c>
      <c r="D5309" s="17" t="s">
        <v>99</v>
      </c>
      <c r="E5309" s="18">
        <v>43735.620462962965</v>
      </c>
      <c r="F5309" s="21">
        <f t="shared" si="411"/>
        <v>43735</v>
      </c>
      <c r="G5309" s="17" t="str">
        <f t="shared" si="412"/>
        <v>Parc00Villogistique - Parc Villogistique.</v>
      </c>
      <c r="H5309" s="22" t="str">
        <f t="shared" si="413"/>
        <v>Parc00Vi</v>
      </c>
      <c r="I5309" s="11" t="str">
        <f t="shared" si="414"/>
        <v>Entrée</v>
      </c>
      <c r="J5309" s="12">
        <v>220.916666666667</v>
      </c>
      <c r="K5309" s="12">
        <f t="shared" si="415"/>
        <v>220.916666666667</v>
      </c>
      <c r="L5309"/>
    </row>
    <row r="5310" spans="1:12" ht="33.75" x14ac:dyDescent="0.2">
      <c r="A5310" s="6" t="e">
        <f>VLOOKUP(Tableau1[[#This Row],[Véhicule]],'[1]Ref DCDC'!E:F,2,0)</f>
        <v>#N/A</v>
      </c>
      <c r="B5310" s="7" t="s">
        <v>125</v>
      </c>
      <c r="C5310" s="7" t="s">
        <v>125</v>
      </c>
      <c r="D5310" s="17" t="s">
        <v>100</v>
      </c>
      <c r="E5310" s="18">
        <v>43735.284062499995</v>
      </c>
      <c r="F5310" s="21">
        <f t="shared" si="411"/>
        <v>43735</v>
      </c>
      <c r="G5310" s="17" t="str">
        <f t="shared" si="412"/>
        <v>Parc00Villogistique - Parc Villogistique.</v>
      </c>
      <c r="H5310" s="22" t="str">
        <f t="shared" si="413"/>
        <v>Parc00Vi</v>
      </c>
      <c r="I5310" s="11" t="str">
        <f t="shared" si="414"/>
        <v>Sortie</v>
      </c>
      <c r="J5310" s="12">
        <v>220.958333333333</v>
      </c>
      <c r="K5310" s="12">
        <f t="shared" si="415"/>
        <v>220.958333333333</v>
      </c>
      <c r="L5310"/>
    </row>
    <row r="5311" spans="1:12" ht="22.5" x14ac:dyDescent="0.2">
      <c r="A5311" s="6" t="e">
        <f>VLOOKUP(Tableau1[[#This Row],[Véhicule]],'[1]Ref DCDC'!E:F,2,0)</f>
        <v>#N/A</v>
      </c>
      <c r="B5311" s="7" t="s">
        <v>125</v>
      </c>
      <c r="C5311" s="7" t="s">
        <v>125</v>
      </c>
      <c r="D5311" s="17" t="s">
        <v>101</v>
      </c>
      <c r="E5311" s="18">
        <v>43735.415601851848</v>
      </c>
      <c r="F5311" s="21">
        <f t="shared" si="411"/>
        <v>43735</v>
      </c>
      <c r="G5311" s="17" t="str">
        <f t="shared" si="412"/>
        <v>Parc00Tethys - Parc Tethys.</v>
      </c>
      <c r="H5311" s="22" t="str">
        <f t="shared" si="413"/>
        <v>Parc00Te</v>
      </c>
      <c r="I5311" s="11" t="str">
        <f t="shared" si="414"/>
        <v>Entrée</v>
      </c>
      <c r="J5311" s="12">
        <v>221</v>
      </c>
      <c r="K5311" s="12">
        <f t="shared" si="415"/>
        <v>221</v>
      </c>
      <c r="L5311"/>
    </row>
    <row r="5312" spans="1:12" ht="22.5" x14ac:dyDescent="0.2">
      <c r="A5312" s="6" t="e">
        <f>VLOOKUP(Tableau1[[#This Row],[Véhicule]],'[1]Ref DCDC'!E:F,2,0)</f>
        <v>#N/A</v>
      </c>
      <c r="B5312" s="7" t="s">
        <v>125</v>
      </c>
      <c r="C5312" s="7" t="s">
        <v>125</v>
      </c>
      <c r="D5312" s="17" t="s">
        <v>102</v>
      </c>
      <c r="E5312" s="18">
        <v>43735.459456018514</v>
      </c>
      <c r="F5312" s="21">
        <f t="shared" si="411"/>
        <v>43735</v>
      </c>
      <c r="G5312" s="17" t="str">
        <f t="shared" si="412"/>
        <v>Parc00Tethys - Parc Tethys.</v>
      </c>
      <c r="H5312" s="22" t="str">
        <f t="shared" si="413"/>
        <v>Parc00Te</v>
      </c>
      <c r="I5312" s="11" t="str">
        <f t="shared" si="414"/>
        <v>Sortie</v>
      </c>
      <c r="J5312" s="12">
        <v>221.041666666667</v>
      </c>
      <c r="K5312" s="12">
        <f t="shared" si="415"/>
        <v>221.041666666667</v>
      </c>
      <c r="L5312"/>
    </row>
    <row r="5313" spans="1:12" ht="33.75" x14ac:dyDescent="0.2">
      <c r="A5313" s="6" t="e">
        <f>VLOOKUP(Tableau1[[#This Row],[Véhicule]],'[1]Ref DCDC'!E:F,2,0)</f>
        <v>#N/A</v>
      </c>
      <c r="B5313" s="7" t="s">
        <v>125</v>
      </c>
      <c r="C5313" s="7" t="s">
        <v>125</v>
      </c>
      <c r="D5313" s="17" t="s">
        <v>99</v>
      </c>
      <c r="E5313" s="18">
        <v>43735.615868055553</v>
      </c>
      <c r="F5313" s="21">
        <f t="shared" si="411"/>
        <v>43735</v>
      </c>
      <c r="G5313" s="17" t="str">
        <f t="shared" si="412"/>
        <v>Parc00Villogistique - Parc Villogistique.</v>
      </c>
      <c r="H5313" s="22" t="str">
        <f t="shared" si="413"/>
        <v>Parc00Vi</v>
      </c>
      <c r="I5313" s="11" t="str">
        <f t="shared" si="414"/>
        <v>Entrée</v>
      </c>
      <c r="J5313" s="12">
        <v>221.083333333333</v>
      </c>
      <c r="K5313" s="12">
        <f t="shared" si="415"/>
        <v>221.083333333333</v>
      </c>
      <c r="L5313"/>
    </row>
    <row r="5314" spans="1:12" ht="22.5" x14ac:dyDescent="0.2">
      <c r="A5314" s="6" t="e">
        <f>VLOOKUP(Tableau1[[#This Row],[Véhicule]],'[1]Ref DCDC'!E:F,2,0)</f>
        <v>#N/A</v>
      </c>
      <c r="B5314" s="7" t="s">
        <v>125</v>
      </c>
      <c r="C5314" s="7" t="s">
        <v>125</v>
      </c>
      <c r="D5314" s="17" t="s">
        <v>98</v>
      </c>
      <c r="E5314" s="18">
        <v>43735.211770833332</v>
      </c>
      <c r="F5314" s="21">
        <f t="shared" ref="F5314:F5377" si="416">INT(E5314*1)</f>
        <v>43735</v>
      </c>
      <c r="G5314" s="17" t="str">
        <f t="shared" ref="G5314:G5377" si="417">IF(MID(D5314,21,6)="entrée",MID(D5314,38,100),MID(D5314,36,100))</f>
        <v>Parc00Magny - Parc Magny.</v>
      </c>
      <c r="H5314" s="22" t="str">
        <f t="shared" ref="H5314:H5377" si="418">LEFT(G5314,8)</f>
        <v>Parc00Ma</v>
      </c>
      <c r="I5314" s="11" t="str">
        <f t="shared" ref="I5314:I5377" si="419">MID(D5314,21,6)</f>
        <v>Sortie</v>
      </c>
      <c r="J5314" s="12">
        <v>221.125</v>
      </c>
      <c r="K5314" s="12">
        <f t="shared" si="415"/>
        <v>221.125</v>
      </c>
      <c r="L5314"/>
    </row>
    <row r="5315" spans="1:12" ht="33.75" x14ac:dyDescent="0.2">
      <c r="A5315" s="6" t="e">
        <f>VLOOKUP(Tableau1[[#This Row],[Véhicule]],'[1]Ref DCDC'!E:F,2,0)</f>
        <v>#N/A</v>
      </c>
      <c r="B5315" s="7" t="s">
        <v>125</v>
      </c>
      <c r="C5315" s="7" t="s">
        <v>125</v>
      </c>
      <c r="D5315" s="17" t="s">
        <v>86</v>
      </c>
      <c r="E5315" s="18">
        <v>43735.428113425922</v>
      </c>
      <c r="F5315" s="21">
        <f t="shared" si="416"/>
        <v>43735</v>
      </c>
      <c r="G5315" s="17" t="str">
        <f t="shared" si="417"/>
        <v>Parc00Valtrans (côté Valtrans) - Parc Valtrans (côté Valtrans).</v>
      </c>
      <c r="H5315" s="22" t="str">
        <f t="shared" si="418"/>
        <v>Parc00Va</v>
      </c>
      <c r="I5315" s="11" t="str">
        <f t="shared" si="419"/>
        <v>Entrée</v>
      </c>
      <c r="J5315" s="12">
        <v>221.166666666667</v>
      </c>
      <c r="K5315" s="12">
        <f t="shared" si="415"/>
        <v>221.166666666667</v>
      </c>
      <c r="L5315"/>
    </row>
    <row r="5316" spans="1:12" ht="33.75" x14ac:dyDescent="0.2">
      <c r="A5316" s="6" t="e">
        <f>VLOOKUP(Tableau1[[#This Row],[Véhicule]],'[1]Ref DCDC'!E:F,2,0)</f>
        <v>#N/A</v>
      </c>
      <c r="B5316" s="7" t="s">
        <v>125</v>
      </c>
      <c r="C5316" s="7" t="s">
        <v>125</v>
      </c>
      <c r="D5316" s="17" t="s">
        <v>96</v>
      </c>
      <c r="E5316" s="18">
        <v>43735.511817129627</v>
      </c>
      <c r="F5316" s="21">
        <f t="shared" si="416"/>
        <v>43735</v>
      </c>
      <c r="G5316" s="17" t="str">
        <f t="shared" si="417"/>
        <v>Parc00Valtrans (côté Valtrans) - Parc Valtrans (côté Valtrans).</v>
      </c>
      <c r="H5316" s="22" t="str">
        <f t="shared" si="418"/>
        <v>Parc00Va</v>
      </c>
      <c r="I5316" s="11" t="str">
        <f t="shared" si="419"/>
        <v>Sortie</v>
      </c>
      <c r="J5316" s="12">
        <v>221.208333333333</v>
      </c>
      <c r="K5316" s="12">
        <f t="shared" si="415"/>
        <v>221.208333333333</v>
      </c>
      <c r="L5316"/>
    </row>
    <row r="5317" spans="1:12" ht="22.5" x14ac:dyDescent="0.2">
      <c r="A5317" s="6" t="e">
        <f>VLOOKUP(Tableau1[[#This Row],[Véhicule]],'[1]Ref DCDC'!E:F,2,0)</f>
        <v>#N/A</v>
      </c>
      <c r="B5317" s="7" t="s">
        <v>125</v>
      </c>
      <c r="C5317" s="7" t="s">
        <v>125</v>
      </c>
      <c r="D5317" s="17" t="s">
        <v>97</v>
      </c>
      <c r="E5317" s="18">
        <v>43735.645821759259</v>
      </c>
      <c r="F5317" s="21">
        <f t="shared" si="416"/>
        <v>43735</v>
      </c>
      <c r="G5317" s="17" t="str">
        <f t="shared" si="417"/>
        <v>Parc00Magny - Parc Magny.</v>
      </c>
      <c r="H5317" s="22" t="str">
        <f t="shared" si="418"/>
        <v>Parc00Ma</v>
      </c>
      <c r="I5317" s="11" t="str">
        <f t="shared" si="419"/>
        <v>Entrée</v>
      </c>
      <c r="J5317" s="12">
        <v>221.25</v>
      </c>
      <c r="K5317" s="12">
        <f t="shared" si="415"/>
        <v>221.25</v>
      </c>
      <c r="L5317"/>
    </row>
    <row r="5318" spans="1:12" ht="33.75" x14ac:dyDescent="0.2">
      <c r="A5318" s="6" t="e">
        <f>VLOOKUP(Tableau1[[#This Row],[Véhicule]],'[1]Ref DCDC'!E:F,2,0)</f>
        <v>#N/A</v>
      </c>
      <c r="B5318" s="7" t="s">
        <v>125</v>
      </c>
      <c r="C5318" s="7" t="s">
        <v>125</v>
      </c>
      <c r="D5318" s="17" t="s">
        <v>86</v>
      </c>
      <c r="E5318" s="18">
        <v>43735.261527777773</v>
      </c>
      <c r="F5318" s="21">
        <f t="shared" si="416"/>
        <v>43735</v>
      </c>
      <c r="G5318" s="17" t="str">
        <f t="shared" si="417"/>
        <v>Parc00Valtrans (côté Valtrans) - Parc Valtrans (côté Valtrans).</v>
      </c>
      <c r="H5318" s="22" t="str">
        <f t="shared" si="418"/>
        <v>Parc00Va</v>
      </c>
      <c r="I5318" s="11" t="str">
        <f t="shared" si="419"/>
        <v>Entrée</v>
      </c>
      <c r="J5318" s="12">
        <v>221.291666666667</v>
      </c>
      <c r="K5318" s="12">
        <f t="shared" si="415"/>
        <v>221.291666666667</v>
      </c>
      <c r="L5318"/>
    </row>
    <row r="5319" spans="1:12" ht="33.75" x14ac:dyDescent="0.2">
      <c r="A5319" s="6" t="e">
        <f>VLOOKUP(Tableau1[[#This Row],[Véhicule]],'[1]Ref DCDC'!E:F,2,0)</f>
        <v>#N/A</v>
      </c>
      <c r="B5319" s="7" t="s">
        <v>125</v>
      </c>
      <c r="C5319" s="7" t="s">
        <v>125</v>
      </c>
      <c r="D5319" s="17" t="s">
        <v>96</v>
      </c>
      <c r="E5319" s="18">
        <v>43735.306122685186</v>
      </c>
      <c r="F5319" s="21">
        <f t="shared" si="416"/>
        <v>43735</v>
      </c>
      <c r="G5319" s="17" t="str">
        <f t="shared" si="417"/>
        <v>Parc00Valtrans (côté Valtrans) - Parc Valtrans (côté Valtrans).</v>
      </c>
      <c r="H5319" s="22" t="str">
        <f t="shared" si="418"/>
        <v>Parc00Va</v>
      </c>
      <c r="I5319" s="11" t="str">
        <f t="shared" si="419"/>
        <v>Sortie</v>
      </c>
      <c r="J5319" s="12">
        <v>221.333333333333</v>
      </c>
      <c r="K5319" s="12">
        <f t="shared" si="415"/>
        <v>221.333333333333</v>
      </c>
      <c r="L5319"/>
    </row>
    <row r="5320" spans="1:12" ht="22.5" x14ac:dyDescent="0.2">
      <c r="A5320" s="6" t="e">
        <f>VLOOKUP(Tableau1[[#This Row],[Véhicule]],'[1]Ref DCDC'!E:F,2,0)</f>
        <v>#N/A</v>
      </c>
      <c r="B5320" s="7" t="s">
        <v>125</v>
      </c>
      <c r="C5320" s="7" t="s">
        <v>125</v>
      </c>
      <c r="D5320" s="17" t="s">
        <v>87</v>
      </c>
      <c r="E5320" s="18">
        <v>43735.67082175926</v>
      </c>
      <c r="F5320" s="21">
        <f t="shared" si="416"/>
        <v>43735</v>
      </c>
      <c r="G5320" s="17" t="str">
        <f t="shared" si="417"/>
        <v>Parc00Miramas - Parc Miramas.</v>
      </c>
      <c r="H5320" s="22" t="str">
        <f t="shared" si="418"/>
        <v>Parc00Mi</v>
      </c>
      <c r="I5320" s="11" t="str">
        <f t="shared" si="419"/>
        <v>Entrée</v>
      </c>
      <c r="J5320" s="12">
        <v>221.375</v>
      </c>
      <c r="K5320" s="12">
        <f t="shared" ref="K5320:K5383" si="420">IF(J5320&lt;0.021,0,J5320)</f>
        <v>221.375</v>
      </c>
      <c r="L5320"/>
    </row>
    <row r="5321" spans="1:12" ht="22.5" x14ac:dyDescent="0.2">
      <c r="A5321" s="6" t="e">
        <f>VLOOKUP(Tableau1[[#This Row],[Véhicule]],'[1]Ref DCDC'!E:F,2,0)</f>
        <v>#N/A</v>
      </c>
      <c r="B5321" s="7" t="s">
        <v>125</v>
      </c>
      <c r="C5321" s="7" t="s">
        <v>125</v>
      </c>
      <c r="D5321" s="17" t="s">
        <v>88</v>
      </c>
      <c r="E5321" s="18">
        <v>43735.759085648147</v>
      </c>
      <c r="F5321" s="21">
        <f t="shared" si="416"/>
        <v>43735</v>
      </c>
      <c r="G5321" s="17" t="str">
        <f t="shared" si="417"/>
        <v>Parc00Miramas - Parc Miramas.</v>
      </c>
      <c r="H5321" s="22" t="str">
        <f t="shared" si="418"/>
        <v>Parc00Mi</v>
      </c>
      <c r="I5321" s="11" t="str">
        <f t="shared" si="419"/>
        <v>Sortie</v>
      </c>
      <c r="J5321" s="12">
        <v>221.416666666667</v>
      </c>
      <c r="K5321" s="12">
        <f t="shared" si="420"/>
        <v>221.416666666667</v>
      </c>
      <c r="L5321"/>
    </row>
    <row r="5322" spans="1:12" ht="33.75" x14ac:dyDescent="0.2">
      <c r="A5322" s="6" t="e">
        <f>VLOOKUP(Tableau1[[#This Row],[Véhicule]],'[1]Ref DCDC'!E:F,2,0)</f>
        <v>#N/A</v>
      </c>
      <c r="B5322" s="7" t="s">
        <v>125</v>
      </c>
      <c r="C5322" s="7" t="s">
        <v>125</v>
      </c>
      <c r="D5322" s="17" t="s">
        <v>76</v>
      </c>
      <c r="E5322" s="18">
        <v>43735.350995370369</v>
      </c>
      <c r="F5322" s="21">
        <f t="shared" si="416"/>
        <v>43735</v>
      </c>
      <c r="G5322" s="17" t="str">
        <f t="shared" si="417"/>
        <v>Parc00Normanche - Parc Normanche.</v>
      </c>
      <c r="H5322" s="22" t="str">
        <f t="shared" si="418"/>
        <v>Parc00No</v>
      </c>
      <c r="I5322" s="11" t="str">
        <f t="shared" si="419"/>
        <v>Entrée</v>
      </c>
      <c r="J5322" s="12">
        <v>221.458333333333</v>
      </c>
      <c r="K5322" s="12">
        <f t="shared" si="420"/>
        <v>221.458333333333</v>
      </c>
      <c r="L5322"/>
    </row>
    <row r="5323" spans="1:12" ht="33.75" x14ac:dyDescent="0.2">
      <c r="A5323" s="6" t="e">
        <f>VLOOKUP(Tableau1[[#This Row],[Véhicule]],'[1]Ref DCDC'!E:F,2,0)</f>
        <v>#N/A</v>
      </c>
      <c r="B5323" s="7" t="s">
        <v>125</v>
      </c>
      <c r="C5323" s="7" t="s">
        <v>125</v>
      </c>
      <c r="D5323" s="17" t="s">
        <v>77</v>
      </c>
      <c r="E5323" s="18">
        <v>43735.428506944445</v>
      </c>
      <c r="F5323" s="21">
        <f t="shared" si="416"/>
        <v>43735</v>
      </c>
      <c r="G5323" s="17" t="str">
        <f t="shared" si="417"/>
        <v>Parc00Normanche - Parc Normanche.</v>
      </c>
      <c r="H5323" s="22" t="str">
        <f t="shared" si="418"/>
        <v>Parc00No</v>
      </c>
      <c r="I5323" s="11" t="str">
        <f t="shared" si="419"/>
        <v>Sortie</v>
      </c>
      <c r="J5323" s="12">
        <v>221.5</v>
      </c>
      <c r="K5323" s="12">
        <f t="shared" si="420"/>
        <v>221.5</v>
      </c>
      <c r="L5323"/>
    </row>
    <row r="5324" spans="1:12" ht="33.75" x14ac:dyDescent="0.2">
      <c r="A5324" s="6" t="e">
        <f>VLOOKUP(Tableau1[[#This Row],[Véhicule]],'[1]Ref DCDC'!E:F,2,0)</f>
        <v>#N/A</v>
      </c>
      <c r="B5324" s="7" t="s">
        <v>125</v>
      </c>
      <c r="C5324" s="7" t="s">
        <v>125</v>
      </c>
      <c r="D5324" s="17" t="s">
        <v>76</v>
      </c>
      <c r="E5324" s="18">
        <v>43735.486180555556</v>
      </c>
      <c r="F5324" s="21">
        <f t="shared" si="416"/>
        <v>43735</v>
      </c>
      <c r="G5324" s="17" t="str">
        <f t="shared" si="417"/>
        <v>Parc00Normanche - Parc Normanche.</v>
      </c>
      <c r="H5324" s="22" t="str">
        <f t="shared" si="418"/>
        <v>Parc00No</v>
      </c>
      <c r="I5324" s="11" t="str">
        <f t="shared" si="419"/>
        <v>Entrée</v>
      </c>
      <c r="J5324" s="12">
        <v>221.541666666667</v>
      </c>
      <c r="K5324" s="12">
        <f t="shared" si="420"/>
        <v>221.541666666667</v>
      </c>
      <c r="L5324"/>
    </row>
    <row r="5325" spans="1:12" ht="33.75" x14ac:dyDescent="0.2">
      <c r="A5325" s="6" t="e">
        <f>VLOOKUP(Tableau1[[#This Row],[Véhicule]],'[1]Ref DCDC'!E:F,2,0)</f>
        <v>#N/A</v>
      </c>
      <c r="B5325" s="7" t="s">
        <v>125</v>
      </c>
      <c r="C5325" s="7" t="s">
        <v>125</v>
      </c>
      <c r="D5325" s="17" t="s">
        <v>77</v>
      </c>
      <c r="E5325" s="18">
        <v>43735.646643518514</v>
      </c>
      <c r="F5325" s="21">
        <f t="shared" si="416"/>
        <v>43735</v>
      </c>
      <c r="G5325" s="17" t="str">
        <f t="shared" si="417"/>
        <v>Parc00Normanche - Parc Normanche.</v>
      </c>
      <c r="H5325" s="22" t="str">
        <f t="shared" si="418"/>
        <v>Parc00No</v>
      </c>
      <c r="I5325" s="11" t="str">
        <f t="shared" si="419"/>
        <v>Sortie</v>
      </c>
      <c r="J5325" s="12">
        <v>221.583333333333</v>
      </c>
      <c r="K5325" s="12">
        <f t="shared" si="420"/>
        <v>221.583333333333</v>
      </c>
      <c r="L5325"/>
    </row>
    <row r="5326" spans="1:12" ht="33.75" x14ac:dyDescent="0.2">
      <c r="A5326" s="6" t="e">
        <f>VLOOKUP(Tableau1[[#This Row],[Véhicule]],'[1]Ref DCDC'!E:F,2,0)</f>
        <v>#N/A</v>
      </c>
      <c r="B5326" s="7" t="s">
        <v>125</v>
      </c>
      <c r="C5326" s="7" t="s">
        <v>125</v>
      </c>
      <c r="D5326" s="17" t="s">
        <v>76</v>
      </c>
      <c r="E5326" s="18">
        <v>43735.557523148149</v>
      </c>
      <c r="F5326" s="21">
        <f t="shared" si="416"/>
        <v>43735</v>
      </c>
      <c r="G5326" s="17" t="str">
        <f t="shared" si="417"/>
        <v>Parc00Normanche - Parc Normanche.</v>
      </c>
      <c r="H5326" s="22" t="str">
        <f t="shared" si="418"/>
        <v>Parc00No</v>
      </c>
      <c r="I5326" s="11" t="str">
        <f t="shared" si="419"/>
        <v>Entrée</v>
      </c>
      <c r="J5326" s="12">
        <v>221.625</v>
      </c>
      <c r="K5326" s="12">
        <f t="shared" si="420"/>
        <v>221.625</v>
      </c>
      <c r="L5326"/>
    </row>
    <row r="5327" spans="1:12" ht="33.75" x14ac:dyDescent="0.2">
      <c r="A5327" s="6" t="e">
        <f>VLOOKUP(Tableau1[[#This Row],[Véhicule]],'[1]Ref DCDC'!E:F,2,0)</f>
        <v>#N/A</v>
      </c>
      <c r="B5327" s="7" t="s">
        <v>125</v>
      </c>
      <c r="C5327" s="7" t="s">
        <v>125</v>
      </c>
      <c r="D5327" s="17" t="s">
        <v>77</v>
      </c>
      <c r="E5327" s="18">
        <v>43735.66574074074</v>
      </c>
      <c r="F5327" s="21">
        <f t="shared" si="416"/>
        <v>43735</v>
      </c>
      <c r="G5327" s="17" t="str">
        <f t="shared" si="417"/>
        <v>Parc00Normanche - Parc Normanche.</v>
      </c>
      <c r="H5327" s="22" t="str">
        <f t="shared" si="418"/>
        <v>Parc00No</v>
      </c>
      <c r="I5327" s="11" t="str">
        <f t="shared" si="419"/>
        <v>Sortie</v>
      </c>
      <c r="J5327" s="12">
        <v>221.666666666667</v>
      </c>
      <c r="K5327" s="12">
        <f t="shared" si="420"/>
        <v>221.666666666667</v>
      </c>
      <c r="L5327"/>
    </row>
    <row r="5328" spans="1:12" ht="33.75" x14ac:dyDescent="0.2">
      <c r="A5328" s="6" t="e">
        <f>VLOOKUP(Tableau1[[#This Row],[Véhicule]],'[1]Ref DCDC'!E:F,2,0)</f>
        <v>#N/A</v>
      </c>
      <c r="B5328" s="7" t="s">
        <v>125</v>
      </c>
      <c r="C5328" s="7" t="s">
        <v>125</v>
      </c>
      <c r="D5328" s="17" t="s">
        <v>76</v>
      </c>
      <c r="E5328" s="18">
        <v>43735.340300925927</v>
      </c>
      <c r="F5328" s="21">
        <f t="shared" si="416"/>
        <v>43735</v>
      </c>
      <c r="G5328" s="17" t="str">
        <f t="shared" si="417"/>
        <v>Parc00Normanche - Parc Normanche.</v>
      </c>
      <c r="H5328" s="22" t="str">
        <f t="shared" si="418"/>
        <v>Parc00No</v>
      </c>
      <c r="I5328" s="11" t="str">
        <f t="shared" si="419"/>
        <v>Entrée</v>
      </c>
      <c r="J5328" s="12">
        <v>221.708333333333</v>
      </c>
      <c r="K5328" s="12">
        <f t="shared" si="420"/>
        <v>221.708333333333</v>
      </c>
      <c r="L5328"/>
    </row>
    <row r="5329" spans="1:12" ht="33.75" x14ac:dyDescent="0.2">
      <c r="A5329" s="6" t="e">
        <f>VLOOKUP(Tableau1[[#This Row],[Véhicule]],'[1]Ref DCDC'!E:F,2,0)</f>
        <v>#N/A</v>
      </c>
      <c r="B5329" s="7" t="s">
        <v>125</v>
      </c>
      <c r="C5329" s="7" t="s">
        <v>125</v>
      </c>
      <c r="D5329" s="17" t="s">
        <v>77</v>
      </c>
      <c r="E5329" s="18">
        <v>43735.424328703702</v>
      </c>
      <c r="F5329" s="21">
        <f t="shared" si="416"/>
        <v>43735</v>
      </c>
      <c r="G5329" s="17" t="str">
        <f t="shared" si="417"/>
        <v>Parc00Normanche - Parc Normanche.</v>
      </c>
      <c r="H5329" s="22" t="str">
        <f t="shared" si="418"/>
        <v>Parc00No</v>
      </c>
      <c r="I5329" s="11" t="str">
        <f t="shared" si="419"/>
        <v>Sortie</v>
      </c>
      <c r="J5329" s="12">
        <v>221.75</v>
      </c>
      <c r="K5329" s="12">
        <f t="shared" si="420"/>
        <v>221.75</v>
      </c>
      <c r="L5329"/>
    </row>
    <row r="5330" spans="1:12" ht="33.75" x14ac:dyDescent="0.2">
      <c r="A5330" s="6" t="e">
        <f>VLOOKUP(Tableau1[[#This Row],[Véhicule]],'[1]Ref DCDC'!E:F,2,0)</f>
        <v>#N/A</v>
      </c>
      <c r="B5330" s="7" t="s">
        <v>125</v>
      </c>
      <c r="C5330" s="7" t="s">
        <v>125</v>
      </c>
      <c r="D5330" s="17" t="s">
        <v>76</v>
      </c>
      <c r="E5330" s="18">
        <v>43735.47550925926</v>
      </c>
      <c r="F5330" s="21">
        <f t="shared" si="416"/>
        <v>43735</v>
      </c>
      <c r="G5330" s="17" t="str">
        <f t="shared" si="417"/>
        <v>Parc00Normanche - Parc Normanche.</v>
      </c>
      <c r="H5330" s="22" t="str">
        <f t="shared" si="418"/>
        <v>Parc00No</v>
      </c>
      <c r="I5330" s="11" t="str">
        <f t="shared" si="419"/>
        <v>Entrée</v>
      </c>
      <c r="J5330" s="12">
        <v>221.791666666667</v>
      </c>
      <c r="K5330" s="12">
        <f t="shared" si="420"/>
        <v>221.791666666667</v>
      </c>
      <c r="L5330"/>
    </row>
    <row r="5331" spans="1:12" ht="33.75" x14ac:dyDescent="0.2">
      <c r="A5331" s="6" t="e">
        <f>VLOOKUP(Tableau1[[#This Row],[Véhicule]],'[1]Ref DCDC'!E:F,2,0)</f>
        <v>#N/A</v>
      </c>
      <c r="B5331" s="7" t="s">
        <v>125</v>
      </c>
      <c r="C5331" s="7" t="s">
        <v>125</v>
      </c>
      <c r="D5331" s="17" t="s">
        <v>77</v>
      </c>
      <c r="E5331" s="18">
        <v>43735.631574074076</v>
      </c>
      <c r="F5331" s="21">
        <f t="shared" si="416"/>
        <v>43735</v>
      </c>
      <c r="G5331" s="17" t="str">
        <f t="shared" si="417"/>
        <v>Parc00Normanche - Parc Normanche.</v>
      </c>
      <c r="H5331" s="22" t="str">
        <f t="shared" si="418"/>
        <v>Parc00No</v>
      </c>
      <c r="I5331" s="11" t="str">
        <f t="shared" si="419"/>
        <v>Sortie</v>
      </c>
      <c r="J5331" s="12">
        <v>221.833333333333</v>
      </c>
      <c r="K5331" s="12">
        <f t="shared" si="420"/>
        <v>221.833333333333</v>
      </c>
      <c r="L5331"/>
    </row>
    <row r="5332" spans="1:12" ht="22.5" x14ac:dyDescent="0.2">
      <c r="A5332" s="6" t="e">
        <f>VLOOKUP(Tableau1[[#This Row],[Véhicule]],'[1]Ref DCDC'!E:F,2,0)</f>
        <v>#N/A</v>
      </c>
      <c r="B5332" s="7" t="s">
        <v>125</v>
      </c>
      <c r="C5332" s="7" t="s">
        <v>125</v>
      </c>
      <c r="D5332" s="17" t="s">
        <v>98</v>
      </c>
      <c r="E5332" s="18">
        <v>43735.298715277779</v>
      </c>
      <c r="F5332" s="21">
        <f t="shared" si="416"/>
        <v>43735</v>
      </c>
      <c r="G5332" s="17" t="str">
        <f t="shared" si="417"/>
        <v>Parc00Magny - Parc Magny.</v>
      </c>
      <c r="H5332" s="22" t="str">
        <f t="shared" si="418"/>
        <v>Parc00Ma</v>
      </c>
      <c r="I5332" s="11" t="str">
        <f t="shared" si="419"/>
        <v>Sortie</v>
      </c>
      <c r="J5332" s="12">
        <v>221.875</v>
      </c>
      <c r="K5332" s="12">
        <f t="shared" si="420"/>
        <v>221.875</v>
      </c>
      <c r="L5332"/>
    </row>
    <row r="5333" spans="1:12" ht="33.75" x14ac:dyDescent="0.2">
      <c r="A5333" s="6" t="e">
        <f>VLOOKUP(Tableau1[[#This Row],[Véhicule]],'[1]Ref DCDC'!E:F,2,0)</f>
        <v>#N/A</v>
      </c>
      <c r="B5333" s="7" t="s">
        <v>125</v>
      </c>
      <c r="C5333" s="7" t="s">
        <v>125</v>
      </c>
      <c r="D5333" s="17" t="s">
        <v>86</v>
      </c>
      <c r="E5333" s="18">
        <v>43735.657974537033</v>
      </c>
      <c r="F5333" s="21">
        <f t="shared" si="416"/>
        <v>43735</v>
      </c>
      <c r="G5333" s="17" t="str">
        <f t="shared" si="417"/>
        <v>Parc00Valtrans (côté Valtrans) - Parc Valtrans (côté Valtrans).</v>
      </c>
      <c r="H5333" s="22" t="str">
        <f t="shared" si="418"/>
        <v>Parc00Va</v>
      </c>
      <c r="I5333" s="11" t="str">
        <f t="shared" si="419"/>
        <v>Entrée</v>
      </c>
      <c r="J5333" s="12">
        <v>221.916666666667</v>
      </c>
      <c r="K5333" s="12">
        <f t="shared" si="420"/>
        <v>221.916666666667</v>
      </c>
      <c r="L5333"/>
    </row>
    <row r="5334" spans="1:12" ht="33.75" x14ac:dyDescent="0.2">
      <c r="A5334" s="6" t="e">
        <f>VLOOKUP(Tableau1[[#This Row],[Véhicule]],'[1]Ref DCDC'!E:F,2,0)</f>
        <v>#N/A</v>
      </c>
      <c r="B5334" s="7" t="s">
        <v>125</v>
      </c>
      <c r="C5334" s="7" t="s">
        <v>125</v>
      </c>
      <c r="D5334" s="17" t="s">
        <v>96</v>
      </c>
      <c r="E5334" s="18">
        <v>43735.732418981483</v>
      </c>
      <c r="F5334" s="21">
        <f t="shared" si="416"/>
        <v>43735</v>
      </c>
      <c r="G5334" s="17" t="str">
        <f t="shared" si="417"/>
        <v>Parc00Valtrans (côté Valtrans) - Parc Valtrans (côté Valtrans).</v>
      </c>
      <c r="H5334" s="22" t="str">
        <f t="shared" si="418"/>
        <v>Parc00Va</v>
      </c>
      <c r="I5334" s="11" t="str">
        <f t="shared" si="419"/>
        <v>Sortie</v>
      </c>
      <c r="J5334" s="12">
        <v>221.958333333333</v>
      </c>
      <c r="K5334" s="12">
        <f t="shared" si="420"/>
        <v>221.958333333333</v>
      </c>
      <c r="L5334"/>
    </row>
    <row r="5335" spans="1:12" ht="33.75" x14ac:dyDescent="0.2">
      <c r="A5335" s="6" t="e">
        <f>VLOOKUP(Tableau1[[#This Row],[Véhicule]],'[1]Ref DCDC'!E:F,2,0)</f>
        <v>#N/A</v>
      </c>
      <c r="B5335" s="7" t="s">
        <v>125</v>
      </c>
      <c r="C5335" s="7" t="s">
        <v>125</v>
      </c>
      <c r="D5335" s="17" t="s">
        <v>77</v>
      </c>
      <c r="E5335" s="18">
        <v>43735.323020833333</v>
      </c>
      <c r="F5335" s="21">
        <f t="shared" si="416"/>
        <v>43735</v>
      </c>
      <c r="G5335" s="17" t="str">
        <f t="shared" si="417"/>
        <v>Parc00Normanche - Parc Normanche.</v>
      </c>
      <c r="H5335" s="22" t="str">
        <f t="shared" si="418"/>
        <v>Parc00No</v>
      </c>
      <c r="I5335" s="11" t="str">
        <f t="shared" si="419"/>
        <v>Sortie</v>
      </c>
      <c r="J5335" s="12">
        <v>222</v>
      </c>
      <c r="K5335" s="12">
        <f t="shared" si="420"/>
        <v>222</v>
      </c>
      <c r="L5335"/>
    </row>
    <row r="5336" spans="1:12" ht="33.75" x14ac:dyDescent="0.2">
      <c r="A5336" s="6" t="e">
        <f>VLOOKUP(Tableau1[[#This Row],[Véhicule]],'[1]Ref DCDC'!E:F,2,0)</f>
        <v>#N/A</v>
      </c>
      <c r="B5336" s="7" t="s">
        <v>125</v>
      </c>
      <c r="C5336" s="7" t="s">
        <v>125</v>
      </c>
      <c r="D5336" s="17" t="s">
        <v>76</v>
      </c>
      <c r="E5336" s="18">
        <v>43735.616331018515</v>
      </c>
      <c r="F5336" s="21">
        <f t="shared" si="416"/>
        <v>43735</v>
      </c>
      <c r="G5336" s="17" t="str">
        <f t="shared" si="417"/>
        <v>Parc00Normanche - Parc Normanche.</v>
      </c>
      <c r="H5336" s="22" t="str">
        <f t="shared" si="418"/>
        <v>Parc00No</v>
      </c>
      <c r="I5336" s="11" t="str">
        <f t="shared" si="419"/>
        <v>Entrée</v>
      </c>
      <c r="J5336" s="12">
        <v>222.041666666667</v>
      </c>
      <c r="K5336" s="12">
        <f t="shared" si="420"/>
        <v>222.041666666667</v>
      </c>
      <c r="L5336"/>
    </row>
    <row r="5337" spans="1:12" ht="22.5" x14ac:dyDescent="0.2">
      <c r="A5337" s="6" t="e">
        <f>VLOOKUP(Tableau1[[#This Row],[Véhicule]],'[1]Ref DCDC'!E:F,2,0)</f>
        <v>#N/A</v>
      </c>
      <c r="B5337" s="7" t="s">
        <v>125</v>
      </c>
      <c r="C5337" s="7" t="s">
        <v>125</v>
      </c>
      <c r="D5337" s="17" t="s">
        <v>101</v>
      </c>
      <c r="E5337" s="18">
        <v>43735.459733796291</v>
      </c>
      <c r="F5337" s="21">
        <f t="shared" si="416"/>
        <v>43735</v>
      </c>
      <c r="G5337" s="17" t="str">
        <f t="shared" si="417"/>
        <v>Parc00Tethys - Parc Tethys.</v>
      </c>
      <c r="H5337" s="22" t="str">
        <f t="shared" si="418"/>
        <v>Parc00Te</v>
      </c>
      <c r="I5337" s="11" t="str">
        <f t="shared" si="419"/>
        <v>Entrée</v>
      </c>
      <c r="J5337" s="12">
        <v>222.083333333333</v>
      </c>
      <c r="K5337" s="12">
        <f t="shared" si="420"/>
        <v>222.083333333333</v>
      </c>
      <c r="L5337"/>
    </row>
    <row r="5338" spans="1:12" ht="33.75" x14ac:dyDescent="0.2">
      <c r="A5338" s="6" t="e">
        <f>VLOOKUP(Tableau1[[#This Row],[Véhicule]],'[1]Ref DCDC'!E:F,2,0)</f>
        <v>#N/A</v>
      </c>
      <c r="B5338" s="7" t="s">
        <v>125</v>
      </c>
      <c r="C5338" s="7" t="s">
        <v>125</v>
      </c>
      <c r="D5338" s="17" t="s">
        <v>105</v>
      </c>
      <c r="E5338" s="18">
        <v>43735.603634259256</v>
      </c>
      <c r="F5338" s="21">
        <f t="shared" si="416"/>
        <v>43735</v>
      </c>
      <c r="G5338" s="17" t="str">
        <f t="shared" si="417"/>
        <v>Parc00UnirouteLariche - Parc La Riche.</v>
      </c>
      <c r="H5338" s="22" t="str">
        <f t="shared" si="418"/>
        <v>Parc00Un</v>
      </c>
      <c r="I5338" s="11" t="str">
        <f t="shared" si="419"/>
        <v>Entrée</v>
      </c>
      <c r="J5338" s="12">
        <v>222.125</v>
      </c>
      <c r="K5338" s="12">
        <f t="shared" si="420"/>
        <v>222.125</v>
      </c>
      <c r="L5338"/>
    </row>
    <row r="5339" spans="1:12" ht="33.75" x14ac:dyDescent="0.2">
      <c r="A5339" s="6" t="e">
        <f>VLOOKUP(Tableau1[[#This Row],[Véhicule]],'[1]Ref DCDC'!E:F,2,0)</f>
        <v>#N/A</v>
      </c>
      <c r="B5339" s="7" t="s">
        <v>125</v>
      </c>
      <c r="C5339" s="7" t="s">
        <v>125</v>
      </c>
      <c r="D5339" s="17" t="s">
        <v>91</v>
      </c>
      <c r="E5339" s="18">
        <v>43735.690821759257</v>
      </c>
      <c r="F5339" s="21">
        <f t="shared" si="416"/>
        <v>43735</v>
      </c>
      <c r="G5339" s="17" t="str">
        <f t="shared" si="417"/>
        <v>Parc00UnirouteLariche - Parc La Riche.</v>
      </c>
      <c r="H5339" s="22" t="str">
        <f t="shared" si="418"/>
        <v>Parc00Un</v>
      </c>
      <c r="I5339" s="11" t="str">
        <f t="shared" si="419"/>
        <v>Sortie</v>
      </c>
      <c r="J5339" s="12">
        <v>222.166666666667</v>
      </c>
      <c r="K5339" s="12">
        <f t="shared" si="420"/>
        <v>222.166666666667</v>
      </c>
      <c r="L5339"/>
    </row>
    <row r="5340" spans="1:12" ht="22.5" x14ac:dyDescent="0.2">
      <c r="A5340" s="6" t="e">
        <f>VLOOKUP(Tableau1[[#This Row],[Véhicule]],'[1]Ref DCDC'!E:F,2,0)</f>
        <v>#N/A</v>
      </c>
      <c r="B5340" s="7" t="s">
        <v>125</v>
      </c>
      <c r="C5340" s="7" t="s">
        <v>125</v>
      </c>
      <c r="D5340" s="17" t="s">
        <v>95</v>
      </c>
      <c r="E5340" s="18">
        <v>43735.332696759258</v>
      </c>
      <c r="F5340" s="21">
        <f t="shared" si="416"/>
        <v>43735</v>
      </c>
      <c r="G5340" s="17" t="str">
        <f t="shared" si="417"/>
        <v>Parc00Ortrans - Parc Ortrans.</v>
      </c>
      <c r="H5340" s="22" t="str">
        <f t="shared" si="418"/>
        <v>Parc00Or</v>
      </c>
      <c r="I5340" s="11" t="str">
        <f t="shared" si="419"/>
        <v>Sortie</v>
      </c>
      <c r="J5340" s="12">
        <v>222.208333333333</v>
      </c>
      <c r="K5340" s="12">
        <f t="shared" si="420"/>
        <v>222.208333333333</v>
      </c>
      <c r="L5340"/>
    </row>
    <row r="5341" spans="1:12" ht="22.5" x14ac:dyDescent="0.2">
      <c r="A5341" s="6" t="e">
        <f>VLOOKUP(Tableau1[[#This Row],[Véhicule]],'[1]Ref DCDC'!E:F,2,0)</f>
        <v>#N/A</v>
      </c>
      <c r="B5341" s="7" t="s">
        <v>125</v>
      </c>
      <c r="C5341" s="7" t="s">
        <v>125</v>
      </c>
      <c r="D5341" s="17" t="s">
        <v>94</v>
      </c>
      <c r="E5341" s="18">
        <v>43735.388877314814</v>
      </c>
      <c r="F5341" s="21">
        <f t="shared" si="416"/>
        <v>43735</v>
      </c>
      <c r="G5341" s="17" t="str">
        <f t="shared" si="417"/>
        <v>Parc00Ortrans - Parc Ortrans.</v>
      </c>
      <c r="H5341" s="22" t="str">
        <f t="shared" si="418"/>
        <v>Parc00Or</v>
      </c>
      <c r="I5341" s="11" t="str">
        <f t="shared" si="419"/>
        <v>Entrée</v>
      </c>
      <c r="J5341" s="12">
        <v>222.25</v>
      </c>
      <c r="K5341" s="12">
        <f t="shared" si="420"/>
        <v>222.25</v>
      </c>
      <c r="L5341"/>
    </row>
    <row r="5342" spans="1:12" ht="22.5" x14ac:dyDescent="0.2">
      <c r="A5342" s="6" t="e">
        <f>VLOOKUP(Tableau1[[#This Row],[Véhicule]],'[1]Ref DCDC'!E:F,2,0)</f>
        <v>#N/A</v>
      </c>
      <c r="B5342" s="7" t="s">
        <v>125</v>
      </c>
      <c r="C5342" s="7" t="s">
        <v>125</v>
      </c>
      <c r="D5342" s="17" t="s">
        <v>95</v>
      </c>
      <c r="E5342" s="18">
        <v>43735.521226851852</v>
      </c>
      <c r="F5342" s="21">
        <f t="shared" si="416"/>
        <v>43735</v>
      </c>
      <c r="G5342" s="17" t="str">
        <f t="shared" si="417"/>
        <v>Parc00Ortrans - Parc Ortrans.</v>
      </c>
      <c r="H5342" s="22" t="str">
        <f t="shared" si="418"/>
        <v>Parc00Or</v>
      </c>
      <c r="I5342" s="11" t="str">
        <f t="shared" si="419"/>
        <v>Sortie</v>
      </c>
      <c r="J5342" s="12">
        <v>222.291666666667</v>
      </c>
      <c r="K5342" s="12">
        <f t="shared" si="420"/>
        <v>222.291666666667</v>
      </c>
      <c r="L5342"/>
    </row>
    <row r="5343" spans="1:12" ht="33.75" x14ac:dyDescent="0.2">
      <c r="A5343" s="6" t="e">
        <f>VLOOKUP(Tableau1[[#This Row],[Véhicule]],'[1]Ref DCDC'!E:F,2,0)</f>
        <v>#N/A</v>
      </c>
      <c r="B5343" s="7" t="s">
        <v>125</v>
      </c>
      <c r="C5343" s="7" t="s">
        <v>125</v>
      </c>
      <c r="D5343" s="17" t="s">
        <v>77</v>
      </c>
      <c r="E5343" s="18">
        <v>43735.361921296295</v>
      </c>
      <c r="F5343" s="21">
        <f t="shared" si="416"/>
        <v>43735</v>
      </c>
      <c r="G5343" s="17" t="str">
        <f t="shared" si="417"/>
        <v>Parc00Normanche - Parc Normanche.</v>
      </c>
      <c r="H5343" s="22" t="str">
        <f t="shared" si="418"/>
        <v>Parc00No</v>
      </c>
      <c r="I5343" s="11" t="str">
        <f t="shared" si="419"/>
        <v>Sortie</v>
      </c>
      <c r="J5343" s="12">
        <v>222.333333333333</v>
      </c>
      <c r="K5343" s="12">
        <f t="shared" si="420"/>
        <v>222.333333333333</v>
      </c>
      <c r="L5343"/>
    </row>
    <row r="5344" spans="1:12" ht="33.75" x14ac:dyDescent="0.2">
      <c r="A5344" s="6" t="e">
        <f>VLOOKUP(Tableau1[[#This Row],[Véhicule]],'[1]Ref DCDC'!E:F,2,0)</f>
        <v>#N/A</v>
      </c>
      <c r="B5344" s="7" t="s">
        <v>125</v>
      </c>
      <c r="C5344" s="7" t="s">
        <v>125</v>
      </c>
      <c r="D5344" s="17" t="s">
        <v>76</v>
      </c>
      <c r="E5344" s="18">
        <v>43735.532048611109</v>
      </c>
      <c r="F5344" s="21">
        <f t="shared" si="416"/>
        <v>43735</v>
      </c>
      <c r="G5344" s="17" t="str">
        <f t="shared" si="417"/>
        <v>Parc00Normanche - Parc Normanche.</v>
      </c>
      <c r="H5344" s="22" t="str">
        <f t="shared" si="418"/>
        <v>Parc00No</v>
      </c>
      <c r="I5344" s="11" t="str">
        <f t="shared" si="419"/>
        <v>Entrée</v>
      </c>
      <c r="J5344" s="12">
        <v>222.375</v>
      </c>
      <c r="K5344" s="12">
        <f t="shared" si="420"/>
        <v>222.375</v>
      </c>
      <c r="L5344"/>
    </row>
    <row r="5345" spans="1:12" ht="33.75" x14ac:dyDescent="0.2">
      <c r="A5345" s="6" t="e">
        <f>VLOOKUP(Tableau1[[#This Row],[Véhicule]],'[1]Ref DCDC'!E:F,2,0)</f>
        <v>#N/A</v>
      </c>
      <c r="B5345" s="7" t="s">
        <v>125</v>
      </c>
      <c r="C5345" s="7" t="s">
        <v>125</v>
      </c>
      <c r="D5345" s="17" t="s">
        <v>76</v>
      </c>
      <c r="E5345" s="18">
        <v>43735.550115740742</v>
      </c>
      <c r="F5345" s="21">
        <f t="shared" si="416"/>
        <v>43735</v>
      </c>
      <c r="G5345" s="17" t="str">
        <f t="shared" si="417"/>
        <v>Parc00Normanche - Parc Normanche.</v>
      </c>
      <c r="H5345" s="22" t="str">
        <f t="shared" si="418"/>
        <v>Parc00No</v>
      </c>
      <c r="I5345" s="11" t="str">
        <f t="shared" si="419"/>
        <v>Entrée</v>
      </c>
      <c r="J5345" s="12">
        <v>222.416666666667</v>
      </c>
      <c r="K5345" s="12">
        <f t="shared" si="420"/>
        <v>222.416666666667</v>
      </c>
      <c r="L5345"/>
    </row>
    <row r="5346" spans="1:12" ht="33.75" x14ac:dyDescent="0.2">
      <c r="A5346" s="6" t="e">
        <f>VLOOKUP(Tableau1[[#This Row],[Véhicule]],'[1]Ref DCDC'!E:F,2,0)</f>
        <v>#N/A</v>
      </c>
      <c r="B5346" s="7" t="s">
        <v>125</v>
      </c>
      <c r="C5346" s="7" t="s">
        <v>125</v>
      </c>
      <c r="D5346" s="17" t="s">
        <v>77</v>
      </c>
      <c r="E5346" s="18">
        <v>43735.653124999997</v>
      </c>
      <c r="F5346" s="21">
        <f t="shared" si="416"/>
        <v>43735</v>
      </c>
      <c r="G5346" s="17" t="str">
        <f t="shared" si="417"/>
        <v>Parc00Normanche - Parc Normanche.</v>
      </c>
      <c r="H5346" s="22" t="str">
        <f t="shared" si="418"/>
        <v>Parc00No</v>
      </c>
      <c r="I5346" s="11" t="str">
        <f t="shared" si="419"/>
        <v>Sortie</v>
      </c>
      <c r="J5346" s="12">
        <v>222.458333333333</v>
      </c>
      <c r="K5346" s="12">
        <f t="shared" si="420"/>
        <v>222.458333333333</v>
      </c>
      <c r="L5346"/>
    </row>
    <row r="5347" spans="1:12" ht="33.75" x14ac:dyDescent="0.2">
      <c r="A5347" s="6" t="e">
        <f>VLOOKUP(Tableau1[[#This Row],[Véhicule]],'[1]Ref DCDC'!E:F,2,0)</f>
        <v>#N/A</v>
      </c>
      <c r="B5347" s="7" t="s">
        <v>125</v>
      </c>
      <c r="C5347" s="7" t="s">
        <v>125</v>
      </c>
      <c r="D5347" s="17" t="s">
        <v>76</v>
      </c>
      <c r="E5347" s="18">
        <v>43735.775787037033</v>
      </c>
      <c r="F5347" s="21">
        <f t="shared" si="416"/>
        <v>43735</v>
      </c>
      <c r="G5347" s="17" t="str">
        <f t="shared" si="417"/>
        <v>Parc00Normanche - Parc Normanche.</v>
      </c>
      <c r="H5347" s="22" t="str">
        <f t="shared" si="418"/>
        <v>Parc00No</v>
      </c>
      <c r="I5347" s="11" t="str">
        <f t="shared" si="419"/>
        <v>Entrée</v>
      </c>
      <c r="J5347" s="12">
        <v>222.5</v>
      </c>
      <c r="K5347" s="12">
        <f t="shared" si="420"/>
        <v>222.5</v>
      </c>
      <c r="L5347"/>
    </row>
    <row r="5348" spans="1:12" ht="22.5" x14ac:dyDescent="0.2">
      <c r="A5348" s="6" t="e">
        <f>VLOOKUP(Tableau1[[#This Row],[Véhicule]],'[1]Ref DCDC'!E:F,2,0)</f>
        <v>#N/A</v>
      </c>
      <c r="B5348" s="7" t="s">
        <v>125</v>
      </c>
      <c r="C5348" s="7" t="s">
        <v>125</v>
      </c>
      <c r="D5348" s="17" t="s">
        <v>98</v>
      </c>
      <c r="E5348" s="18">
        <v>43735.306921296295</v>
      </c>
      <c r="F5348" s="21">
        <f t="shared" si="416"/>
        <v>43735</v>
      </c>
      <c r="G5348" s="17" t="str">
        <f t="shared" si="417"/>
        <v>Parc00Magny - Parc Magny.</v>
      </c>
      <c r="H5348" s="22" t="str">
        <f t="shared" si="418"/>
        <v>Parc00Ma</v>
      </c>
      <c r="I5348" s="11" t="str">
        <f t="shared" si="419"/>
        <v>Sortie</v>
      </c>
      <c r="J5348" s="12">
        <v>222.541666666667</v>
      </c>
      <c r="K5348" s="12">
        <f t="shared" si="420"/>
        <v>222.541666666667</v>
      </c>
      <c r="L5348"/>
    </row>
    <row r="5349" spans="1:12" ht="22.5" x14ac:dyDescent="0.2">
      <c r="A5349" s="6" t="e">
        <f>VLOOKUP(Tableau1[[#This Row],[Véhicule]],'[1]Ref DCDC'!E:F,2,0)</f>
        <v>#N/A</v>
      </c>
      <c r="B5349" s="7" t="s">
        <v>125</v>
      </c>
      <c r="C5349" s="7" t="s">
        <v>125</v>
      </c>
      <c r="D5349" s="17" t="s">
        <v>94</v>
      </c>
      <c r="E5349" s="18">
        <v>43735.523182870369</v>
      </c>
      <c r="F5349" s="21">
        <f t="shared" si="416"/>
        <v>43735</v>
      </c>
      <c r="G5349" s="17" t="str">
        <f t="shared" si="417"/>
        <v>Parc00Ortrans - Parc Ortrans.</v>
      </c>
      <c r="H5349" s="22" t="str">
        <f t="shared" si="418"/>
        <v>Parc00Or</v>
      </c>
      <c r="I5349" s="11" t="str">
        <f t="shared" si="419"/>
        <v>Entrée</v>
      </c>
      <c r="J5349" s="12">
        <v>222.583333333333</v>
      </c>
      <c r="K5349" s="12">
        <f t="shared" si="420"/>
        <v>222.583333333333</v>
      </c>
      <c r="L5349"/>
    </row>
    <row r="5350" spans="1:12" ht="22.5" x14ac:dyDescent="0.2">
      <c r="A5350" s="6" t="e">
        <f>VLOOKUP(Tableau1[[#This Row],[Véhicule]],'[1]Ref DCDC'!E:F,2,0)</f>
        <v>#N/A</v>
      </c>
      <c r="B5350" s="7" t="s">
        <v>125</v>
      </c>
      <c r="C5350" s="7" t="s">
        <v>125</v>
      </c>
      <c r="D5350" s="17" t="s">
        <v>95</v>
      </c>
      <c r="E5350" s="18">
        <v>43735.591435185182</v>
      </c>
      <c r="F5350" s="21">
        <f t="shared" si="416"/>
        <v>43735</v>
      </c>
      <c r="G5350" s="17" t="str">
        <f t="shared" si="417"/>
        <v>Parc00Ortrans - Parc Ortrans.</v>
      </c>
      <c r="H5350" s="22" t="str">
        <f t="shared" si="418"/>
        <v>Parc00Or</v>
      </c>
      <c r="I5350" s="11" t="str">
        <f t="shared" si="419"/>
        <v>Sortie</v>
      </c>
      <c r="J5350" s="12">
        <v>222.625</v>
      </c>
      <c r="K5350" s="12">
        <f t="shared" si="420"/>
        <v>222.625</v>
      </c>
      <c r="L5350"/>
    </row>
    <row r="5351" spans="1:12" ht="33.75" x14ac:dyDescent="0.2">
      <c r="A5351" s="6" t="e">
        <f>VLOOKUP(Tableau1[[#This Row],[Véhicule]],'[1]Ref DCDC'!E:F,2,0)</f>
        <v>#N/A</v>
      </c>
      <c r="B5351" s="7" t="s">
        <v>125</v>
      </c>
      <c r="C5351" s="7" t="s">
        <v>125</v>
      </c>
      <c r="D5351" s="17" t="s">
        <v>76</v>
      </c>
      <c r="E5351" s="18">
        <v>43735.554375</v>
      </c>
      <c r="F5351" s="21">
        <f t="shared" si="416"/>
        <v>43735</v>
      </c>
      <c r="G5351" s="17" t="str">
        <f t="shared" si="417"/>
        <v>Parc00Normanche - Parc Normanche.</v>
      </c>
      <c r="H5351" s="22" t="str">
        <f t="shared" si="418"/>
        <v>Parc00No</v>
      </c>
      <c r="I5351" s="11" t="str">
        <f t="shared" si="419"/>
        <v>Entrée</v>
      </c>
      <c r="J5351" s="12">
        <v>222.666666666667</v>
      </c>
      <c r="K5351" s="12">
        <f t="shared" si="420"/>
        <v>222.666666666667</v>
      </c>
      <c r="L5351"/>
    </row>
    <row r="5352" spans="1:12" ht="33.75" x14ac:dyDescent="0.2">
      <c r="A5352" s="6" t="e">
        <f>VLOOKUP(Tableau1[[#This Row],[Véhicule]],'[1]Ref DCDC'!E:F,2,0)</f>
        <v>#N/A</v>
      </c>
      <c r="B5352" s="7" t="s">
        <v>125</v>
      </c>
      <c r="C5352" s="7" t="s">
        <v>125</v>
      </c>
      <c r="D5352" s="17" t="s">
        <v>77</v>
      </c>
      <c r="E5352" s="18">
        <v>43735.641053240739</v>
      </c>
      <c r="F5352" s="21">
        <f t="shared" si="416"/>
        <v>43735</v>
      </c>
      <c r="G5352" s="17" t="str">
        <f t="shared" si="417"/>
        <v>Parc00Normanche - Parc Normanche.</v>
      </c>
      <c r="H5352" s="22" t="str">
        <f t="shared" si="418"/>
        <v>Parc00No</v>
      </c>
      <c r="I5352" s="11" t="str">
        <f t="shared" si="419"/>
        <v>Sortie</v>
      </c>
      <c r="J5352" s="12">
        <v>222.708333333333</v>
      </c>
      <c r="K5352" s="12">
        <f t="shared" si="420"/>
        <v>222.708333333333</v>
      </c>
      <c r="L5352"/>
    </row>
    <row r="5353" spans="1:12" ht="33.75" x14ac:dyDescent="0.2">
      <c r="A5353" s="6" t="e">
        <f>VLOOKUP(Tableau1[[#This Row],[Véhicule]],'[1]Ref DCDC'!E:F,2,0)</f>
        <v>#N/A</v>
      </c>
      <c r="B5353" s="7" t="s">
        <v>125</v>
      </c>
      <c r="C5353" s="7" t="s">
        <v>125</v>
      </c>
      <c r="D5353" s="17" t="s">
        <v>99</v>
      </c>
      <c r="E5353" s="18">
        <v>43735.491550925923</v>
      </c>
      <c r="F5353" s="21">
        <f t="shared" si="416"/>
        <v>43735</v>
      </c>
      <c r="G5353" s="17" t="str">
        <f t="shared" si="417"/>
        <v>Parc00Villogistique - Parc Villogistique.</v>
      </c>
      <c r="H5353" s="22" t="str">
        <f t="shared" si="418"/>
        <v>Parc00Vi</v>
      </c>
      <c r="I5353" s="11" t="str">
        <f t="shared" si="419"/>
        <v>Entrée</v>
      </c>
      <c r="J5353" s="12">
        <v>222.75</v>
      </c>
      <c r="K5353" s="12">
        <f t="shared" si="420"/>
        <v>222.75</v>
      </c>
      <c r="L5353"/>
    </row>
    <row r="5354" spans="1:12" ht="33.75" x14ac:dyDescent="0.2">
      <c r="A5354" s="6" t="e">
        <f>VLOOKUP(Tableau1[[#This Row],[Véhicule]],'[1]Ref DCDC'!E:F,2,0)</f>
        <v>#N/A</v>
      </c>
      <c r="B5354" s="7" t="s">
        <v>125</v>
      </c>
      <c r="C5354" s="7" t="s">
        <v>125</v>
      </c>
      <c r="D5354" s="17" t="s">
        <v>100</v>
      </c>
      <c r="E5354" s="18">
        <v>43735.561620370368</v>
      </c>
      <c r="F5354" s="21">
        <f t="shared" si="416"/>
        <v>43735</v>
      </c>
      <c r="G5354" s="17" t="str">
        <f t="shared" si="417"/>
        <v>Parc00Villogistique - Parc Villogistique.</v>
      </c>
      <c r="H5354" s="22" t="str">
        <f t="shared" si="418"/>
        <v>Parc00Vi</v>
      </c>
      <c r="I5354" s="11" t="str">
        <f t="shared" si="419"/>
        <v>Sortie</v>
      </c>
      <c r="J5354" s="12">
        <v>222.791666666667</v>
      </c>
      <c r="K5354" s="12">
        <f t="shared" si="420"/>
        <v>222.791666666667</v>
      </c>
      <c r="L5354"/>
    </row>
    <row r="5355" spans="1:12" ht="22.5" x14ac:dyDescent="0.2">
      <c r="A5355" s="6" t="e">
        <f>VLOOKUP(Tableau1[[#This Row],[Véhicule]],'[1]Ref DCDC'!E:F,2,0)</f>
        <v>#N/A</v>
      </c>
      <c r="B5355" s="7" t="s">
        <v>125</v>
      </c>
      <c r="C5355" s="7" t="s">
        <v>125</v>
      </c>
      <c r="D5355" s="17" t="s">
        <v>101</v>
      </c>
      <c r="E5355" s="18">
        <v>43735.602060185185</v>
      </c>
      <c r="F5355" s="21">
        <f t="shared" si="416"/>
        <v>43735</v>
      </c>
      <c r="G5355" s="17" t="str">
        <f t="shared" si="417"/>
        <v>Parc00Tethys - Parc Tethys.</v>
      </c>
      <c r="H5355" s="22" t="str">
        <f t="shared" si="418"/>
        <v>Parc00Te</v>
      </c>
      <c r="I5355" s="11" t="str">
        <f t="shared" si="419"/>
        <v>Entrée</v>
      </c>
      <c r="J5355" s="12">
        <v>222.833333333333</v>
      </c>
      <c r="K5355" s="12">
        <f t="shared" si="420"/>
        <v>222.833333333333</v>
      </c>
      <c r="L5355"/>
    </row>
    <row r="5356" spans="1:12" ht="22.5" x14ac:dyDescent="0.2">
      <c r="A5356" s="6" t="e">
        <f>VLOOKUP(Tableau1[[#This Row],[Véhicule]],'[1]Ref DCDC'!E:F,2,0)</f>
        <v>#N/A</v>
      </c>
      <c r="B5356" s="7" t="s">
        <v>125</v>
      </c>
      <c r="C5356" s="7" t="s">
        <v>125</v>
      </c>
      <c r="D5356" s="17" t="s">
        <v>102</v>
      </c>
      <c r="E5356" s="18">
        <v>43735.692280092589</v>
      </c>
      <c r="F5356" s="21">
        <f t="shared" si="416"/>
        <v>43735</v>
      </c>
      <c r="G5356" s="17" t="str">
        <f t="shared" si="417"/>
        <v>Parc00Tethys - Parc Tethys.</v>
      </c>
      <c r="H5356" s="22" t="str">
        <f t="shared" si="418"/>
        <v>Parc00Te</v>
      </c>
      <c r="I5356" s="11" t="str">
        <f t="shared" si="419"/>
        <v>Sortie</v>
      </c>
      <c r="J5356" s="12">
        <v>222.875</v>
      </c>
      <c r="K5356" s="12">
        <f t="shared" si="420"/>
        <v>222.875</v>
      </c>
      <c r="L5356"/>
    </row>
    <row r="5357" spans="1:12" ht="22.5" x14ac:dyDescent="0.2">
      <c r="A5357" s="6" t="e">
        <f>VLOOKUP(Tableau1[[#This Row],[Véhicule]],'[1]Ref DCDC'!E:F,2,0)</f>
        <v>#N/A</v>
      </c>
      <c r="B5357" s="7" t="s">
        <v>125</v>
      </c>
      <c r="C5357" s="7" t="s">
        <v>125</v>
      </c>
      <c r="D5357" s="17" t="s">
        <v>87</v>
      </c>
      <c r="E5357" s="18">
        <v>43735.262430555551</v>
      </c>
      <c r="F5357" s="21">
        <f t="shared" si="416"/>
        <v>43735</v>
      </c>
      <c r="G5357" s="17" t="str">
        <f t="shared" si="417"/>
        <v>Parc00Miramas - Parc Miramas.</v>
      </c>
      <c r="H5357" s="22" t="str">
        <f t="shared" si="418"/>
        <v>Parc00Mi</v>
      </c>
      <c r="I5357" s="11" t="str">
        <f t="shared" si="419"/>
        <v>Entrée</v>
      </c>
      <c r="J5357" s="12">
        <v>222.916666666667</v>
      </c>
      <c r="K5357" s="12">
        <f t="shared" si="420"/>
        <v>222.916666666667</v>
      </c>
      <c r="L5357"/>
    </row>
    <row r="5358" spans="1:12" ht="22.5" x14ac:dyDescent="0.2">
      <c r="A5358" s="6" t="e">
        <f>VLOOKUP(Tableau1[[#This Row],[Véhicule]],'[1]Ref DCDC'!E:F,2,0)</f>
        <v>#N/A</v>
      </c>
      <c r="B5358" s="7" t="s">
        <v>125</v>
      </c>
      <c r="C5358" s="7" t="s">
        <v>125</v>
      </c>
      <c r="D5358" s="17" t="s">
        <v>88</v>
      </c>
      <c r="E5358" s="18">
        <v>43735.305335648147</v>
      </c>
      <c r="F5358" s="21">
        <f t="shared" si="416"/>
        <v>43735</v>
      </c>
      <c r="G5358" s="17" t="str">
        <f t="shared" si="417"/>
        <v>Parc00Miramas - Parc Miramas.</v>
      </c>
      <c r="H5358" s="22" t="str">
        <f t="shared" si="418"/>
        <v>Parc00Mi</v>
      </c>
      <c r="I5358" s="11" t="str">
        <f t="shared" si="419"/>
        <v>Sortie</v>
      </c>
      <c r="J5358" s="12">
        <v>222.958333333333</v>
      </c>
      <c r="K5358" s="12">
        <f t="shared" si="420"/>
        <v>222.958333333333</v>
      </c>
      <c r="L5358"/>
    </row>
    <row r="5359" spans="1:12" ht="22.5" x14ac:dyDescent="0.2">
      <c r="A5359" s="6" t="e">
        <f>VLOOKUP(Tableau1[[#This Row],[Véhicule]],'[1]Ref DCDC'!E:F,2,0)</f>
        <v>#N/A</v>
      </c>
      <c r="B5359" s="7" t="s">
        <v>125</v>
      </c>
      <c r="C5359" s="7" t="s">
        <v>125</v>
      </c>
      <c r="D5359" s="17" t="s">
        <v>87</v>
      </c>
      <c r="E5359" s="18">
        <v>43735.553981481477</v>
      </c>
      <c r="F5359" s="21">
        <f t="shared" si="416"/>
        <v>43735</v>
      </c>
      <c r="G5359" s="17" t="str">
        <f t="shared" si="417"/>
        <v>Parc00Miramas - Parc Miramas.</v>
      </c>
      <c r="H5359" s="22" t="str">
        <f t="shared" si="418"/>
        <v>Parc00Mi</v>
      </c>
      <c r="I5359" s="11" t="str">
        <f t="shared" si="419"/>
        <v>Entrée</v>
      </c>
      <c r="J5359" s="12">
        <v>223</v>
      </c>
      <c r="K5359" s="12">
        <f t="shared" si="420"/>
        <v>223</v>
      </c>
      <c r="L5359"/>
    </row>
    <row r="5360" spans="1:12" ht="22.5" x14ac:dyDescent="0.2">
      <c r="A5360" s="6" t="e">
        <f>VLOOKUP(Tableau1[[#This Row],[Véhicule]],'[1]Ref DCDC'!E:F,2,0)</f>
        <v>#N/A</v>
      </c>
      <c r="B5360" s="7" t="s">
        <v>125</v>
      </c>
      <c r="C5360" s="7" t="s">
        <v>125</v>
      </c>
      <c r="D5360" s="17" t="s">
        <v>88</v>
      </c>
      <c r="E5360" s="18">
        <v>43735.593124999999</v>
      </c>
      <c r="F5360" s="21">
        <f t="shared" si="416"/>
        <v>43735</v>
      </c>
      <c r="G5360" s="17" t="str">
        <f t="shared" si="417"/>
        <v>Parc00Miramas - Parc Miramas.</v>
      </c>
      <c r="H5360" s="22" t="str">
        <f t="shared" si="418"/>
        <v>Parc00Mi</v>
      </c>
      <c r="I5360" s="11" t="str">
        <f t="shared" si="419"/>
        <v>Sortie</v>
      </c>
      <c r="J5360" s="12">
        <v>223.041666666667</v>
      </c>
      <c r="K5360" s="12">
        <f t="shared" si="420"/>
        <v>223.041666666667</v>
      </c>
      <c r="L5360"/>
    </row>
    <row r="5361" spans="1:12" ht="33.75" x14ac:dyDescent="0.2">
      <c r="A5361" s="6" t="e">
        <f>VLOOKUP(Tableau1[[#This Row],[Véhicule]],'[1]Ref DCDC'!E:F,2,0)</f>
        <v>#N/A</v>
      </c>
      <c r="B5361" s="7" t="s">
        <v>125</v>
      </c>
      <c r="C5361" s="7" t="s">
        <v>125</v>
      </c>
      <c r="D5361" s="17" t="s">
        <v>86</v>
      </c>
      <c r="E5361" s="18">
        <v>43735.399456018517</v>
      </c>
      <c r="F5361" s="21">
        <f t="shared" si="416"/>
        <v>43735</v>
      </c>
      <c r="G5361" s="17" t="str">
        <f t="shared" si="417"/>
        <v>Parc00Valtrans (côté Valtrans) - Parc Valtrans (côté Valtrans).</v>
      </c>
      <c r="H5361" s="22" t="str">
        <f t="shared" si="418"/>
        <v>Parc00Va</v>
      </c>
      <c r="I5361" s="11" t="str">
        <f t="shared" si="419"/>
        <v>Entrée</v>
      </c>
      <c r="J5361" s="12">
        <v>223.083333333333</v>
      </c>
      <c r="K5361" s="12">
        <f t="shared" si="420"/>
        <v>223.083333333333</v>
      </c>
      <c r="L5361"/>
    </row>
    <row r="5362" spans="1:12" ht="33.75" x14ac:dyDescent="0.2">
      <c r="A5362" s="6" t="e">
        <f>VLOOKUP(Tableau1[[#This Row],[Véhicule]],'[1]Ref DCDC'!E:F,2,0)</f>
        <v>#N/A</v>
      </c>
      <c r="B5362" s="7" t="s">
        <v>125</v>
      </c>
      <c r="C5362" s="7" t="s">
        <v>125</v>
      </c>
      <c r="D5362" s="17" t="s">
        <v>96</v>
      </c>
      <c r="E5362" s="18">
        <v>43735.44226851852</v>
      </c>
      <c r="F5362" s="21">
        <f t="shared" si="416"/>
        <v>43735</v>
      </c>
      <c r="G5362" s="17" t="str">
        <f t="shared" si="417"/>
        <v>Parc00Valtrans (côté Valtrans) - Parc Valtrans (côté Valtrans).</v>
      </c>
      <c r="H5362" s="22" t="str">
        <f t="shared" si="418"/>
        <v>Parc00Va</v>
      </c>
      <c r="I5362" s="11" t="str">
        <f t="shared" si="419"/>
        <v>Sortie</v>
      </c>
      <c r="J5362" s="12">
        <v>223.125</v>
      </c>
      <c r="K5362" s="12">
        <f t="shared" si="420"/>
        <v>223.125</v>
      </c>
      <c r="L5362"/>
    </row>
    <row r="5363" spans="1:12" ht="33.75" x14ac:dyDescent="0.2">
      <c r="A5363" s="6" t="e">
        <f>VLOOKUP(Tableau1[[#This Row],[Véhicule]],'[1]Ref DCDC'!E:F,2,0)</f>
        <v>#N/A</v>
      </c>
      <c r="B5363" s="7" t="s">
        <v>125</v>
      </c>
      <c r="C5363" s="7" t="s">
        <v>125</v>
      </c>
      <c r="D5363" s="17" t="s">
        <v>86</v>
      </c>
      <c r="E5363" s="18">
        <v>43735.246631944443</v>
      </c>
      <c r="F5363" s="21">
        <f t="shared" si="416"/>
        <v>43735</v>
      </c>
      <c r="G5363" s="17" t="str">
        <f t="shared" si="417"/>
        <v>Parc00Valtrans (côté Valtrans) - Parc Valtrans (côté Valtrans).</v>
      </c>
      <c r="H5363" s="22" t="str">
        <f t="shared" si="418"/>
        <v>Parc00Va</v>
      </c>
      <c r="I5363" s="11" t="str">
        <f t="shared" si="419"/>
        <v>Entrée</v>
      </c>
      <c r="J5363" s="12">
        <v>223.166666666667</v>
      </c>
      <c r="K5363" s="12">
        <f t="shared" si="420"/>
        <v>223.166666666667</v>
      </c>
      <c r="L5363"/>
    </row>
    <row r="5364" spans="1:12" ht="33.75" x14ac:dyDescent="0.2">
      <c r="A5364" s="6" t="e">
        <f>VLOOKUP(Tableau1[[#This Row],[Véhicule]],'[1]Ref DCDC'!E:F,2,0)</f>
        <v>#N/A</v>
      </c>
      <c r="B5364" s="7" t="s">
        <v>125</v>
      </c>
      <c r="C5364" s="7" t="s">
        <v>125</v>
      </c>
      <c r="D5364" s="17" t="s">
        <v>96</v>
      </c>
      <c r="E5364" s="18">
        <v>43735.34988425926</v>
      </c>
      <c r="F5364" s="21">
        <f t="shared" si="416"/>
        <v>43735</v>
      </c>
      <c r="G5364" s="17" t="str">
        <f t="shared" si="417"/>
        <v>Parc00Valtrans (côté Valtrans) - Parc Valtrans (côté Valtrans).</v>
      </c>
      <c r="H5364" s="22" t="str">
        <f t="shared" si="418"/>
        <v>Parc00Va</v>
      </c>
      <c r="I5364" s="11" t="str">
        <f t="shared" si="419"/>
        <v>Sortie</v>
      </c>
      <c r="J5364" s="12">
        <v>223.208333333333</v>
      </c>
      <c r="K5364" s="12">
        <f t="shared" si="420"/>
        <v>223.208333333333</v>
      </c>
      <c r="L5364"/>
    </row>
    <row r="5365" spans="1:12" ht="33.75" x14ac:dyDescent="0.2">
      <c r="A5365" s="6" t="e">
        <f>VLOOKUP(Tableau1[[#This Row],[Véhicule]],'[1]Ref DCDC'!E:F,2,0)</f>
        <v>#N/A</v>
      </c>
      <c r="B5365" s="7" t="s">
        <v>125</v>
      </c>
      <c r="C5365" s="7" t="s">
        <v>125</v>
      </c>
      <c r="D5365" s="17" t="s">
        <v>105</v>
      </c>
      <c r="E5365" s="18">
        <v>43735.350717592592</v>
      </c>
      <c r="F5365" s="21">
        <f t="shared" si="416"/>
        <v>43735</v>
      </c>
      <c r="G5365" s="17" t="str">
        <f t="shared" si="417"/>
        <v>Parc00UnirouteLariche - Parc La Riche.</v>
      </c>
      <c r="H5365" s="22" t="str">
        <f t="shared" si="418"/>
        <v>Parc00Un</v>
      </c>
      <c r="I5365" s="11" t="str">
        <f t="shared" si="419"/>
        <v>Entrée</v>
      </c>
      <c r="J5365" s="12">
        <v>223.25</v>
      </c>
      <c r="K5365" s="12">
        <f t="shared" si="420"/>
        <v>223.25</v>
      </c>
      <c r="L5365"/>
    </row>
    <row r="5366" spans="1:12" ht="33.75" x14ac:dyDescent="0.2">
      <c r="A5366" s="6" t="e">
        <f>VLOOKUP(Tableau1[[#This Row],[Véhicule]],'[1]Ref DCDC'!E:F,2,0)</f>
        <v>#N/A</v>
      </c>
      <c r="B5366" s="7" t="s">
        <v>125</v>
      </c>
      <c r="C5366" s="7" t="s">
        <v>125</v>
      </c>
      <c r="D5366" s="17" t="s">
        <v>91</v>
      </c>
      <c r="E5366" s="18">
        <v>43735.442743055552</v>
      </c>
      <c r="F5366" s="21">
        <f t="shared" si="416"/>
        <v>43735</v>
      </c>
      <c r="G5366" s="17" t="str">
        <f t="shared" si="417"/>
        <v>Parc00UnirouteLariche - Parc La Riche.</v>
      </c>
      <c r="H5366" s="22" t="str">
        <f t="shared" si="418"/>
        <v>Parc00Un</v>
      </c>
      <c r="I5366" s="11" t="str">
        <f t="shared" si="419"/>
        <v>Sortie</v>
      </c>
      <c r="J5366" s="12">
        <v>223.291666666667</v>
      </c>
      <c r="K5366" s="12">
        <f t="shared" si="420"/>
        <v>223.291666666667</v>
      </c>
      <c r="L5366"/>
    </row>
    <row r="5367" spans="1:12" ht="33.75" x14ac:dyDescent="0.2">
      <c r="A5367" s="6" t="e">
        <f>VLOOKUP(Tableau1[[#This Row],[Véhicule]],'[1]Ref DCDC'!E:F,2,0)</f>
        <v>#N/A</v>
      </c>
      <c r="B5367" s="7" t="s">
        <v>125</v>
      </c>
      <c r="C5367" s="7" t="s">
        <v>125</v>
      </c>
      <c r="D5367" s="17" t="s">
        <v>92</v>
      </c>
      <c r="E5367" s="18">
        <v>43735.618668981479</v>
      </c>
      <c r="F5367" s="21">
        <f t="shared" si="416"/>
        <v>43735</v>
      </c>
      <c r="G5367" s="17" t="str">
        <f t="shared" si="417"/>
        <v>Parc00Asnières (Bourges - Parc Asnières (Bourges).</v>
      </c>
      <c r="H5367" s="22" t="str">
        <f t="shared" si="418"/>
        <v>Parc00As</v>
      </c>
      <c r="I5367" s="11" t="str">
        <f t="shared" si="419"/>
        <v>Entrée</v>
      </c>
      <c r="J5367" s="12">
        <v>223.333333333333</v>
      </c>
      <c r="K5367" s="12">
        <f t="shared" si="420"/>
        <v>223.333333333333</v>
      </c>
      <c r="L5367"/>
    </row>
    <row r="5368" spans="1:12" ht="33.75" x14ac:dyDescent="0.2">
      <c r="A5368" s="6" t="e">
        <f>VLOOKUP(Tableau1[[#This Row],[Véhicule]],'[1]Ref DCDC'!E:F,2,0)</f>
        <v>#N/A</v>
      </c>
      <c r="B5368" s="7" t="s">
        <v>125</v>
      </c>
      <c r="C5368" s="7" t="s">
        <v>125</v>
      </c>
      <c r="D5368" s="17" t="s">
        <v>93</v>
      </c>
      <c r="E5368" s="18">
        <v>43735.666099537033</v>
      </c>
      <c r="F5368" s="21">
        <f t="shared" si="416"/>
        <v>43735</v>
      </c>
      <c r="G5368" s="17" t="str">
        <f t="shared" si="417"/>
        <v>Parc00Asnières (Bourges - Parc Asnières (Bourges).</v>
      </c>
      <c r="H5368" s="22" t="str">
        <f t="shared" si="418"/>
        <v>Parc00As</v>
      </c>
      <c r="I5368" s="11" t="str">
        <f t="shared" si="419"/>
        <v>Sortie</v>
      </c>
      <c r="J5368" s="12">
        <v>223.375</v>
      </c>
      <c r="K5368" s="12">
        <f t="shared" si="420"/>
        <v>223.375</v>
      </c>
      <c r="L5368"/>
    </row>
    <row r="5369" spans="1:12" ht="22.5" x14ac:dyDescent="0.2">
      <c r="A5369" s="6" t="e">
        <f>VLOOKUP(Tableau1[[#This Row],[Véhicule]],'[1]Ref DCDC'!E:F,2,0)</f>
        <v>#N/A</v>
      </c>
      <c r="B5369" s="7" t="s">
        <v>125</v>
      </c>
      <c r="C5369" s="7" t="s">
        <v>125</v>
      </c>
      <c r="D5369" s="17" t="s">
        <v>82</v>
      </c>
      <c r="E5369" s="18">
        <v>43735.245081018518</v>
      </c>
      <c r="F5369" s="21">
        <f t="shared" si="416"/>
        <v>43735</v>
      </c>
      <c r="G5369" s="17" t="str">
        <f t="shared" si="417"/>
        <v>Parc00Akidis - Parc00Akidis.</v>
      </c>
      <c r="H5369" s="22" t="str">
        <f t="shared" si="418"/>
        <v>Parc00Ak</v>
      </c>
      <c r="I5369" s="11" t="str">
        <f t="shared" si="419"/>
        <v>Entrée</v>
      </c>
      <c r="J5369" s="12">
        <v>223.416666666667</v>
      </c>
      <c r="K5369" s="12">
        <f t="shared" si="420"/>
        <v>223.416666666667</v>
      </c>
      <c r="L5369"/>
    </row>
    <row r="5370" spans="1:12" ht="22.5" x14ac:dyDescent="0.2">
      <c r="A5370" s="6" t="e">
        <f>VLOOKUP(Tableau1[[#This Row],[Véhicule]],'[1]Ref DCDC'!E:F,2,0)</f>
        <v>#N/A</v>
      </c>
      <c r="B5370" s="7" t="s">
        <v>125</v>
      </c>
      <c r="C5370" s="7" t="s">
        <v>125</v>
      </c>
      <c r="D5370" s="17" t="s">
        <v>83</v>
      </c>
      <c r="E5370" s="18">
        <v>43735.291921296295</v>
      </c>
      <c r="F5370" s="21">
        <f t="shared" si="416"/>
        <v>43735</v>
      </c>
      <c r="G5370" s="17" t="str">
        <f t="shared" si="417"/>
        <v>Parc00Akidis - Parc00Akidis.</v>
      </c>
      <c r="H5370" s="22" t="str">
        <f t="shared" si="418"/>
        <v>Parc00Ak</v>
      </c>
      <c r="I5370" s="11" t="str">
        <f t="shared" si="419"/>
        <v>Sortie</v>
      </c>
      <c r="J5370" s="12">
        <v>223.458333333333</v>
      </c>
      <c r="K5370" s="12">
        <f t="shared" si="420"/>
        <v>223.458333333333</v>
      </c>
      <c r="L5370"/>
    </row>
    <row r="5371" spans="1:12" ht="22.5" x14ac:dyDescent="0.2">
      <c r="A5371" s="6" t="e">
        <f>VLOOKUP(Tableau1[[#This Row],[Véhicule]],'[1]Ref DCDC'!E:F,2,0)</f>
        <v>#N/A</v>
      </c>
      <c r="B5371" s="7" t="s">
        <v>125</v>
      </c>
      <c r="C5371" s="7" t="s">
        <v>125</v>
      </c>
      <c r="D5371" s="17" t="s">
        <v>82</v>
      </c>
      <c r="E5371" s="18">
        <v>43735.459652777776</v>
      </c>
      <c r="F5371" s="21">
        <f t="shared" si="416"/>
        <v>43735</v>
      </c>
      <c r="G5371" s="17" t="str">
        <f t="shared" si="417"/>
        <v>Parc00Akidis - Parc00Akidis.</v>
      </c>
      <c r="H5371" s="22" t="str">
        <f t="shared" si="418"/>
        <v>Parc00Ak</v>
      </c>
      <c r="I5371" s="11" t="str">
        <f t="shared" si="419"/>
        <v>Entrée</v>
      </c>
      <c r="J5371" s="12">
        <v>223.5</v>
      </c>
      <c r="K5371" s="12">
        <f t="shared" si="420"/>
        <v>223.5</v>
      </c>
      <c r="L5371"/>
    </row>
    <row r="5372" spans="1:12" ht="22.5" x14ac:dyDescent="0.2">
      <c r="A5372" s="6" t="e">
        <f>VLOOKUP(Tableau1[[#This Row],[Véhicule]],'[1]Ref DCDC'!E:F,2,0)</f>
        <v>#N/A</v>
      </c>
      <c r="B5372" s="7" t="s">
        <v>125</v>
      </c>
      <c r="C5372" s="7" t="s">
        <v>125</v>
      </c>
      <c r="D5372" s="17" t="s">
        <v>101</v>
      </c>
      <c r="E5372" s="18">
        <v>43735.38450231481</v>
      </c>
      <c r="F5372" s="21">
        <f t="shared" si="416"/>
        <v>43735</v>
      </c>
      <c r="G5372" s="17" t="str">
        <f t="shared" si="417"/>
        <v>Parc00Tethys - Parc Tethys.</v>
      </c>
      <c r="H5372" s="22" t="str">
        <f t="shared" si="418"/>
        <v>Parc00Te</v>
      </c>
      <c r="I5372" s="11" t="str">
        <f t="shared" si="419"/>
        <v>Entrée</v>
      </c>
      <c r="J5372" s="12">
        <v>223.541666666667</v>
      </c>
      <c r="K5372" s="12">
        <f t="shared" si="420"/>
        <v>223.541666666667</v>
      </c>
      <c r="L5372"/>
    </row>
    <row r="5373" spans="1:12" ht="22.5" x14ac:dyDescent="0.2">
      <c r="A5373" s="6" t="e">
        <f>VLOOKUP(Tableau1[[#This Row],[Véhicule]],'[1]Ref DCDC'!E:F,2,0)</f>
        <v>#N/A</v>
      </c>
      <c r="B5373" s="7" t="s">
        <v>125</v>
      </c>
      <c r="C5373" s="7" t="s">
        <v>125</v>
      </c>
      <c r="D5373" s="17" t="s">
        <v>102</v>
      </c>
      <c r="E5373" s="18">
        <v>43735.524618055555</v>
      </c>
      <c r="F5373" s="21">
        <f t="shared" si="416"/>
        <v>43735</v>
      </c>
      <c r="G5373" s="17" t="str">
        <f t="shared" si="417"/>
        <v>Parc00Tethys - Parc Tethys.</v>
      </c>
      <c r="H5373" s="22" t="str">
        <f t="shared" si="418"/>
        <v>Parc00Te</v>
      </c>
      <c r="I5373" s="11" t="str">
        <f t="shared" si="419"/>
        <v>Sortie</v>
      </c>
      <c r="J5373" s="12">
        <v>223.583333333333</v>
      </c>
      <c r="K5373" s="12">
        <f t="shared" si="420"/>
        <v>223.583333333333</v>
      </c>
      <c r="L5373"/>
    </row>
    <row r="5374" spans="1:12" ht="33.75" x14ac:dyDescent="0.2">
      <c r="A5374" s="6" t="e">
        <f>VLOOKUP(Tableau1[[#This Row],[Véhicule]],'[1]Ref DCDC'!E:F,2,0)</f>
        <v>#N/A</v>
      </c>
      <c r="B5374" s="7" t="s">
        <v>125</v>
      </c>
      <c r="C5374" s="7" t="s">
        <v>125</v>
      </c>
      <c r="D5374" s="17" t="s">
        <v>96</v>
      </c>
      <c r="E5374" s="18">
        <v>43735.297280092593</v>
      </c>
      <c r="F5374" s="21">
        <f t="shared" si="416"/>
        <v>43735</v>
      </c>
      <c r="G5374" s="17" t="str">
        <f t="shared" si="417"/>
        <v>Parc00Valtrans (côté Valtrans) - Parc Valtrans (côté Valtrans).</v>
      </c>
      <c r="H5374" s="22" t="str">
        <f t="shared" si="418"/>
        <v>Parc00Va</v>
      </c>
      <c r="I5374" s="11" t="str">
        <f t="shared" si="419"/>
        <v>Sortie</v>
      </c>
      <c r="J5374" s="12">
        <v>223.625</v>
      </c>
      <c r="K5374" s="12">
        <f t="shared" si="420"/>
        <v>223.625</v>
      </c>
      <c r="L5374"/>
    </row>
    <row r="5375" spans="1:12" ht="33.75" x14ac:dyDescent="0.2">
      <c r="A5375" s="6" t="e">
        <f>VLOOKUP(Tableau1[[#This Row],[Véhicule]],'[1]Ref DCDC'!E:F,2,0)</f>
        <v>#N/A</v>
      </c>
      <c r="B5375" s="7" t="s">
        <v>125</v>
      </c>
      <c r="C5375" s="7" t="s">
        <v>125</v>
      </c>
      <c r="D5375" s="17" t="s">
        <v>86</v>
      </c>
      <c r="E5375" s="18">
        <v>43735.640462962961</v>
      </c>
      <c r="F5375" s="21">
        <f t="shared" si="416"/>
        <v>43735</v>
      </c>
      <c r="G5375" s="17" t="str">
        <f t="shared" si="417"/>
        <v>Parc00Valtrans (côté Valtrans) - Parc Valtrans (côté Valtrans).</v>
      </c>
      <c r="H5375" s="22" t="str">
        <f t="shared" si="418"/>
        <v>Parc00Va</v>
      </c>
      <c r="I5375" s="11" t="str">
        <f t="shared" si="419"/>
        <v>Entrée</v>
      </c>
      <c r="J5375" s="12">
        <v>223.666666666667</v>
      </c>
      <c r="K5375" s="12">
        <f t="shared" si="420"/>
        <v>223.666666666667</v>
      </c>
      <c r="L5375"/>
    </row>
    <row r="5376" spans="1:12" ht="22.5" x14ac:dyDescent="0.2">
      <c r="A5376" s="6" t="e">
        <f>VLOOKUP(Tableau1[[#This Row],[Véhicule]],'[1]Ref DCDC'!E:F,2,0)</f>
        <v>#N/A</v>
      </c>
      <c r="B5376" s="7" t="s">
        <v>125</v>
      </c>
      <c r="C5376" s="7" t="s">
        <v>125</v>
      </c>
      <c r="D5376" s="17" t="s">
        <v>88</v>
      </c>
      <c r="E5376" s="18">
        <v>43735.274849537032</v>
      </c>
      <c r="F5376" s="21">
        <f t="shared" si="416"/>
        <v>43735</v>
      </c>
      <c r="G5376" s="17" t="str">
        <f t="shared" si="417"/>
        <v>Parc00Miramas - Parc Miramas.</v>
      </c>
      <c r="H5376" s="22" t="str">
        <f t="shared" si="418"/>
        <v>Parc00Mi</v>
      </c>
      <c r="I5376" s="11" t="str">
        <f t="shared" si="419"/>
        <v>Sortie</v>
      </c>
      <c r="J5376" s="12">
        <v>223.708333333333</v>
      </c>
      <c r="K5376" s="12">
        <f t="shared" si="420"/>
        <v>223.708333333333</v>
      </c>
      <c r="L5376"/>
    </row>
    <row r="5377" spans="1:12" ht="22.5" x14ac:dyDescent="0.2">
      <c r="A5377" s="6" t="e">
        <f>VLOOKUP(Tableau1[[#This Row],[Véhicule]],'[1]Ref DCDC'!E:F,2,0)</f>
        <v>#N/A</v>
      </c>
      <c r="B5377" s="7" t="s">
        <v>125</v>
      </c>
      <c r="C5377" s="7" t="s">
        <v>125</v>
      </c>
      <c r="D5377" s="17" t="s">
        <v>87</v>
      </c>
      <c r="E5377" s="18">
        <v>43735.563854166663</v>
      </c>
      <c r="F5377" s="21">
        <f t="shared" si="416"/>
        <v>43735</v>
      </c>
      <c r="G5377" s="17" t="str">
        <f t="shared" si="417"/>
        <v>Parc00Miramas - Parc Miramas.</v>
      </c>
      <c r="H5377" s="22" t="str">
        <f t="shared" si="418"/>
        <v>Parc00Mi</v>
      </c>
      <c r="I5377" s="11" t="str">
        <f t="shared" si="419"/>
        <v>Entrée</v>
      </c>
      <c r="J5377" s="12">
        <v>223.75</v>
      </c>
      <c r="K5377" s="12">
        <f t="shared" si="420"/>
        <v>223.75</v>
      </c>
      <c r="L5377"/>
    </row>
    <row r="5378" spans="1:12" ht="22.5" x14ac:dyDescent="0.2">
      <c r="A5378" s="6" t="e">
        <f>VLOOKUP(Tableau1[[#This Row],[Véhicule]],'[1]Ref DCDC'!E:F,2,0)</f>
        <v>#N/A</v>
      </c>
      <c r="B5378" s="7" t="s">
        <v>125</v>
      </c>
      <c r="C5378" s="7" t="s">
        <v>125</v>
      </c>
      <c r="D5378" s="17" t="s">
        <v>88</v>
      </c>
      <c r="E5378" s="18">
        <v>43735.603263888886</v>
      </c>
      <c r="F5378" s="21">
        <f t="shared" ref="F5378:F5441" si="421">INT(E5378*1)</f>
        <v>43735</v>
      </c>
      <c r="G5378" s="17" t="str">
        <f t="shared" ref="G5378:G5441" si="422">IF(MID(D5378,21,6)="entrée",MID(D5378,38,100),MID(D5378,36,100))</f>
        <v>Parc00Miramas - Parc Miramas.</v>
      </c>
      <c r="H5378" s="22" t="str">
        <f t="shared" ref="H5378:H5441" si="423">LEFT(G5378,8)</f>
        <v>Parc00Mi</v>
      </c>
      <c r="I5378" s="11" t="str">
        <f t="shared" ref="I5378:I5441" si="424">MID(D5378,21,6)</f>
        <v>Sortie</v>
      </c>
      <c r="J5378" s="12">
        <v>223.791666666667</v>
      </c>
      <c r="K5378" s="12">
        <f t="shared" si="420"/>
        <v>223.791666666667</v>
      </c>
      <c r="L5378"/>
    </row>
    <row r="5379" spans="1:12" ht="22.5" x14ac:dyDescent="0.2">
      <c r="A5379" s="6" t="e">
        <f>VLOOKUP(Tableau1[[#This Row],[Véhicule]],'[1]Ref DCDC'!E:F,2,0)</f>
        <v>#N/A</v>
      </c>
      <c r="B5379" s="7" t="s">
        <v>125</v>
      </c>
      <c r="C5379" s="7" t="s">
        <v>125</v>
      </c>
      <c r="D5379" s="17" t="s">
        <v>87</v>
      </c>
      <c r="E5379" s="18">
        <v>43735.727361111109</v>
      </c>
      <c r="F5379" s="21">
        <f t="shared" si="421"/>
        <v>43735</v>
      </c>
      <c r="G5379" s="17" t="str">
        <f t="shared" si="422"/>
        <v>Parc00Miramas - Parc Miramas.</v>
      </c>
      <c r="H5379" s="22" t="str">
        <f t="shared" si="423"/>
        <v>Parc00Mi</v>
      </c>
      <c r="I5379" s="11" t="str">
        <f t="shared" si="424"/>
        <v>Entrée</v>
      </c>
      <c r="J5379" s="12">
        <v>223.833333333333</v>
      </c>
      <c r="K5379" s="12">
        <f t="shared" si="420"/>
        <v>223.833333333333</v>
      </c>
      <c r="L5379"/>
    </row>
    <row r="5380" spans="1:12" ht="33.75" x14ac:dyDescent="0.2">
      <c r="A5380" s="6" t="e">
        <f>VLOOKUP(Tableau1[[#This Row],[Véhicule]],'[1]Ref DCDC'!E:F,2,0)</f>
        <v>#N/A</v>
      </c>
      <c r="B5380" s="7" t="s">
        <v>125</v>
      </c>
      <c r="C5380" s="7" t="s">
        <v>125</v>
      </c>
      <c r="D5380" s="17" t="s">
        <v>75</v>
      </c>
      <c r="E5380" s="18">
        <v>43735.251226851848</v>
      </c>
      <c r="F5380" s="21">
        <f t="shared" si="421"/>
        <v>43735</v>
      </c>
      <c r="G5380" s="17" t="str">
        <f t="shared" si="422"/>
        <v>Parc00Cevigny (Batrans) - Parc Chevigny (Batrans).</v>
      </c>
      <c r="H5380" s="22" t="str">
        <f t="shared" si="423"/>
        <v>Parc00Ce</v>
      </c>
      <c r="I5380" s="11" t="str">
        <f t="shared" si="424"/>
        <v>Sortie</v>
      </c>
      <c r="J5380" s="12">
        <v>223.875</v>
      </c>
      <c r="K5380" s="12">
        <f t="shared" si="420"/>
        <v>223.875</v>
      </c>
      <c r="L5380"/>
    </row>
    <row r="5381" spans="1:12" ht="33.75" x14ac:dyDescent="0.2">
      <c r="A5381" s="6" t="e">
        <f>VLOOKUP(Tableau1[[#This Row],[Véhicule]],'[1]Ref DCDC'!E:F,2,0)</f>
        <v>#N/A</v>
      </c>
      <c r="B5381" s="7" t="s">
        <v>125</v>
      </c>
      <c r="C5381" s="7" t="s">
        <v>125</v>
      </c>
      <c r="D5381" s="17" t="s">
        <v>74</v>
      </c>
      <c r="E5381" s="18">
        <v>43735.641759259255</v>
      </c>
      <c r="F5381" s="21">
        <f t="shared" si="421"/>
        <v>43735</v>
      </c>
      <c r="G5381" s="17" t="str">
        <f t="shared" si="422"/>
        <v>Parc00Cevigny (Batrans) - Parc Chevigny (Batrans).</v>
      </c>
      <c r="H5381" s="22" t="str">
        <f t="shared" si="423"/>
        <v>Parc00Ce</v>
      </c>
      <c r="I5381" s="11" t="str">
        <f t="shared" si="424"/>
        <v>Entrée</v>
      </c>
      <c r="J5381" s="12">
        <v>223.916666666667</v>
      </c>
      <c r="K5381" s="12">
        <f t="shared" si="420"/>
        <v>223.916666666667</v>
      </c>
      <c r="L5381"/>
    </row>
    <row r="5382" spans="1:12" ht="33.75" x14ac:dyDescent="0.2">
      <c r="A5382" s="6" t="e">
        <f>VLOOKUP(Tableau1[[#This Row],[Véhicule]],'[1]Ref DCDC'!E:F,2,0)</f>
        <v>#N/A</v>
      </c>
      <c r="B5382" s="7" t="s">
        <v>125</v>
      </c>
      <c r="C5382" s="7" t="s">
        <v>125</v>
      </c>
      <c r="D5382" s="17" t="s">
        <v>75</v>
      </c>
      <c r="E5382" s="18">
        <v>43735.304178240738</v>
      </c>
      <c r="F5382" s="21">
        <f t="shared" si="421"/>
        <v>43735</v>
      </c>
      <c r="G5382" s="17" t="str">
        <f t="shared" si="422"/>
        <v>Parc00Cevigny (Batrans) - Parc Chevigny (Batrans).</v>
      </c>
      <c r="H5382" s="22" t="str">
        <f t="shared" si="423"/>
        <v>Parc00Ce</v>
      </c>
      <c r="I5382" s="11" t="str">
        <f t="shared" si="424"/>
        <v>Sortie</v>
      </c>
      <c r="J5382" s="12">
        <v>223.958333333333</v>
      </c>
      <c r="K5382" s="12">
        <f t="shared" si="420"/>
        <v>223.958333333333</v>
      </c>
      <c r="L5382"/>
    </row>
    <row r="5383" spans="1:12" ht="33.75" x14ac:dyDescent="0.2">
      <c r="A5383" s="6" t="e">
        <f>VLOOKUP(Tableau1[[#This Row],[Véhicule]],'[1]Ref DCDC'!E:F,2,0)</f>
        <v>#N/A</v>
      </c>
      <c r="B5383" s="7" t="s">
        <v>125</v>
      </c>
      <c r="C5383" s="7" t="s">
        <v>125</v>
      </c>
      <c r="D5383" s="17" t="s">
        <v>74</v>
      </c>
      <c r="E5383" s="18">
        <v>43735.681342592594</v>
      </c>
      <c r="F5383" s="21">
        <f t="shared" si="421"/>
        <v>43735</v>
      </c>
      <c r="G5383" s="17" t="str">
        <f t="shared" si="422"/>
        <v>Parc00Cevigny (Batrans) - Parc Chevigny (Batrans).</v>
      </c>
      <c r="H5383" s="22" t="str">
        <f t="shared" si="423"/>
        <v>Parc00Ce</v>
      </c>
      <c r="I5383" s="11" t="str">
        <f t="shared" si="424"/>
        <v>Entrée</v>
      </c>
      <c r="J5383" s="12">
        <v>224</v>
      </c>
      <c r="K5383" s="12">
        <f t="shared" si="420"/>
        <v>224</v>
      </c>
      <c r="L5383"/>
    </row>
    <row r="5384" spans="1:12" ht="33.75" x14ac:dyDescent="0.2">
      <c r="A5384" s="6" t="e">
        <f>VLOOKUP(Tableau1[[#This Row],[Véhicule]],'[1]Ref DCDC'!E:F,2,0)</f>
        <v>#N/A</v>
      </c>
      <c r="B5384" s="7" t="s">
        <v>125</v>
      </c>
      <c r="C5384" s="7" t="s">
        <v>125</v>
      </c>
      <c r="D5384" s="17" t="s">
        <v>103</v>
      </c>
      <c r="E5384" s="18">
        <v>43735.503865740742</v>
      </c>
      <c r="F5384" s="21">
        <f t="shared" si="421"/>
        <v>43735</v>
      </c>
      <c r="G5384" s="17" t="str">
        <f t="shared" si="422"/>
        <v>Parc00Chalon (Batrans) - Parc Chalon (Batrans).</v>
      </c>
      <c r="H5384" s="22" t="str">
        <f t="shared" si="423"/>
        <v>Parc00Ch</v>
      </c>
      <c r="I5384" s="11" t="str">
        <f t="shared" si="424"/>
        <v>Entrée</v>
      </c>
      <c r="J5384" s="12">
        <v>224.041666666667</v>
      </c>
      <c r="K5384" s="12">
        <f t="shared" ref="K5384:K5447" si="425">IF(J5384&lt;0.021,0,J5384)</f>
        <v>224.041666666667</v>
      </c>
      <c r="L5384"/>
    </row>
    <row r="5385" spans="1:12" ht="33.75" x14ac:dyDescent="0.2">
      <c r="A5385" s="6" t="e">
        <f>VLOOKUP(Tableau1[[#This Row],[Véhicule]],'[1]Ref DCDC'!E:F,2,0)</f>
        <v>#N/A</v>
      </c>
      <c r="B5385" s="7" t="s">
        <v>125</v>
      </c>
      <c r="C5385" s="7" t="s">
        <v>125</v>
      </c>
      <c r="D5385" s="17" t="s">
        <v>104</v>
      </c>
      <c r="E5385" s="18">
        <v>43735.539166666662</v>
      </c>
      <c r="F5385" s="21">
        <f t="shared" si="421"/>
        <v>43735</v>
      </c>
      <c r="G5385" s="17" t="str">
        <f t="shared" si="422"/>
        <v>Parc00Chalon (Batrans) - Parc Chalon (Batrans).</v>
      </c>
      <c r="H5385" s="22" t="str">
        <f t="shared" si="423"/>
        <v>Parc00Ch</v>
      </c>
      <c r="I5385" s="11" t="str">
        <f t="shared" si="424"/>
        <v>Sortie</v>
      </c>
      <c r="J5385" s="12">
        <v>224.083333333333</v>
      </c>
      <c r="K5385" s="12">
        <f t="shared" si="425"/>
        <v>224.083333333333</v>
      </c>
      <c r="L5385"/>
    </row>
    <row r="5386" spans="1:12" ht="33.75" x14ac:dyDescent="0.2">
      <c r="A5386" s="6" t="e">
        <f>VLOOKUP(Tableau1[[#This Row],[Véhicule]],'[1]Ref DCDC'!E:F,2,0)</f>
        <v>#N/A</v>
      </c>
      <c r="B5386" s="7" t="s">
        <v>125</v>
      </c>
      <c r="C5386" s="7" t="s">
        <v>125</v>
      </c>
      <c r="D5386" s="17" t="s">
        <v>103</v>
      </c>
      <c r="E5386" s="18">
        <v>43735.645648148144</v>
      </c>
      <c r="F5386" s="21">
        <f t="shared" si="421"/>
        <v>43735</v>
      </c>
      <c r="G5386" s="17" t="str">
        <f t="shared" si="422"/>
        <v>Parc00Chalon (Batrans) - Parc Chalon (Batrans).</v>
      </c>
      <c r="H5386" s="22" t="str">
        <f t="shared" si="423"/>
        <v>Parc00Ch</v>
      </c>
      <c r="I5386" s="11" t="str">
        <f t="shared" si="424"/>
        <v>Entrée</v>
      </c>
      <c r="J5386" s="12">
        <v>224.125</v>
      </c>
      <c r="K5386" s="12">
        <f t="shared" si="425"/>
        <v>224.125</v>
      </c>
      <c r="L5386"/>
    </row>
    <row r="5387" spans="1:12" ht="33.75" x14ac:dyDescent="0.2">
      <c r="A5387" s="6" t="e">
        <f>VLOOKUP(Tableau1[[#This Row],[Véhicule]],'[1]Ref DCDC'!E:F,2,0)</f>
        <v>#N/A</v>
      </c>
      <c r="B5387" s="7" t="s">
        <v>125</v>
      </c>
      <c r="C5387" s="7" t="s">
        <v>125</v>
      </c>
      <c r="D5387" s="17" t="s">
        <v>75</v>
      </c>
      <c r="E5387" s="18">
        <v>43735.261076388888</v>
      </c>
      <c r="F5387" s="21">
        <f t="shared" si="421"/>
        <v>43735</v>
      </c>
      <c r="G5387" s="17" t="str">
        <f t="shared" si="422"/>
        <v>Parc00Cevigny (Batrans) - Parc Chevigny (Batrans).</v>
      </c>
      <c r="H5387" s="22" t="str">
        <f t="shared" si="423"/>
        <v>Parc00Ce</v>
      </c>
      <c r="I5387" s="11" t="str">
        <f t="shared" si="424"/>
        <v>Sortie</v>
      </c>
      <c r="J5387" s="12">
        <v>224.166666666667</v>
      </c>
      <c r="K5387" s="12">
        <f t="shared" si="425"/>
        <v>224.166666666667</v>
      </c>
      <c r="L5387"/>
    </row>
    <row r="5388" spans="1:12" ht="33.75" x14ac:dyDescent="0.2">
      <c r="A5388" s="6" t="e">
        <f>VLOOKUP(Tableau1[[#This Row],[Véhicule]],'[1]Ref DCDC'!E:F,2,0)</f>
        <v>#N/A</v>
      </c>
      <c r="B5388" s="7" t="s">
        <v>125</v>
      </c>
      <c r="C5388" s="7" t="s">
        <v>125</v>
      </c>
      <c r="D5388" s="17" t="s">
        <v>74</v>
      </c>
      <c r="E5388" s="18">
        <v>43735.708692129629</v>
      </c>
      <c r="F5388" s="21">
        <f t="shared" si="421"/>
        <v>43735</v>
      </c>
      <c r="G5388" s="17" t="str">
        <f t="shared" si="422"/>
        <v>Parc00Cevigny (Batrans) - Parc Chevigny (Batrans).</v>
      </c>
      <c r="H5388" s="22" t="str">
        <f t="shared" si="423"/>
        <v>Parc00Ce</v>
      </c>
      <c r="I5388" s="11" t="str">
        <f t="shared" si="424"/>
        <v>Entrée</v>
      </c>
      <c r="J5388" s="12">
        <v>224.208333333333</v>
      </c>
      <c r="K5388" s="12">
        <f t="shared" si="425"/>
        <v>224.208333333333</v>
      </c>
      <c r="L5388"/>
    </row>
    <row r="5389" spans="1:12" ht="22.5" x14ac:dyDescent="0.2">
      <c r="A5389" s="6" t="e">
        <f>VLOOKUP(Tableau1[[#This Row],[Véhicule]],'[1]Ref DCDC'!E:F,2,0)</f>
        <v>#N/A</v>
      </c>
      <c r="B5389" s="7" t="s">
        <v>125</v>
      </c>
      <c r="C5389" s="7" t="s">
        <v>125</v>
      </c>
      <c r="D5389" s="17" t="s">
        <v>106</v>
      </c>
      <c r="E5389" s="18">
        <v>43735.293078703704</v>
      </c>
      <c r="F5389" s="21">
        <f t="shared" si="421"/>
        <v>43735</v>
      </c>
      <c r="G5389" s="17" t="str">
        <f t="shared" si="422"/>
        <v>Parc00CAAT - Parc CAAT.</v>
      </c>
      <c r="H5389" s="22" t="str">
        <f t="shared" si="423"/>
        <v>Parc00CA</v>
      </c>
      <c r="I5389" s="11" t="str">
        <f t="shared" si="424"/>
        <v>Sortie</v>
      </c>
      <c r="J5389" s="12">
        <v>224.25</v>
      </c>
      <c r="K5389" s="12">
        <f t="shared" si="425"/>
        <v>224.25</v>
      </c>
      <c r="L5389"/>
    </row>
    <row r="5390" spans="1:12" ht="22.5" x14ac:dyDescent="0.2">
      <c r="A5390" s="6" t="e">
        <f>VLOOKUP(Tableau1[[#This Row],[Véhicule]],'[1]Ref DCDC'!E:F,2,0)</f>
        <v>#N/A</v>
      </c>
      <c r="B5390" s="7" t="s">
        <v>125</v>
      </c>
      <c r="C5390" s="7" t="s">
        <v>125</v>
      </c>
      <c r="D5390" s="17" t="s">
        <v>107</v>
      </c>
      <c r="E5390" s="18">
        <v>43735.368923611109</v>
      </c>
      <c r="F5390" s="21">
        <f t="shared" si="421"/>
        <v>43735</v>
      </c>
      <c r="G5390" s="17" t="str">
        <f t="shared" si="422"/>
        <v>Parc00CAAT - Parc CAAT.</v>
      </c>
      <c r="H5390" s="22" t="str">
        <f t="shared" si="423"/>
        <v>Parc00CA</v>
      </c>
      <c r="I5390" s="11" t="str">
        <f t="shared" si="424"/>
        <v>Entrée</v>
      </c>
      <c r="J5390" s="12">
        <v>224.291666666667</v>
      </c>
      <c r="K5390" s="12">
        <f t="shared" si="425"/>
        <v>224.291666666667</v>
      </c>
      <c r="L5390"/>
    </row>
    <row r="5391" spans="1:12" ht="22.5" x14ac:dyDescent="0.2">
      <c r="A5391" s="6" t="e">
        <f>VLOOKUP(Tableau1[[#This Row],[Véhicule]],'[1]Ref DCDC'!E:F,2,0)</f>
        <v>#N/A</v>
      </c>
      <c r="B5391" s="7" t="s">
        <v>125</v>
      </c>
      <c r="C5391" s="7" t="s">
        <v>125</v>
      </c>
      <c r="D5391" s="17" t="s">
        <v>106</v>
      </c>
      <c r="E5391" s="18">
        <v>43735.40353009259</v>
      </c>
      <c r="F5391" s="21">
        <f t="shared" si="421"/>
        <v>43735</v>
      </c>
      <c r="G5391" s="17" t="str">
        <f t="shared" si="422"/>
        <v>Parc00CAAT - Parc CAAT.</v>
      </c>
      <c r="H5391" s="22" t="str">
        <f t="shared" si="423"/>
        <v>Parc00CA</v>
      </c>
      <c r="I5391" s="11" t="str">
        <f t="shared" si="424"/>
        <v>Sortie</v>
      </c>
      <c r="J5391" s="12">
        <v>224.333333333333</v>
      </c>
      <c r="K5391" s="12">
        <f t="shared" si="425"/>
        <v>224.333333333333</v>
      </c>
      <c r="L5391"/>
    </row>
    <row r="5392" spans="1:12" ht="22.5" x14ac:dyDescent="0.2">
      <c r="A5392" s="6" t="e">
        <f>VLOOKUP(Tableau1[[#This Row],[Véhicule]],'[1]Ref DCDC'!E:F,2,0)</f>
        <v>#N/A</v>
      </c>
      <c r="B5392" s="7" t="s">
        <v>125</v>
      </c>
      <c r="C5392" s="7" t="s">
        <v>125</v>
      </c>
      <c r="D5392" s="17" t="s">
        <v>107</v>
      </c>
      <c r="E5392" s="18">
        <v>43735.486192129625</v>
      </c>
      <c r="F5392" s="21">
        <f t="shared" si="421"/>
        <v>43735</v>
      </c>
      <c r="G5392" s="17" t="str">
        <f t="shared" si="422"/>
        <v>Parc00CAAT - Parc CAAT.</v>
      </c>
      <c r="H5392" s="22" t="str">
        <f t="shared" si="423"/>
        <v>Parc00CA</v>
      </c>
      <c r="I5392" s="11" t="str">
        <f t="shared" si="424"/>
        <v>Entrée</v>
      </c>
      <c r="J5392" s="12">
        <v>224.375</v>
      </c>
      <c r="K5392" s="12">
        <f t="shared" si="425"/>
        <v>224.375</v>
      </c>
      <c r="L5392"/>
    </row>
    <row r="5393" spans="1:12" ht="22.5" x14ac:dyDescent="0.2">
      <c r="A5393" s="6" t="e">
        <f>VLOOKUP(Tableau1[[#This Row],[Véhicule]],'[1]Ref DCDC'!E:F,2,0)</f>
        <v>#N/A</v>
      </c>
      <c r="B5393" s="7" t="s">
        <v>125</v>
      </c>
      <c r="C5393" s="7" t="s">
        <v>125</v>
      </c>
      <c r="D5393" s="17" t="s">
        <v>106</v>
      </c>
      <c r="E5393" s="18">
        <v>43735.551018518519</v>
      </c>
      <c r="F5393" s="21">
        <f t="shared" si="421"/>
        <v>43735</v>
      </c>
      <c r="G5393" s="17" t="str">
        <f t="shared" si="422"/>
        <v>Parc00CAAT - Parc CAAT.</v>
      </c>
      <c r="H5393" s="22" t="str">
        <f t="shared" si="423"/>
        <v>Parc00CA</v>
      </c>
      <c r="I5393" s="11" t="str">
        <f t="shared" si="424"/>
        <v>Sortie</v>
      </c>
      <c r="J5393" s="12">
        <v>224.416666666667</v>
      </c>
      <c r="K5393" s="12">
        <f t="shared" si="425"/>
        <v>224.416666666667</v>
      </c>
      <c r="L5393"/>
    </row>
    <row r="5394" spans="1:12" ht="22.5" x14ac:dyDescent="0.2">
      <c r="A5394" s="6" t="e">
        <f>VLOOKUP(Tableau1[[#This Row],[Véhicule]],'[1]Ref DCDC'!E:F,2,0)</f>
        <v>#N/A</v>
      </c>
      <c r="B5394" s="7" t="s">
        <v>125</v>
      </c>
      <c r="C5394" s="7" t="s">
        <v>125</v>
      </c>
      <c r="D5394" s="17" t="s">
        <v>107</v>
      </c>
      <c r="E5394" s="18">
        <v>43735.699236111112</v>
      </c>
      <c r="F5394" s="21">
        <f t="shared" si="421"/>
        <v>43735</v>
      </c>
      <c r="G5394" s="17" t="str">
        <f t="shared" si="422"/>
        <v>Parc00CAAT - Parc CAAT.</v>
      </c>
      <c r="H5394" s="22" t="str">
        <f t="shared" si="423"/>
        <v>Parc00CA</v>
      </c>
      <c r="I5394" s="11" t="str">
        <f t="shared" si="424"/>
        <v>Entrée</v>
      </c>
      <c r="J5394" s="12">
        <v>224.458333333333</v>
      </c>
      <c r="K5394" s="12">
        <f t="shared" si="425"/>
        <v>224.458333333333</v>
      </c>
      <c r="L5394"/>
    </row>
    <row r="5395" spans="1:12" ht="33.75" x14ac:dyDescent="0.2">
      <c r="A5395" s="6" t="e">
        <f>VLOOKUP(Tableau1[[#This Row],[Véhicule]],'[1]Ref DCDC'!E:F,2,0)</f>
        <v>#N/A</v>
      </c>
      <c r="B5395" s="7" t="s">
        <v>125</v>
      </c>
      <c r="C5395" s="7" t="s">
        <v>125</v>
      </c>
      <c r="D5395" s="17" t="s">
        <v>86</v>
      </c>
      <c r="E5395" s="18">
        <v>43735.628842592589</v>
      </c>
      <c r="F5395" s="21">
        <f t="shared" si="421"/>
        <v>43735</v>
      </c>
      <c r="G5395" s="17" t="str">
        <f t="shared" si="422"/>
        <v>Parc00Valtrans (côté Valtrans) - Parc Valtrans (côté Valtrans).</v>
      </c>
      <c r="H5395" s="22" t="str">
        <f t="shared" si="423"/>
        <v>Parc00Va</v>
      </c>
      <c r="I5395" s="11" t="str">
        <f t="shared" si="424"/>
        <v>Entrée</v>
      </c>
      <c r="J5395" s="12">
        <v>224.5</v>
      </c>
      <c r="K5395" s="12">
        <f t="shared" si="425"/>
        <v>224.5</v>
      </c>
      <c r="L5395"/>
    </row>
    <row r="5396" spans="1:12" ht="33.75" x14ac:dyDescent="0.2">
      <c r="A5396" s="6" t="e">
        <f>VLOOKUP(Tableau1[[#This Row],[Véhicule]],'[1]Ref DCDC'!E:F,2,0)</f>
        <v>#N/A</v>
      </c>
      <c r="B5396" s="7" t="s">
        <v>125</v>
      </c>
      <c r="C5396" s="7" t="s">
        <v>125</v>
      </c>
      <c r="D5396" s="17" t="s">
        <v>96</v>
      </c>
      <c r="E5396" s="18">
        <v>43735.670601851853</v>
      </c>
      <c r="F5396" s="21">
        <f t="shared" si="421"/>
        <v>43735</v>
      </c>
      <c r="G5396" s="17" t="str">
        <f t="shared" si="422"/>
        <v>Parc00Valtrans (côté Valtrans) - Parc Valtrans (côté Valtrans).</v>
      </c>
      <c r="H5396" s="22" t="str">
        <f t="shared" si="423"/>
        <v>Parc00Va</v>
      </c>
      <c r="I5396" s="11" t="str">
        <f t="shared" si="424"/>
        <v>Sortie</v>
      </c>
      <c r="J5396" s="12">
        <v>224.541666666667</v>
      </c>
      <c r="K5396" s="12">
        <f t="shared" si="425"/>
        <v>224.541666666667</v>
      </c>
      <c r="L5396"/>
    </row>
    <row r="5397" spans="1:12" ht="33.75" x14ac:dyDescent="0.2">
      <c r="A5397" s="6" t="e">
        <f>VLOOKUP(Tableau1[[#This Row],[Véhicule]],'[1]Ref DCDC'!E:F,2,0)</f>
        <v>#N/A</v>
      </c>
      <c r="B5397" s="7" t="s">
        <v>125</v>
      </c>
      <c r="C5397" s="7" t="s">
        <v>125</v>
      </c>
      <c r="D5397" s="17" t="s">
        <v>86</v>
      </c>
      <c r="E5397" s="18">
        <v>43735.490381944444</v>
      </c>
      <c r="F5397" s="21">
        <f t="shared" si="421"/>
        <v>43735</v>
      </c>
      <c r="G5397" s="17" t="str">
        <f t="shared" si="422"/>
        <v>Parc00Valtrans (côté Valtrans) - Parc Valtrans (côté Valtrans).</v>
      </c>
      <c r="H5397" s="22" t="str">
        <f t="shared" si="423"/>
        <v>Parc00Va</v>
      </c>
      <c r="I5397" s="11" t="str">
        <f t="shared" si="424"/>
        <v>Entrée</v>
      </c>
      <c r="J5397" s="12">
        <v>224.583333333333</v>
      </c>
      <c r="K5397" s="12">
        <f t="shared" si="425"/>
        <v>224.583333333333</v>
      </c>
      <c r="L5397"/>
    </row>
    <row r="5398" spans="1:12" ht="33.75" x14ac:dyDescent="0.2">
      <c r="A5398" s="6" t="e">
        <f>VLOOKUP(Tableau1[[#This Row],[Véhicule]],'[1]Ref DCDC'!E:F,2,0)</f>
        <v>#N/A</v>
      </c>
      <c r="B5398" s="7" t="s">
        <v>125</v>
      </c>
      <c r="C5398" s="7" t="s">
        <v>125</v>
      </c>
      <c r="D5398" s="17" t="s">
        <v>96</v>
      </c>
      <c r="E5398" s="18">
        <v>43735.524814814817</v>
      </c>
      <c r="F5398" s="21">
        <f t="shared" si="421"/>
        <v>43735</v>
      </c>
      <c r="G5398" s="17" t="str">
        <f t="shared" si="422"/>
        <v>Parc00Valtrans (côté Valtrans) - Parc Valtrans (côté Valtrans).</v>
      </c>
      <c r="H5398" s="22" t="str">
        <f t="shared" si="423"/>
        <v>Parc00Va</v>
      </c>
      <c r="I5398" s="11" t="str">
        <f t="shared" si="424"/>
        <v>Sortie</v>
      </c>
      <c r="J5398" s="12">
        <v>224.625</v>
      </c>
      <c r="K5398" s="12">
        <f t="shared" si="425"/>
        <v>224.625</v>
      </c>
      <c r="L5398"/>
    </row>
    <row r="5399" spans="1:12" ht="33.75" x14ac:dyDescent="0.2">
      <c r="A5399" s="6" t="e">
        <f>VLOOKUP(Tableau1[[#This Row],[Véhicule]],'[1]Ref DCDC'!E:F,2,0)</f>
        <v>#N/A</v>
      </c>
      <c r="B5399" s="7" t="s">
        <v>125</v>
      </c>
      <c r="C5399" s="7" t="s">
        <v>125</v>
      </c>
      <c r="D5399" s="17" t="s">
        <v>76</v>
      </c>
      <c r="E5399" s="18">
        <v>43735.60261574074</v>
      </c>
      <c r="F5399" s="21">
        <f t="shared" si="421"/>
        <v>43735</v>
      </c>
      <c r="G5399" s="17" t="str">
        <f t="shared" si="422"/>
        <v>Parc00Normanche - Parc Normanche.</v>
      </c>
      <c r="H5399" s="22" t="str">
        <f t="shared" si="423"/>
        <v>Parc00No</v>
      </c>
      <c r="I5399" s="11" t="str">
        <f t="shared" si="424"/>
        <v>Entrée</v>
      </c>
      <c r="J5399" s="12">
        <v>224.666666666667</v>
      </c>
      <c r="K5399" s="12">
        <f t="shared" si="425"/>
        <v>224.666666666667</v>
      </c>
      <c r="L5399"/>
    </row>
    <row r="5400" spans="1:12" ht="33.75" x14ac:dyDescent="0.2">
      <c r="A5400" s="6" t="e">
        <f>VLOOKUP(Tableau1[[#This Row],[Véhicule]],'[1]Ref DCDC'!E:F,2,0)</f>
        <v>#N/A</v>
      </c>
      <c r="B5400" s="7" t="s">
        <v>125</v>
      </c>
      <c r="C5400" s="7" t="s">
        <v>125</v>
      </c>
      <c r="D5400" s="17" t="s">
        <v>77</v>
      </c>
      <c r="E5400" s="18">
        <v>43735.646238425921</v>
      </c>
      <c r="F5400" s="21">
        <f t="shared" si="421"/>
        <v>43735</v>
      </c>
      <c r="G5400" s="17" t="str">
        <f t="shared" si="422"/>
        <v>Parc00Normanche - Parc Normanche.</v>
      </c>
      <c r="H5400" s="22" t="str">
        <f t="shared" si="423"/>
        <v>Parc00No</v>
      </c>
      <c r="I5400" s="11" t="str">
        <f t="shared" si="424"/>
        <v>Sortie</v>
      </c>
      <c r="J5400" s="12">
        <v>224.708333333333</v>
      </c>
      <c r="K5400" s="12">
        <f t="shared" si="425"/>
        <v>224.708333333333</v>
      </c>
      <c r="L5400"/>
    </row>
    <row r="5401" spans="1:12" ht="33.75" x14ac:dyDescent="0.2">
      <c r="A5401" s="6" t="e">
        <f>VLOOKUP(Tableau1[[#This Row],[Véhicule]],'[1]Ref DCDC'!E:F,2,0)</f>
        <v>#N/A</v>
      </c>
      <c r="B5401" s="7" t="s">
        <v>125</v>
      </c>
      <c r="C5401" s="7" t="s">
        <v>125</v>
      </c>
      <c r="D5401" s="17" t="s">
        <v>76</v>
      </c>
      <c r="E5401" s="18">
        <v>43735.53193287037</v>
      </c>
      <c r="F5401" s="21">
        <f t="shared" si="421"/>
        <v>43735</v>
      </c>
      <c r="G5401" s="17" t="str">
        <f t="shared" si="422"/>
        <v>Parc00Normanche - Parc Normanche.</v>
      </c>
      <c r="H5401" s="22" t="str">
        <f t="shared" si="423"/>
        <v>Parc00No</v>
      </c>
      <c r="I5401" s="11" t="str">
        <f t="shared" si="424"/>
        <v>Entrée</v>
      </c>
      <c r="J5401" s="12">
        <v>224.75</v>
      </c>
      <c r="K5401" s="12">
        <f t="shared" si="425"/>
        <v>224.75</v>
      </c>
      <c r="L5401"/>
    </row>
    <row r="5402" spans="1:12" ht="33.75" x14ac:dyDescent="0.2">
      <c r="A5402" s="6" t="e">
        <f>VLOOKUP(Tableau1[[#This Row],[Véhicule]],'[1]Ref DCDC'!E:F,2,0)</f>
        <v>#N/A</v>
      </c>
      <c r="B5402" s="7" t="s">
        <v>125</v>
      </c>
      <c r="C5402" s="7" t="s">
        <v>125</v>
      </c>
      <c r="D5402" s="17" t="s">
        <v>77</v>
      </c>
      <c r="E5402" s="18">
        <v>43735.564039351848</v>
      </c>
      <c r="F5402" s="21">
        <f t="shared" si="421"/>
        <v>43735</v>
      </c>
      <c r="G5402" s="17" t="str">
        <f t="shared" si="422"/>
        <v>Parc00Normanche - Parc Normanche.</v>
      </c>
      <c r="H5402" s="22" t="str">
        <f t="shared" si="423"/>
        <v>Parc00No</v>
      </c>
      <c r="I5402" s="11" t="str">
        <f t="shared" si="424"/>
        <v>Sortie</v>
      </c>
      <c r="J5402" s="12">
        <v>224.791666666667</v>
      </c>
      <c r="K5402" s="12">
        <f t="shared" si="425"/>
        <v>224.791666666667</v>
      </c>
      <c r="L5402"/>
    </row>
    <row r="5403" spans="1:12" ht="33.75" x14ac:dyDescent="0.2">
      <c r="A5403" s="6" t="e">
        <f>VLOOKUP(Tableau1[[#This Row],[Véhicule]],'[1]Ref DCDC'!E:F,2,0)</f>
        <v>#N/A</v>
      </c>
      <c r="B5403" s="7" t="s">
        <v>125</v>
      </c>
      <c r="C5403" s="7" t="s">
        <v>125</v>
      </c>
      <c r="D5403" s="17" t="s">
        <v>72</v>
      </c>
      <c r="E5403" s="18">
        <v>43735.289224537039</v>
      </c>
      <c r="F5403" s="21">
        <f t="shared" si="421"/>
        <v>43735</v>
      </c>
      <c r="G5403" s="17" t="str">
        <f t="shared" si="422"/>
        <v>Parc00EgerlandForbach - Parc Egerland.</v>
      </c>
      <c r="H5403" s="22" t="str">
        <f t="shared" si="423"/>
        <v>Parc00Eg</v>
      </c>
      <c r="I5403" s="11" t="str">
        <f t="shared" si="424"/>
        <v>Sortie</v>
      </c>
      <c r="J5403" s="12">
        <v>224.833333333333</v>
      </c>
      <c r="K5403" s="12">
        <f t="shared" si="425"/>
        <v>224.833333333333</v>
      </c>
      <c r="L5403"/>
    </row>
    <row r="5404" spans="1:12" ht="33.75" x14ac:dyDescent="0.2">
      <c r="A5404" s="6" t="e">
        <f>VLOOKUP(Tableau1[[#This Row],[Véhicule]],'[1]Ref DCDC'!E:F,2,0)</f>
        <v>#N/A</v>
      </c>
      <c r="B5404" s="7" t="s">
        <v>125</v>
      </c>
      <c r="C5404" s="7" t="s">
        <v>125</v>
      </c>
      <c r="D5404" s="17" t="s">
        <v>73</v>
      </c>
      <c r="E5404" s="18">
        <v>43735.529733796291</v>
      </c>
      <c r="F5404" s="21">
        <f t="shared" si="421"/>
        <v>43735</v>
      </c>
      <c r="G5404" s="17" t="str">
        <f t="shared" si="422"/>
        <v>Parc00EgerlandForbach - Parc Egerland.</v>
      </c>
      <c r="H5404" s="22" t="str">
        <f t="shared" si="423"/>
        <v>Parc00Eg</v>
      </c>
      <c r="I5404" s="11" t="str">
        <f t="shared" si="424"/>
        <v>Entrée</v>
      </c>
      <c r="J5404" s="12">
        <v>224.875</v>
      </c>
      <c r="K5404" s="12">
        <f t="shared" si="425"/>
        <v>224.875</v>
      </c>
      <c r="L5404"/>
    </row>
    <row r="5405" spans="1:12" ht="33.75" x14ac:dyDescent="0.2">
      <c r="A5405" s="6" t="e">
        <f>VLOOKUP(Tableau1[[#This Row],[Véhicule]],'[1]Ref DCDC'!E:F,2,0)</f>
        <v>#N/A</v>
      </c>
      <c r="B5405" s="7" t="s">
        <v>125</v>
      </c>
      <c r="C5405" s="7" t="s">
        <v>125</v>
      </c>
      <c r="D5405" s="17" t="s">
        <v>74</v>
      </c>
      <c r="E5405" s="18">
        <v>43735.633726851847</v>
      </c>
      <c r="F5405" s="21">
        <f t="shared" si="421"/>
        <v>43735</v>
      </c>
      <c r="G5405" s="17" t="str">
        <f t="shared" si="422"/>
        <v>Parc00Cevigny (Batrans) - Parc Chevigny (Batrans).</v>
      </c>
      <c r="H5405" s="22" t="str">
        <f t="shared" si="423"/>
        <v>Parc00Ce</v>
      </c>
      <c r="I5405" s="11" t="str">
        <f t="shared" si="424"/>
        <v>Entrée</v>
      </c>
      <c r="J5405" s="12">
        <v>224.916666666667</v>
      </c>
      <c r="K5405" s="12">
        <f t="shared" si="425"/>
        <v>224.916666666667</v>
      </c>
      <c r="L5405"/>
    </row>
    <row r="5406" spans="1:12" ht="33.75" x14ac:dyDescent="0.2">
      <c r="A5406" s="6" t="e">
        <f>VLOOKUP(Tableau1[[#This Row],[Véhicule]],'[1]Ref DCDC'!E:F,2,0)</f>
        <v>#N/A</v>
      </c>
      <c r="B5406" s="7" t="s">
        <v>125</v>
      </c>
      <c r="C5406" s="7" t="s">
        <v>125</v>
      </c>
      <c r="D5406" s="17" t="s">
        <v>100</v>
      </c>
      <c r="E5406" s="18">
        <v>43735.362025462964</v>
      </c>
      <c r="F5406" s="21">
        <f t="shared" si="421"/>
        <v>43735</v>
      </c>
      <c r="G5406" s="17" t="str">
        <f t="shared" si="422"/>
        <v>Parc00Villogistique - Parc Villogistique.</v>
      </c>
      <c r="H5406" s="22" t="str">
        <f t="shared" si="423"/>
        <v>Parc00Vi</v>
      </c>
      <c r="I5406" s="11" t="str">
        <f t="shared" si="424"/>
        <v>Sortie</v>
      </c>
      <c r="J5406" s="12">
        <v>224.958333333333</v>
      </c>
      <c r="K5406" s="12">
        <f t="shared" si="425"/>
        <v>224.958333333333</v>
      </c>
      <c r="L5406"/>
    </row>
    <row r="5407" spans="1:12" ht="22.5" x14ac:dyDescent="0.2">
      <c r="A5407" s="6" t="e">
        <f>VLOOKUP(Tableau1[[#This Row],[Véhicule]],'[1]Ref DCDC'!E:F,2,0)</f>
        <v>#N/A</v>
      </c>
      <c r="B5407" s="7" t="s">
        <v>125</v>
      </c>
      <c r="C5407" s="7" t="s">
        <v>125</v>
      </c>
      <c r="D5407" s="17" t="s">
        <v>85</v>
      </c>
      <c r="E5407" s="18">
        <v>43735.421585648146</v>
      </c>
      <c r="F5407" s="21">
        <f t="shared" si="421"/>
        <v>43735</v>
      </c>
      <c r="G5407" s="17" t="str">
        <f t="shared" si="422"/>
        <v>Parc00Tarnos - Parc Tarnos.</v>
      </c>
      <c r="H5407" s="22" t="str">
        <f t="shared" si="423"/>
        <v>Parc00Ta</v>
      </c>
      <c r="I5407" s="11" t="str">
        <f t="shared" si="424"/>
        <v>Entrée</v>
      </c>
      <c r="J5407" s="12">
        <v>225</v>
      </c>
      <c r="K5407" s="12">
        <f t="shared" si="425"/>
        <v>225</v>
      </c>
      <c r="L5407"/>
    </row>
    <row r="5408" spans="1:12" ht="22.5" x14ac:dyDescent="0.2">
      <c r="A5408" s="6" t="e">
        <f>VLOOKUP(Tableau1[[#This Row],[Véhicule]],'[1]Ref DCDC'!E:F,2,0)</f>
        <v>#N/A</v>
      </c>
      <c r="B5408" s="7" t="s">
        <v>125</v>
      </c>
      <c r="C5408" s="7" t="s">
        <v>125</v>
      </c>
      <c r="D5408" s="17" t="s">
        <v>84</v>
      </c>
      <c r="E5408" s="18">
        <v>43735.634236111109</v>
      </c>
      <c r="F5408" s="21">
        <f t="shared" si="421"/>
        <v>43735</v>
      </c>
      <c r="G5408" s="17" t="str">
        <f t="shared" si="422"/>
        <v>Parc00Tarnos - Parc Tarnos.</v>
      </c>
      <c r="H5408" s="22" t="str">
        <f t="shared" si="423"/>
        <v>Parc00Ta</v>
      </c>
      <c r="I5408" s="11" t="str">
        <f t="shared" si="424"/>
        <v>Sortie</v>
      </c>
      <c r="J5408" s="12">
        <v>225.041666666667</v>
      </c>
      <c r="K5408" s="12">
        <f t="shared" si="425"/>
        <v>225.041666666667</v>
      </c>
      <c r="L5408"/>
    </row>
    <row r="5409" spans="1:12" ht="22.5" x14ac:dyDescent="0.2">
      <c r="A5409" s="6" t="e">
        <f>VLOOKUP(Tableau1[[#This Row],[Véhicule]],'[1]Ref DCDC'!E:F,2,0)</f>
        <v>#N/A</v>
      </c>
      <c r="B5409" s="7" t="s">
        <v>125</v>
      </c>
      <c r="C5409" s="7" t="s">
        <v>125</v>
      </c>
      <c r="D5409" s="17" t="s">
        <v>82</v>
      </c>
      <c r="E5409" s="18">
        <v>43735.761504629627</v>
      </c>
      <c r="F5409" s="21">
        <f t="shared" si="421"/>
        <v>43735</v>
      </c>
      <c r="G5409" s="17" t="str">
        <f t="shared" si="422"/>
        <v>Parc00Akidis - Parc00Akidis.</v>
      </c>
      <c r="H5409" s="22" t="str">
        <f t="shared" si="423"/>
        <v>Parc00Ak</v>
      </c>
      <c r="I5409" s="11" t="str">
        <f t="shared" si="424"/>
        <v>Entrée</v>
      </c>
      <c r="J5409" s="12">
        <v>225.083333333333</v>
      </c>
      <c r="K5409" s="12">
        <f t="shared" si="425"/>
        <v>225.083333333333</v>
      </c>
      <c r="L5409"/>
    </row>
    <row r="5410" spans="1:12" ht="22.5" x14ac:dyDescent="0.2">
      <c r="A5410" s="6" t="e">
        <f>VLOOKUP(Tableau1[[#This Row],[Véhicule]],'[1]Ref DCDC'!E:F,2,0)</f>
        <v>#N/A</v>
      </c>
      <c r="B5410" s="7" t="s">
        <v>125</v>
      </c>
      <c r="C5410" s="7" t="s">
        <v>125</v>
      </c>
      <c r="D5410" s="17" t="s">
        <v>78</v>
      </c>
      <c r="E5410" s="18">
        <v>43735.506238425922</v>
      </c>
      <c r="F5410" s="21">
        <f t="shared" si="421"/>
        <v>43735</v>
      </c>
      <c r="G5410" s="17" t="str">
        <f t="shared" si="422"/>
        <v>PARC00HESSI - PARC00HESSI.</v>
      </c>
      <c r="H5410" s="22" t="str">
        <f t="shared" si="423"/>
        <v>PARC00HE</v>
      </c>
      <c r="I5410" s="11" t="str">
        <f t="shared" si="424"/>
        <v>Entrée</v>
      </c>
      <c r="J5410" s="12">
        <v>225.125</v>
      </c>
      <c r="K5410" s="12">
        <f t="shared" si="425"/>
        <v>225.125</v>
      </c>
      <c r="L5410"/>
    </row>
    <row r="5411" spans="1:12" ht="22.5" x14ac:dyDescent="0.2">
      <c r="A5411" s="6" t="e">
        <f>VLOOKUP(Tableau1[[#This Row],[Véhicule]],'[1]Ref DCDC'!E:F,2,0)</f>
        <v>#N/A</v>
      </c>
      <c r="B5411" s="7" t="s">
        <v>125</v>
      </c>
      <c r="C5411" s="7" t="s">
        <v>125</v>
      </c>
      <c r="D5411" s="17" t="s">
        <v>79</v>
      </c>
      <c r="E5411" s="18">
        <v>43735.647615740738</v>
      </c>
      <c r="F5411" s="21">
        <f t="shared" si="421"/>
        <v>43735</v>
      </c>
      <c r="G5411" s="17" t="str">
        <f t="shared" si="422"/>
        <v>PARC00HESSI - PARC00HESSI.</v>
      </c>
      <c r="H5411" s="22" t="str">
        <f t="shared" si="423"/>
        <v>PARC00HE</v>
      </c>
      <c r="I5411" s="11" t="str">
        <f t="shared" si="424"/>
        <v>Sortie</v>
      </c>
      <c r="J5411" s="12">
        <v>225.166666666667</v>
      </c>
      <c r="K5411" s="12">
        <f t="shared" si="425"/>
        <v>225.166666666667</v>
      </c>
      <c r="L5411"/>
    </row>
    <row r="5412" spans="1:12" ht="22.5" x14ac:dyDescent="0.2">
      <c r="A5412" s="6" t="e">
        <f>VLOOKUP(Tableau1[[#This Row],[Véhicule]],'[1]Ref DCDC'!E:F,2,0)</f>
        <v>#N/A</v>
      </c>
      <c r="B5412" s="7" t="s">
        <v>125</v>
      </c>
      <c r="C5412" s="7" t="s">
        <v>125</v>
      </c>
      <c r="D5412" s="17" t="s">
        <v>82</v>
      </c>
      <c r="E5412" s="18">
        <v>43735.640821759254</v>
      </c>
      <c r="F5412" s="21">
        <f t="shared" si="421"/>
        <v>43735</v>
      </c>
      <c r="G5412" s="17" t="str">
        <f t="shared" si="422"/>
        <v>Parc00Akidis - Parc00Akidis.</v>
      </c>
      <c r="H5412" s="22" t="str">
        <f t="shared" si="423"/>
        <v>Parc00Ak</v>
      </c>
      <c r="I5412" s="11" t="str">
        <f t="shared" si="424"/>
        <v>Entrée</v>
      </c>
      <c r="J5412" s="12">
        <v>225.208333333333</v>
      </c>
      <c r="K5412" s="12">
        <f t="shared" si="425"/>
        <v>225.208333333333</v>
      </c>
      <c r="L5412"/>
    </row>
    <row r="5413" spans="1:12" ht="22.5" x14ac:dyDescent="0.2">
      <c r="A5413" s="6" t="e">
        <f>VLOOKUP(Tableau1[[#This Row],[Véhicule]],'[1]Ref DCDC'!E:F,2,0)</f>
        <v>#N/A</v>
      </c>
      <c r="B5413" s="7" t="s">
        <v>125</v>
      </c>
      <c r="C5413" s="7" t="s">
        <v>125</v>
      </c>
      <c r="D5413" s="17" t="s">
        <v>83</v>
      </c>
      <c r="E5413" s="18">
        <v>43735.677789351852</v>
      </c>
      <c r="F5413" s="21">
        <f t="shared" si="421"/>
        <v>43735</v>
      </c>
      <c r="G5413" s="17" t="str">
        <f t="shared" si="422"/>
        <v>Parc00Akidis - Parc00Akidis.</v>
      </c>
      <c r="H5413" s="22" t="str">
        <f t="shared" si="423"/>
        <v>Parc00Ak</v>
      </c>
      <c r="I5413" s="11" t="str">
        <f t="shared" si="424"/>
        <v>Sortie</v>
      </c>
      <c r="J5413" s="12">
        <v>225.25</v>
      </c>
      <c r="K5413" s="12">
        <f t="shared" si="425"/>
        <v>225.25</v>
      </c>
      <c r="L5413"/>
    </row>
    <row r="5414" spans="1:12" ht="33.75" x14ac:dyDescent="0.2">
      <c r="A5414" s="6" t="e">
        <f>VLOOKUP(Tableau1[[#This Row],[Véhicule]],'[1]Ref DCDC'!E:F,2,0)</f>
        <v>#N/A</v>
      </c>
      <c r="B5414" s="7" t="s">
        <v>125</v>
      </c>
      <c r="C5414" s="7" t="s">
        <v>125</v>
      </c>
      <c r="D5414" s="17" t="s">
        <v>113</v>
      </c>
      <c r="E5414" s="18">
        <v>43735.363645833335</v>
      </c>
      <c r="F5414" s="21">
        <f t="shared" si="421"/>
        <v>43735</v>
      </c>
      <c r="G5414" s="17" t="str">
        <f t="shared" si="422"/>
        <v>PARC00SONTR - PARC00SONTR.</v>
      </c>
      <c r="H5414" s="22" t="str">
        <f t="shared" si="423"/>
        <v>PARC00SO</v>
      </c>
      <c r="I5414" s="11" t="str">
        <f t="shared" si="424"/>
        <v>Entrée</v>
      </c>
      <c r="J5414" s="12">
        <v>225.291666666667</v>
      </c>
      <c r="K5414" s="12">
        <f t="shared" si="425"/>
        <v>225.291666666667</v>
      </c>
      <c r="L5414"/>
    </row>
    <row r="5415" spans="1:12" ht="22.5" x14ac:dyDescent="0.2">
      <c r="A5415" s="6" t="e">
        <f>VLOOKUP(Tableau1[[#This Row],[Véhicule]],'[1]Ref DCDC'!E:F,2,0)</f>
        <v>#N/A</v>
      </c>
      <c r="B5415" s="7" t="s">
        <v>125</v>
      </c>
      <c r="C5415" s="7" t="s">
        <v>125</v>
      </c>
      <c r="D5415" s="17" t="s">
        <v>114</v>
      </c>
      <c r="E5415" s="18">
        <v>43735.396597222221</v>
      </c>
      <c r="F5415" s="21">
        <f t="shared" si="421"/>
        <v>43735</v>
      </c>
      <c r="G5415" s="17" t="str">
        <f t="shared" si="422"/>
        <v>PARC00SONTR - PARC00SONTR.</v>
      </c>
      <c r="H5415" s="22" t="str">
        <f t="shared" si="423"/>
        <v>PARC00SO</v>
      </c>
      <c r="I5415" s="11" t="str">
        <f t="shared" si="424"/>
        <v>Sortie</v>
      </c>
      <c r="J5415" s="12">
        <v>225.333333333333</v>
      </c>
      <c r="K5415" s="12">
        <f t="shared" si="425"/>
        <v>225.333333333333</v>
      </c>
      <c r="L5415"/>
    </row>
    <row r="5416" spans="1:12" ht="22.5" x14ac:dyDescent="0.2">
      <c r="A5416" s="6" t="e">
        <f>VLOOKUP(Tableau1[[#This Row],[Véhicule]],'[1]Ref DCDC'!E:F,2,0)</f>
        <v>#N/A</v>
      </c>
      <c r="B5416" s="7" t="s">
        <v>125</v>
      </c>
      <c r="C5416" s="7" t="s">
        <v>125</v>
      </c>
      <c r="D5416" s="17" t="s">
        <v>109</v>
      </c>
      <c r="E5416" s="18">
        <v>43735.625798611109</v>
      </c>
      <c r="F5416" s="21">
        <f t="shared" si="421"/>
        <v>43735</v>
      </c>
      <c r="G5416" s="17" t="str">
        <f t="shared" si="422"/>
        <v>PARC00NEUSS - PARC00NEUSS.</v>
      </c>
      <c r="H5416" s="22" t="str">
        <f t="shared" si="423"/>
        <v>PARC00NE</v>
      </c>
      <c r="I5416" s="11" t="str">
        <f t="shared" si="424"/>
        <v>Entrée</v>
      </c>
      <c r="J5416" s="12">
        <v>225.375</v>
      </c>
      <c r="K5416" s="12">
        <f t="shared" si="425"/>
        <v>225.375</v>
      </c>
      <c r="L5416"/>
    </row>
    <row r="5417" spans="1:12" ht="22.5" x14ac:dyDescent="0.2">
      <c r="A5417" s="6" t="e">
        <f>VLOOKUP(Tableau1[[#This Row],[Véhicule]],'[1]Ref DCDC'!E:F,2,0)</f>
        <v>#N/A</v>
      </c>
      <c r="B5417" s="7" t="s">
        <v>125</v>
      </c>
      <c r="C5417" s="7" t="s">
        <v>125</v>
      </c>
      <c r="D5417" s="17" t="s">
        <v>110</v>
      </c>
      <c r="E5417" s="18">
        <v>43735.664398148147</v>
      </c>
      <c r="F5417" s="21">
        <f t="shared" si="421"/>
        <v>43735</v>
      </c>
      <c r="G5417" s="17" t="str">
        <f t="shared" si="422"/>
        <v>PARC00NEUSS - PARC00NEUSS.</v>
      </c>
      <c r="H5417" s="22" t="str">
        <f t="shared" si="423"/>
        <v>PARC00NE</v>
      </c>
      <c r="I5417" s="11" t="str">
        <f t="shared" si="424"/>
        <v>Sortie</v>
      </c>
      <c r="J5417" s="12">
        <v>225.416666666667</v>
      </c>
      <c r="K5417" s="12">
        <f t="shared" si="425"/>
        <v>225.416666666667</v>
      </c>
      <c r="L5417"/>
    </row>
    <row r="5418" spans="1:12" ht="33.75" x14ac:dyDescent="0.2">
      <c r="A5418" s="6" t="e">
        <f>VLOOKUP(Tableau1[[#This Row],[Véhicule]],'[1]Ref DCDC'!E:F,2,0)</f>
        <v>#N/A</v>
      </c>
      <c r="B5418" s="7" t="s">
        <v>125</v>
      </c>
      <c r="C5418" s="7" t="s">
        <v>125</v>
      </c>
      <c r="D5418" s="17" t="s">
        <v>73</v>
      </c>
      <c r="E5418" s="18">
        <v>43735.427129629628</v>
      </c>
      <c r="F5418" s="21">
        <f t="shared" si="421"/>
        <v>43735</v>
      </c>
      <c r="G5418" s="17" t="str">
        <f t="shared" si="422"/>
        <v>Parc00EgerlandForbach - Parc Egerland.</v>
      </c>
      <c r="H5418" s="22" t="str">
        <f t="shared" si="423"/>
        <v>Parc00Eg</v>
      </c>
      <c r="I5418" s="11" t="str">
        <f t="shared" si="424"/>
        <v>Entrée</v>
      </c>
      <c r="J5418" s="12">
        <v>225.458333333333</v>
      </c>
      <c r="K5418" s="12">
        <f t="shared" si="425"/>
        <v>225.458333333333</v>
      </c>
      <c r="L5418"/>
    </row>
    <row r="5419" spans="1:12" ht="33.75" x14ac:dyDescent="0.2">
      <c r="A5419" s="6" t="e">
        <f>VLOOKUP(Tableau1[[#This Row],[Véhicule]],'[1]Ref DCDC'!E:F,2,0)</f>
        <v>#N/A</v>
      </c>
      <c r="B5419" s="7" t="s">
        <v>125</v>
      </c>
      <c r="C5419" s="7" t="s">
        <v>125</v>
      </c>
      <c r="D5419" s="17" t="s">
        <v>72</v>
      </c>
      <c r="E5419" s="18">
        <v>43735.500231481477</v>
      </c>
      <c r="F5419" s="21">
        <f t="shared" si="421"/>
        <v>43735</v>
      </c>
      <c r="G5419" s="17" t="str">
        <f t="shared" si="422"/>
        <v>Parc00EgerlandForbach - Parc Egerland.</v>
      </c>
      <c r="H5419" s="22" t="str">
        <f t="shared" si="423"/>
        <v>Parc00Eg</v>
      </c>
      <c r="I5419" s="11" t="str">
        <f t="shared" si="424"/>
        <v>Sortie</v>
      </c>
      <c r="J5419" s="12">
        <v>225.5</v>
      </c>
      <c r="K5419" s="12">
        <f t="shared" si="425"/>
        <v>225.5</v>
      </c>
      <c r="L5419"/>
    </row>
    <row r="5420" spans="1:12" ht="33.75" x14ac:dyDescent="0.2">
      <c r="A5420" s="6" t="e">
        <f>VLOOKUP(Tableau1[[#This Row],[Véhicule]],'[1]Ref DCDC'!E:F,2,0)</f>
        <v>#N/A</v>
      </c>
      <c r="B5420" s="7" t="s">
        <v>125</v>
      </c>
      <c r="C5420" s="7" t="s">
        <v>125</v>
      </c>
      <c r="D5420" s="17" t="s">
        <v>68</v>
      </c>
      <c r="E5420" s="18">
        <v>43735.308946759258</v>
      </c>
      <c r="F5420" s="21">
        <f t="shared" si="421"/>
        <v>43735</v>
      </c>
      <c r="G5420" s="17" t="str">
        <f t="shared" si="422"/>
        <v>PARC00SAARL - PARC00SAARL.</v>
      </c>
      <c r="H5420" s="22" t="str">
        <f t="shared" si="423"/>
        <v>PARC00SA</v>
      </c>
      <c r="I5420" s="11" t="str">
        <f t="shared" si="424"/>
        <v>Entrée</v>
      </c>
      <c r="J5420" s="12">
        <v>225.541666666667</v>
      </c>
      <c r="K5420" s="12">
        <f t="shared" si="425"/>
        <v>225.541666666667</v>
      </c>
      <c r="L5420"/>
    </row>
    <row r="5421" spans="1:12" ht="22.5" x14ac:dyDescent="0.2">
      <c r="A5421" s="6" t="e">
        <f>VLOOKUP(Tableau1[[#This Row],[Véhicule]],'[1]Ref DCDC'!E:F,2,0)</f>
        <v>#N/A</v>
      </c>
      <c r="B5421" s="7" t="s">
        <v>125</v>
      </c>
      <c r="C5421" s="7" t="s">
        <v>125</v>
      </c>
      <c r="D5421" s="17" t="s">
        <v>69</v>
      </c>
      <c r="E5421" s="18">
        <v>43735.389293981483</v>
      </c>
      <c r="F5421" s="21">
        <f t="shared" si="421"/>
        <v>43735</v>
      </c>
      <c r="G5421" s="17" t="str">
        <f t="shared" si="422"/>
        <v>PARC00SAARL - PARC00SAARL.</v>
      </c>
      <c r="H5421" s="22" t="str">
        <f t="shared" si="423"/>
        <v>PARC00SA</v>
      </c>
      <c r="I5421" s="11" t="str">
        <f t="shared" si="424"/>
        <v>Sortie</v>
      </c>
      <c r="J5421" s="12">
        <v>225.583333333333</v>
      </c>
      <c r="K5421" s="12">
        <f t="shared" si="425"/>
        <v>225.583333333333</v>
      </c>
      <c r="L5421"/>
    </row>
    <row r="5422" spans="1:12" ht="22.5" x14ac:dyDescent="0.2">
      <c r="A5422" s="6" t="e">
        <f>VLOOKUP(Tableau1[[#This Row],[Véhicule]],'[1]Ref DCDC'!E:F,2,0)</f>
        <v>#N/A</v>
      </c>
      <c r="B5422" s="7" t="s">
        <v>125</v>
      </c>
      <c r="C5422" s="7" t="s">
        <v>125</v>
      </c>
      <c r="D5422" s="17" t="s">
        <v>111</v>
      </c>
      <c r="E5422" s="18">
        <v>43735.69563657407</v>
      </c>
      <c r="F5422" s="21">
        <f t="shared" si="421"/>
        <v>43735</v>
      </c>
      <c r="G5422" s="17" t="str">
        <f t="shared" si="422"/>
        <v>PARC00OSNA - PARC00OSNA.</v>
      </c>
      <c r="H5422" s="22" t="str">
        <f t="shared" si="423"/>
        <v>PARC00OS</v>
      </c>
      <c r="I5422" s="11" t="str">
        <f t="shared" si="424"/>
        <v>Entrée</v>
      </c>
      <c r="J5422" s="12">
        <v>225.625</v>
      </c>
      <c r="K5422" s="12">
        <f t="shared" si="425"/>
        <v>225.625</v>
      </c>
      <c r="L5422"/>
    </row>
    <row r="5423" spans="1:12" ht="22.5" x14ac:dyDescent="0.2">
      <c r="A5423" s="6" t="e">
        <f>VLOOKUP(Tableau1[[#This Row],[Véhicule]],'[1]Ref DCDC'!E:F,2,0)</f>
        <v>#N/A</v>
      </c>
      <c r="B5423" s="7" t="s">
        <v>125</v>
      </c>
      <c r="C5423" s="7" t="s">
        <v>125</v>
      </c>
      <c r="D5423" s="17" t="s">
        <v>112</v>
      </c>
      <c r="E5423" s="18">
        <v>43735.745590277773</v>
      </c>
      <c r="F5423" s="21">
        <f t="shared" si="421"/>
        <v>43735</v>
      </c>
      <c r="G5423" s="17" t="str">
        <f t="shared" si="422"/>
        <v>PARC00OSNA - PARC00OSNA.</v>
      </c>
      <c r="H5423" s="22" t="str">
        <f t="shared" si="423"/>
        <v>PARC00OS</v>
      </c>
      <c r="I5423" s="11" t="str">
        <f t="shared" si="424"/>
        <v>Sortie</v>
      </c>
      <c r="J5423" s="12">
        <v>225.666666666667</v>
      </c>
      <c r="K5423" s="12">
        <f t="shared" si="425"/>
        <v>225.666666666667</v>
      </c>
      <c r="L5423"/>
    </row>
    <row r="5424" spans="1:12" ht="22.5" x14ac:dyDescent="0.2">
      <c r="A5424" s="6" t="e">
        <f>VLOOKUP(Tableau1[[#This Row],[Véhicule]],'[1]Ref DCDC'!E:F,2,0)</f>
        <v>#N/A</v>
      </c>
      <c r="B5424" s="7" t="s">
        <v>125</v>
      </c>
      <c r="C5424" s="7" t="s">
        <v>125</v>
      </c>
      <c r="D5424" s="17" t="s">
        <v>119</v>
      </c>
      <c r="E5424" s="18">
        <v>43735.364884259259</v>
      </c>
      <c r="F5424" s="21">
        <f t="shared" si="421"/>
        <v>43735</v>
      </c>
      <c r="G5424" s="17" t="str">
        <f t="shared" si="422"/>
        <v>PARC00ESSE - PARC00ESSE.</v>
      </c>
      <c r="H5424" s="22" t="str">
        <f t="shared" si="423"/>
        <v>PARC00ES</v>
      </c>
      <c r="I5424" s="11" t="str">
        <f t="shared" si="424"/>
        <v>Entrée</v>
      </c>
      <c r="J5424" s="12">
        <v>225.708333333333</v>
      </c>
      <c r="K5424" s="12">
        <f t="shared" si="425"/>
        <v>225.708333333333</v>
      </c>
      <c r="L5424"/>
    </row>
    <row r="5425" spans="1:12" ht="22.5" x14ac:dyDescent="0.2">
      <c r="A5425" s="6" t="e">
        <f>VLOOKUP(Tableau1[[#This Row],[Véhicule]],'[1]Ref DCDC'!E:F,2,0)</f>
        <v>#N/A</v>
      </c>
      <c r="B5425" s="7" t="s">
        <v>125</v>
      </c>
      <c r="C5425" s="7" t="s">
        <v>125</v>
      </c>
      <c r="D5425" s="17" t="s">
        <v>120</v>
      </c>
      <c r="E5425" s="18">
        <v>43735.534699074073</v>
      </c>
      <c r="F5425" s="21">
        <f t="shared" si="421"/>
        <v>43735</v>
      </c>
      <c r="G5425" s="17" t="str">
        <f t="shared" si="422"/>
        <v>PARC00ESSE - PARC00ESSE.</v>
      </c>
      <c r="H5425" s="22" t="str">
        <f t="shared" si="423"/>
        <v>PARC00ES</v>
      </c>
      <c r="I5425" s="11" t="str">
        <f t="shared" si="424"/>
        <v>Sortie</v>
      </c>
      <c r="J5425" s="12">
        <v>225.75</v>
      </c>
      <c r="K5425" s="12">
        <f t="shared" si="425"/>
        <v>225.75</v>
      </c>
      <c r="L5425"/>
    </row>
    <row r="5426" spans="1:12" ht="22.5" x14ac:dyDescent="0.2">
      <c r="A5426" s="6" t="e">
        <f>VLOOKUP(Tableau1[[#This Row],[Véhicule]],'[1]Ref DCDC'!E:F,2,0)</f>
        <v>#N/A</v>
      </c>
      <c r="B5426" s="7" t="s">
        <v>125</v>
      </c>
      <c r="C5426" s="7" t="s">
        <v>125</v>
      </c>
      <c r="D5426" s="17" t="s">
        <v>109</v>
      </c>
      <c r="E5426" s="18">
        <v>43735.399467592593</v>
      </c>
      <c r="F5426" s="21">
        <f t="shared" si="421"/>
        <v>43735</v>
      </c>
      <c r="G5426" s="17" t="str">
        <f t="shared" si="422"/>
        <v>PARC00NEUSS - PARC00NEUSS.</v>
      </c>
      <c r="H5426" s="22" t="str">
        <f t="shared" si="423"/>
        <v>PARC00NE</v>
      </c>
      <c r="I5426" s="11" t="str">
        <f t="shared" si="424"/>
        <v>Entrée</v>
      </c>
      <c r="J5426" s="12">
        <v>225.791666666667</v>
      </c>
      <c r="K5426" s="12">
        <f t="shared" si="425"/>
        <v>225.791666666667</v>
      </c>
      <c r="L5426"/>
    </row>
    <row r="5427" spans="1:12" ht="22.5" x14ac:dyDescent="0.2">
      <c r="A5427" s="6" t="e">
        <f>VLOOKUP(Tableau1[[#This Row],[Véhicule]],'[1]Ref DCDC'!E:F,2,0)</f>
        <v>#N/A</v>
      </c>
      <c r="B5427" s="7" t="s">
        <v>125</v>
      </c>
      <c r="C5427" s="7" t="s">
        <v>125</v>
      </c>
      <c r="D5427" s="17" t="s">
        <v>110</v>
      </c>
      <c r="E5427" s="18">
        <v>43735.488564814812</v>
      </c>
      <c r="F5427" s="21">
        <f t="shared" si="421"/>
        <v>43735</v>
      </c>
      <c r="G5427" s="17" t="str">
        <f t="shared" si="422"/>
        <v>PARC00NEUSS - PARC00NEUSS.</v>
      </c>
      <c r="H5427" s="22" t="str">
        <f t="shared" si="423"/>
        <v>PARC00NE</v>
      </c>
      <c r="I5427" s="11" t="str">
        <f t="shared" si="424"/>
        <v>Sortie</v>
      </c>
      <c r="J5427" s="12">
        <v>225.833333333333</v>
      </c>
      <c r="K5427" s="12">
        <f t="shared" si="425"/>
        <v>225.833333333333</v>
      </c>
      <c r="L5427"/>
    </row>
    <row r="5428" spans="1:12" ht="33.75" x14ac:dyDescent="0.2">
      <c r="A5428" s="6" t="e">
        <f>VLOOKUP(Tableau1[[#This Row],[Véhicule]],'[1]Ref DCDC'!E:F,2,0)</f>
        <v>#N/A</v>
      </c>
      <c r="B5428" s="7" t="s">
        <v>125</v>
      </c>
      <c r="C5428" s="7" t="s">
        <v>125</v>
      </c>
      <c r="D5428" s="17" t="s">
        <v>121</v>
      </c>
      <c r="E5428" s="18">
        <v>43735.737071759257</v>
      </c>
      <c r="F5428" s="21">
        <f t="shared" si="421"/>
        <v>43735</v>
      </c>
      <c r="G5428" s="17" t="str">
        <f t="shared" si="422"/>
        <v>PARC00KNAUS - PARC00KNAUS.</v>
      </c>
      <c r="H5428" s="22" t="str">
        <f t="shared" si="423"/>
        <v>PARC00KN</v>
      </c>
      <c r="I5428" s="11" t="str">
        <f t="shared" si="424"/>
        <v>Entrée</v>
      </c>
      <c r="J5428" s="12">
        <v>225.875</v>
      </c>
      <c r="K5428" s="12">
        <f t="shared" si="425"/>
        <v>225.875</v>
      </c>
      <c r="L5428"/>
    </row>
    <row r="5429" spans="1:12" ht="22.5" x14ac:dyDescent="0.2">
      <c r="A5429" s="6" t="e">
        <f>VLOOKUP(Tableau1[[#This Row],[Véhicule]],'[1]Ref DCDC'!E:F,2,0)</f>
        <v>#N/A</v>
      </c>
      <c r="B5429" s="7" t="s">
        <v>125</v>
      </c>
      <c r="C5429" s="7" t="s">
        <v>125</v>
      </c>
      <c r="D5429" s="17" t="s">
        <v>122</v>
      </c>
      <c r="E5429" s="18">
        <v>43735.808634259258</v>
      </c>
      <c r="F5429" s="21">
        <f t="shared" si="421"/>
        <v>43735</v>
      </c>
      <c r="G5429" s="17" t="str">
        <f t="shared" si="422"/>
        <v>PARC00KNAUS - PARC00KNAUS.</v>
      </c>
      <c r="H5429" s="22" t="str">
        <f t="shared" si="423"/>
        <v>PARC00KN</v>
      </c>
      <c r="I5429" s="11" t="str">
        <f t="shared" si="424"/>
        <v>Sortie</v>
      </c>
      <c r="J5429" s="12">
        <v>225.916666666667</v>
      </c>
      <c r="K5429" s="12">
        <f t="shared" si="425"/>
        <v>225.916666666667</v>
      </c>
      <c r="L5429"/>
    </row>
    <row r="5430" spans="1:12" ht="22.5" x14ac:dyDescent="0.2">
      <c r="A5430" s="6" t="e">
        <f>VLOOKUP(Tableau1[[#This Row],[Véhicule]],'[1]Ref DCDC'!E:F,2,0)</f>
        <v>#N/A</v>
      </c>
      <c r="B5430" s="7" t="s">
        <v>125</v>
      </c>
      <c r="C5430" s="7" t="s">
        <v>125</v>
      </c>
      <c r="D5430" s="17" t="s">
        <v>119</v>
      </c>
      <c r="E5430" s="18">
        <v>43735.22861111111</v>
      </c>
      <c r="F5430" s="21">
        <f t="shared" si="421"/>
        <v>43735</v>
      </c>
      <c r="G5430" s="17" t="str">
        <f t="shared" si="422"/>
        <v>PARC00ESSE - PARC00ESSE.</v>
      </c>
      <c r="H5430" s="22" t="str">
        <f t="shared" si="423"/>
        <v>PARC00ES</v>
      </c>
      <c r="I5430" s="11" t="str">
        <f t="shared" si="424"/>
        <v>Entrée</v>
      </c>
      <c r="J5430" s="12">
        <v>225.958333333333</v>
      </c>
      <c r="K5430" s="12">
        <f t="shared" si="425"/>
        <v>225.958333333333</v>
      </c>
      <c r="L5430"/>
    </row>
    <row r="5431" spans="1:12" ht="22.5" x14ac:dyDescent="0.2">
      <c r="A5431" s="6" t="e">
        <f>VLOOKUP(Tableau1[[#This Row],[Véhicule]],'[1]Ref DCDC'!E:F,2,0)</f>
        <v>#N/A</v>
      </c>
      <c r="B5431" s="7" t="s">
        <v>125</v>
      </c>
      <c r="C5431" s="7" t="s">
        <v>125</v>
      </c>
      <c r="D5431" s="17" t="s">
        <v>120</v>
      </c>
      <c r="E5431" s="18">
        <v>43735.332800925928</v>
      </c>
      <c r="F5431" s="21">
        <f t="shared" si="421"/>
        <v>43735</v>
      </c>
      <c r="G5431" s="17" t="str">
        <f t="shared" si="422"/>
        <v>PARC00ESSE - PARC00ESSE.</v>
      </c>
      <c r="H5431" s="22" t="str">
        <f t="shared" si="423"/>
        <v>PARC00ES</v>
      </c>
      <c r="I5431" s="11" t="str">
        <f t="shared" si="424"/>
        <v>Sortie</v>
      </c>
      <c r="J5431" s="12">
        <v>226</v>
      </c>
      <c r="K5431" s="12">
        <f t="shared" si="425"/>
        <v>226</v>
      </c>
      <c r="L5431"/>
    </row>
    <row r="5432" spans="1:12" ht="33.75" x14ac:dyDescent="0.2">
      <c r="A5432" s="6" t="e">
        <f>VLOOKUP(Tableau1[[#This Row],[Véhicule]],'[1]Ref DCDC'!E:F,2,0)</f>
        <v>#N/A</v>
      </c>
      <c r="B5432" s="7" t="s">
        <v>125</v>
      </c>
      <c r="C5432" s="7" t="s">
        <v>125</v>
      </c>
      <c r="D5432" s="17" t="s">
        <v>73</v>
      </c>
      <c r="E5432" s="18">
        <v>43735.296678240738</v>
      </c>
      <c r="F5432" s="21">
        <f t="shared" si="421"/>
        <v>43735</v>
      </c>
      <c r="G5432" s="17" t="str">
        <f t="shared" si="422"/>
        <v>Parc00EgerlandForbach - Parc Egerland.</v>
      </c>
      <c r="H5432" s="22" t="str">
        <f t="shared" si="423"/>
        <v>Parc00Eg</v>
      </c>
      <c r="I5432" s="11" t="str">
        <f t="shared" si="424"/>
        <v>Entrée</v>
      </c>
      <c r="J5432" s="12">
        <v>226.041666666667</v>
      </c>
      <c r="K5432" s="12">
        <f t="shared" si="425"/>
        <v>226.041666666667</v>
      </c>
      <c r="L5432"/>
    </row>
    <row r="5433" spans="1:12" ht="33.75" x14ac:dyDescent="0.2">
      <c r="A5433" s="6" t="e">
        <f>VLOOKUP(Tableau1[[#This Row],[Véhicule]],'[1]Ref DCDC'!E:F,2,0)</f>
        <v>#N/A</v>
      </c>
      <c r="B5433" s="7" t="s">
        <v>125</v>
      </c>
      <c r="C5433" s="7" t="s">
        <v>125</v>
      </c>
      <c r="D5433" s="17" t="s">
        <v>72</v>
      </c>
      <c r="E5433" s="18">
        <v>43735.386412037034</v>
      </c>
      <c r="F5433" s="21">
        <f t="shared" si="421"/>
        <v>43735</v>
      </c>
      <c r="G5433" s="17" t="str">
        <f t="shared" si="422"/>
        <v>Parc00EgerlandForbach - Parc Egerland.</v>
      </c>
      <c r="H5433" s="22" t="str">
        <f t="shared" si="423"/>
        <v>Parc00Eg</v>
      </c>
      <c r="I5433" s="11" t="str">
        <f t="shared" si="424"/>
        <v>Sortie</v>
      </c>
      <c r="J5433" s="12">
        <v>226.083333333333</v>
      </c>
      <c r="K5433" s="12">
        <f t="shared" si="425"/>
        <v>226.083333333333</v>
      </c>
      <c r="L5433"/>
    </row>
    <row r="5434" spans="1:12" ht="33.75" x14ac:dyDescent="0.2">
      <c r="A5434" s="6" t="e">
        <f>VLOOKUP(Tableau1[[#This Row],[Véhicule]],'[1]Ref DCDC'!E:F,2,0)</f>
        <v>#N/A</v>
      </c>
      <c r="B5434" s="7" t="s">
        <v>125</v>
      </c>
      <c r="C5434" s="7" t="s">
        <v>125</v>
      </c>
      <c r="D5434" s="17" t="s">
        <v>73</v>
      </c>
      <c r="E5434" s="18">
        <v>43735.30574074074</v>
      </c>
      <c r="F5434" s="21">
        <f t="shared" si="421"/>
        <v>43735</v>
      </c>
      <c r="G5434" s="17" t="str">
        <f t="shared" si="422"/>
        <v>Parc00EgerlandForbach - Parc Egerland.</v>
      </c>
      <c r="H5434" s="22" t="str">
        <f t="shared" si="423"/>
        <v>Parc00Eg</v>
      </c>
      <c r="I5434" s="11" t="str">
        <f t="shared" si="424"/>
        <v>Entrée</v>
      </c>
      <c r="J5434" s="12">
        <v>226.125</v>
      </c>
      <c r="K5434" s="12">
        <f t="shared" si="425"/>
        <v>226.125</v>
      </c>
      <c r="L5434"/>
    </row>
    <row r="5435" spans="1:12" ht="33.75" x14ac:dyDescent="0.2">
      <c r="A5435" s="6" t="e">
        <f>VLOOKUP(Tableau1[[#This Row],[Véhicule]],'[1]Ref DCDC'!E:F,2,0)</f>
        <v>#N/A</v>
      </c>
      <c r="B5435" s="7" t="s">
        <v>125</v>
      </c>
      <c r="C5435" s="7" t="s">
        <v>125</v>
      </c>
      <c r="D5435" s="17" t="s">
        <v>72</v>
      </c>
      <c r="E5435" s="18">
        <v>43735.391412037032</v>
      </c>
      <c r="F5435" s="21">
        <f t="shared" si="421"/>
        <v>43735</v>
      </c>
      <c r="G5435" s="17" t="str">
        <f t="shared" si="422"/>
        <v>Parc00EgerlandForbach - Parc Egerland.</v>
      </c>
      <c r="H5435" s="22" t="str">
        <f t="shared" si="423"/>
        <v>Parc00Eg</v>
      </c>
      <c r="I5435" s="11" t="str">
        <f t="shared" si="424"/>
        <v>Sortie</v>
      </c>
      <c r="J5435" s="12">
        <v>226.166666666667</v>
      </c>
      <c r="K5435" s="12">
        <f t="shared" si="425"/>
        <v>226.166666666667</v>
      </c>
      <c r="L5435"/>
    </row>
    <row r="5436" spans="1:12" ht="33.75" x14ac:dyDescent="0.2">
      <c r="A5436" s="6" t="e">
        <f>VLOOKUP(Tableau1[[#This Row],[Véhicule]],'[1]Ref DCDC'!E:F,2,0)</f>
        <v>#N/A</v>
      </c>
      <c r="B5436" s="7" t="s">
        <v>125</v>
      </c>
      <c r="C5436" s="7" t="s">
        <v>125</v>
      </c>
      <c r="D5436" s="17" t="s">
        <v>73</v>
      </c>
      <c r="E5436" s="18">
        <v>43735.294178240736</v>
      </c>
      <c r="F5436" s="21">
        <f t="shared" si="421"/>
        <v>43735</v>
      </c>
      <c r="G5436" s="17" t="str">
        <f t="shared" si="422"/>
        <v>Parc00EgerlandForbach - Parc Egerland.</v>
      </c>
      <c r="H5436" s="22" t="str">
        <f t="shared" si="423"/>
        <v>Parc00Eg</v>
      </c>
      <c r="I5436" s="11" t="str">
        <f t="shared" si="424"/>
        <v>Entrée</v>
      </c>
      <c r="J5436" s="12">
        <v>226.208333333333</v>
      </c>
      <c r="K5436" s="12">
        <f t="shared" si="425"/>
        <v>226.208333333333</v>
      </c>
      <c r="L5436"/>
    </row>
    <row r="5437" spans="1:12" ht="33.75" x14ac:dyDescent="0.2">
      <c r="A5437" s="6" t="e">
        <f>VLOOKUP(Tableau1[[#This Row],[Véhicule]],'[1]Ref DCDC'!E:F,2,0)</f>
        <v>#N/A</v>
      </c>
      <c r="B5437" s="7" t="s">
        <v>125</v>
      </c>
      <c r="C5437" s="7" t="s">
        <v>125</v>
      </c>
      <c r="D5437" s="17" t="s">
        <v>72</v>
      </c>
      <c r="E5437" s="18">
        <v>43735.386469907404</v>
      </c>
      <c r="F5437" s="21">
        <f t="shared" si="421"/>
        <v>43735</v>
      </c>
      <c r="G5437" s="17" t="str">
        <f t="shared" si="422"/>
        <v>Parc00EgerlandForbach - Parc Egerland.</v>
      </c>
      <c r="H5437" s="22" t="str">
        <f t="shared" si="423"/>
        <v>Parc00Eg</v>
      </c>
      <c r="I5437" s="11" t="str">
        <f t="shared" si="424"/>
        <v>Sortie</v>
      </c>
      <c r="J5437" s="12">
        <v>226.25</v>
      </c>
      <c r="K5437" s="12">
        <f t="shared" si="425"/>
        <v>226.25</v>
      </c>
      <c r="L5437"/>
    </row>
    <row r="5438" spans="1:12" ht="22.5" x14ac:dyDescent="0.2">
      <c r="A5438" s="6" t="e">
        <f>VLOOKUP(Tableau1[[#This Row],[Véhicule]],'[1]Ref DCDC'!E:F,2,0)</f>
        <v>#N/A</v>
      </c>
      <c r="B5438" s="7" t="s">
        <v>125</v>
      </c>
      <c r="C5438" s="7" t="s">
        <v>125</v>
      </c>
      <c r="D5438" s="17" t="s">
        <v>111</v>
      </c>
      <c r="E5438" s="18">
        <v>43735.406990740739</v>
      </c>
      <c r="F5438" s="21">
        <f t="shared" si="421"/>
        <v>43735</v>
      </c>
      <c r="G5438" s="17" t="str">
        <f t="shared" si="422"/>
        <v>PARC00OSNA - PARC00OSNA.</v>
      </c>
      <c r="H5438" s="22" t="str">
        <f t="shared" si="423"/>
        <v>PARC00OS</v>
      </c>
      <c r="I5438" s="11" t="str">
        <f t="shared" si="424"/>
        <v>Entrée</v>
      </c>
      <c r="J5438" s="12">
        <v>226.291666666667</v>
      </c>
      <c r="K5438" s="12">
        <f t="shared" si="425"/>
        <v>226.291666666667</v>
      </c>
      <c r="L5438"/>
    </row>
    <row r="5439" spans="1:12" ht="22.5" x14ac:dyDescent="0.2">
      <c r="A5439" s="6" t="e">
        <f>VLOOKUP(Tableau1[[#This Row],[Véhicule]],'[1]Ref DCDC'!E:F,2,0)</f>
        <v>#N/A</v>
      </c>
      <c r="B5439" s="7" t="s">
        <v>125</v>
      </c>
      <c r="C5439" s="7" t="s">
        <v>125</v>
      </c>
      <c r="D5439" s="17" t="s">
        <v>112</v>
      </c>
      <c r="E5439" s="18">
        <v>43735.540370370371</v>
      </c>
      <c r="F5439" s="21">
        <f t="shared" si="421"/>
        <v>43735</v>
      </c>
      <c r="G5439" s="17" t="str">
        <f t="shared" si="422"/>
        <v>PARC00OSNA - PARC00OSNA.</v>
      </c>
      <c r="H5439" s="22" t="str">
        <f t="shared" si="423"/>
        <v>PARC00OS</v>
      </c>
      <c r="I5439" s="11" t="str">
        <f t="shared" si="424"/>
        <v>Sortie</v>
      </c>
      <c r="J5439" s="12">
        <v>226.333333333333</v>
      </c>
      <c r="K5439" s="12">
        <f t="shared" si="425"/>
        <v>226.333333333333</v>
      </c>
      <c r="L5439"/>
    </row>
    <row r="5440" spans="1:12" ht="22.5" x14ac:dyDescent="0.2">
      <c r="A5440" s="6" t="e">
        <f>VLOOKUP(Tableau1[[#This Row],[Véhicule]],'[1]Ref DCDC'!E:F,2,0)</f>
        <v>#N/A</v>
      </c>
      <c r="B5440" s="7" t="s">
        <v>125</v>
      </c>
      <c r="C5440" s="7" t="s">
        <v>125</v>
      </c>
      <c r="D5440" s="17" t="s">
        <v>109</v>
      </c>
      <c r="E5440" s="18">
        <v>43735.685717592591</v>
      </c>
      <c r="F5440" s="21">
        <f t="shared" si="421"/>
        <v>43735</v>
      </c>
      <c r="G5440" s="17" t="str">
        <f t="shared" si="422"/>
        <v>PARC00NEUSS - PARC00NEUSS.</v>
      </c>
      <c r="H5440" s="22" t="str">
        <f t="shared" si="423"/>
        <v>PARC00NE</v>
      </c>
      <c r="I5440" s="11" t="str">
        <f t="shared" si="424"/>
        <v>Entrée</v>
      </c>
      <c r="J5440" s="12">
        <v>226.375</v>
      </c>
      <c r="K5440" s="12">
        <f t="shared" si="425"/>
        <v>226.375</v>
      </c>
      <c r="L5440"/>
    </row>
    <row r="5441" spans="1:12" ht="22.5" x14ac:dyDescent="0.2">
      <c r="A5441" s="6" t="e">
        <f>VLOOKUP(Tableau1[[#This Row],[Véhicule]],'[1]Ref DCDC'!E:F,2,0)</f>
        <v>#N/A</v>
      </c>
      <c r="B5441" s="7" t="s">
        <v>125</v>
      </c>
      <c r="C5441" s="7" t="s">
        <v>125</v>
      </c>
      <c r="D5441" s="17" t="s">
        <v>110</v>
      </c>
      <c r="E5441" s="18">
        <v>43735.791666666664</v>
      </c>
      <c r="F5441" s="21">
        <f t="shared" si="421"/>
        <v>43735</v>
      </c>
      <c r="G5441" s="17" t="str">
        <f t="shared" si="422"/>
        <v>PARC00NEUSS - PARC00NEUSS.</v>
      </c>
      <c r="H5441" s="22" t="str">
        <f t="shared" si="423"/>
        <v>PARC00NE</v>
      </c>
      <c r="I5441" s="11" t="str">
        <f t="shared" si="424"/>
        <v>Sortie</v>
      </c>
      <c r="J5441" s="12">
        <v>226.416666666667</v>
      </c>
      <c r="K5441" s="12">
        <f t="shared" si="425"/>
        <v>226.416666666667</v>
      </c>
      <c r="L5441"/>
    </row>
    <row r="5442" spans="1:12" ht="22.5" x14ac:dyDescent="0.2">
      <c r="A5442" s="6" t="e">
        <f>VLOOKUP(Tableau1[[#This Row],[Véhicule]],'[1]Ref DCDC'!E:F,2,0)</f>
        <v>#N/A</v>
      </c>
      <c r="B5442" s="7" t="s">
        <v>125</v>
      </c>
      <c r="C5442" s="7" t="s">
        <v>125</v>
      </c>
      <c r="D5442" s="17" t="s">
        <v>82</v>
      </c>
      <c r="E5442" s="18">
        <v>43735.427083333328</v>
      </c>
      <c r="F5442" s="21">
        <f t="shared" ref="F5442:F5504" si="426">INT(E5442*1)</f>
        <v>43735</v>
      </c>
      <c r="G5442" s="17" t="str">
        <f t="shared" ref="G5442:G5505" si="427">IF(MID(D5442,21,6)="entrée",MID(D5442,38,100),MID(D5442,36,100))</f>
        <v>Parc00Akidis - Parc00Akidis.</v>
      </c>
      <c r="H5442" s="22" t="str">
        <f t="shared" ref="H5442:H5504" si="428">LEFT(G5442,8)</f>
        <v>Parc00Ak</v>
      </c>
      <c r="I5442" s="11" t="str">
        <f t="shared" ref="I5442:I5505" si="429">MID(D5442,21,6)</f>
        <v>Entrée</v>
      </c>
      <c r="J5442" s="12">
        <v>226.458333333333</v>
      </c>
      <c r="K5442" s="12">
        <f t="shared" si="425"/>
        <v>226.458333333333</v>
      </c>
      <c r="L5442"/>
    </row>
    <row r="5443" spans="1:12" ht="22.5" x14ac:dyDescent="0.2">
      <c r="A5443" s="6" t="e">
        <f>VLOOKUP(Tableau1[[#This Row],[Véhicule]],'[1]Ref DCDC'!E:F,2,0)</f>
        <v>#N/A</v>
      </c>
      <c r="B5443" s="7" t="s">
        <v>125</v>
      </c>
      <c r="C5443" s="7" t="s">
        <v>125</v>
      </c>
      <c r="D5443" s="17" t="s">
        <v>83</v>
      </c>
      <c r="E5443" s="18">
        <v>43735.492928240739</v>
      </c>
      <c r="F5443" s="21">
        <f t="shared" si="426"/>
        <v>43735</v>
      </c>
      <c r="G5443" s="17" t="str">
        <f t="shared" si="427"/>
        <v>Parc00Akidis - Parc00Akidis.</v>
      </c>
      <c r="H5443" s="22" t="str">
        <f t="shared" si="428"/>
        <v>Parc00Ak</v>
      </c>
      <c r="I5443" s="11" t="str">
        <f t="shared" si="429"/>
        <v>Sortie</v>
      </c>
      <c r="J5443" s="12">
        <v>226.5</v>
      </c>
      <c r="K5443" s="12">
        <f t="shared" si="425"/>
        <v>226.5</v>
      </c>
      <c r="L5443"/>
    </row>
    <row r="5444" spans="1:12" ht="33.75" x14ac:dyDescent="0.2">
      <c r="A5444" s="6" t="e">
        <f>VLOOKUP(Tableau1[[#This Row],[Véhicule]],'[1]Ref DCDC'!E:F,2,0)</f>
        <v>#N/A</v>
      </c>
      <c r="B5444" s="7" t="s">
        <v>125</v>
      </c>
      <c r="C5444" s="7" t="s">
        <v>125</v>
      </c>
      <c r="D5444" s="17" t="s">
        <v>96</v>
      </c>
      <c r="E5444" s="18">
        <v>43735.26667824074</v>
      </c>
      <c r="F5444" s="21">
        <f t="shared" si="426"/>
        <v>43735</v>
      </c>
      <c r="G5444" s="17" t="str">
        <f t="shared" si="427"/>
        <v>Parc00Valtrans (côté Valtrans) - Parc Valtrans (côté Valtrans).</v>
      </c>
      <c r="H5444" s="22" t="str">
        <f t="shared" si="428"/>
        <v>Parc00Va</v>
      </c>
      <c r="I5444" s="11" t="str">
        <f t="shared" si="429"/>
        <v>Sortie</v>
      </c>
      <c r="J5444" s="12">
        <v>226.541666666667</v>
      </c>
      <c r="K5444" s="12">
        <f t="shared" si="425"/>
        <v>226.541666666667</v>
      </c>
      <c r="L5444"/>
    </row>
    <row r="5445" spans="1:12" ht="33.75" x14ac:dyDescent="0.2">
      <c r="A5445" s="6" t="e">
        <f>VLOOKUP(Tableau1[[#This Row],[Véhicule]],'[1]Ref DCDC'!E:F,2,0)</f>
        <v>#N/A</v>
      </c>
      <c r="B5445" s="7" t="s">
        <v>125</v>
      </c>
      <c r="C5445" s="7" t="s">
        <v>125</v>
      </c>
      <c r="D5445" s="17" t="s">
        <v>86</v>
      </c>
      <c r="E5445" s="18">
        <v>43735.593715277777</v>
      </c>
      <c r="F5445" s="21">
        <f t="shared" si="426"/>
        <v>43735</v>
      </c>
      <c r="G5445" s="17" t="str">
        <f t="shared" si="427"/>
        <v>Parc00Valtrans (côté Valtrans) - Parc Valtrans (côté Valtrans).</v>
      </c>
      <c r="H5445" s="22" t="str">
        <f t="shared" si="428"/>
        <v>Parc00Va</v>
      </c>
      <c r="I5445" s="11" t="str">
        <f t="shared" si="429"/>
        <v>Entrée</v>
      </c>
      <c r="J5445" s="12">
        <v>226.583333333333</v>
      </c>
      <c r="K5445" s="12">
        <f t="shared" si="425"/>
        <v>226.583333333333</v>
      </c>
      <c r="L5445"/>
    </row>
    <row r="5446" spans="1:12" ht="33.75" x14ac:dyDescent="0.2">
      <c r="A5446" s="6" t="e">
        <f>VLOOKUP(Tableau1[[#This Row],[Véhicule]],'[1]Ref DCDC'!E:F,2,0)</f>
        <v>#N/A</v>
      </c>
      <c r="B5446" s="7" t="s">
        <v>125</v>
      </c>
      <c r="C5446" s="7" t="s">
        <v>125</v>
      </c>
      <c r="D5446" s="17" t="s">
        <v>96</v>
      </c>
      <c r="E5446" s="18">
        <v>43735.64199074074</v>
      </c>
      <c r="F5446" s="21">
        <f t="shared" si="426"/>
        <v>43735</v>
      </c>
      <c r="G5446" s="17" t="str">
        <f t="shared" si="427"/>
        <v>Parc00Valtrans (côté Valtrans) - Parc Valtrans (côté Valtrans).</v>
      </c>
      <c r="H5446" s="22" t="str">
        <f t="shared" si="428"/>
        <v>Parc00Va</v>
      </c>
      <c r="I5446" s="11" t="str">
        <f t="shared" si="429"/>
        <v>Sortie</v>
      </c>
      <c r="J5446" s="12">
        <v>226.625</v>
      </c>
      <c r="K5446" s="12">
        <f t="shared" si="425"/>
        <v>226.625</v>
      </c>
      <c r="L5446"/>
    </row>
    <row r="5447" spans="1:12" ht="33.75" x14ac:dyDescent="0.2">
      <c r="A5447" s="6" t="e">
        <f>VLOOKUP(Tableau1[[#This Row],[Véhicule]],'[1]Ref DCDC'!E:F,2,0)</f>
        <v>#N/A</v>
      </c>
      <c r="B5447" s="7" t="s">
        <v>125</v>
      </c>
      <c r="C5447" s="7" t="s">
        <v>125</v>
      </c>
      <c r="D5447" s="17" t="s">
        <v>86</v>
      </c>
      <c r="E5447" s="18">
        <v>43735.726990740739</v>
      </c>
      <c r="F5447" s="21">
        <f t="shared" si="426"/>
        <v>43735</v>
      </c>
      <c r="G5447" s="17" t="str">
        <f t="shared" si="427"/>
        <v>Parc00Valtrans (côté Valtrans) - Parc Valtrans (côté Valtrans).</v>
      </c>
      <c r="H5447" s="22" t="str">
        <f t="shared" si="428"/>
        <v>Parc00Va</v>
      </c>
      <c r="I5447" s="11" t="str">
        <f t="shared" si="429"/>
        <v>Entrée</v>
      </c>
      <c r="J5447" s="12">
        <v>226.666666666667</v>
      </c>
      <c r="K5447" s="12">
        <f t="shared" si="425"/>
        <v>226.666666666667</v>
      </c>
      <c r="L5447"/>
    </row>
    <row r="5448" spans="1:12" ht="33.75" x14ac:dyDescent="0.2">
      <c r="A5448" s="6" t="e">
        <f>VLOOKUP(Tableau1[[#This Row],[Véhicule]],'[1]Ref DCDC'!E:F,2,0)</f>
        <v>#N/A</v>
      </c>
      <c r="B5448" s="7" t="s">
        <v>125</v>
      </c>
      <c r="C5448" s="7" t="s">
        <v>125</v>
      </c>
      <c r="D5448" s="17" t="s">
        <v>76</v>
      </c>
      <c r="E5448" s="18">
        <v>43735.531076388885</v>
      </c>
      <c r="F5448" s="21">
        <f t="shared" si="426"/>
        <v>43735</v>
      </c>
      <c r="G5448" s="17" t="str">
        <f t="shared" si="427"/>
        <v>Parc00Normanche - Parc Normanche.</v>
      </c>
      <c r="H5448" s="22" t="str">
        <f t="shared" si="428"/>
        <v>Parc00No</v>
      </c>
      <c r="I5448" s="11" t="str">
        <f t="shared" si="429"/>
        <v>Entrée</v>
      </c>
      <c r="J5448" s="12">
        <v>226.708333333333</v>
      </c>
      <c r="K5448" s="12">
        <f t="shared" ref="K5448:K5474" si="430">IF(J5448&lt;0.021,0,J5448)</f>
        <v>226.708333333333</v>
      </c>
      <c r="L5448"/>
    </row>
    <row r="5449" spans="1:12" ht="33.75" x14ac:dyDescent="0.2">
      <c r="A5449" s="6" t="e">
        <f>VLOOKUP(Tableau1[[#This Row],[Véhicule]],'[1]Ref DCDC'!E:F,2,0)</f>
        <v>#N/A</v>
      </c>
      <c r="B5449" s="7" t="s">
        <v>125</v>
      </c>
      <c r="C5449" s="7" t="s">
        <v>125</v>
      </c>
      <c r="D5449" s="17" t="s">
        <v>77</v>
      </c>
      <c r="E5449" s="18">
        <v>43735.628437499996</v>
      </c>
      <c r="F5449" s="21">
        <f t="shared" si="426"/>
        <v>43735</v>
      </c>
      <c r="G5449" s="17" t="str">
        <f t="shared" si="427"/>
        <v>Parc00Normanche - Parc Normanche.</v>
      </c>
      <c r="H5449" s="22" t="str">
        <f t="shared" si="428"/>
        <v>Parc00No</v>
      </c>
      <c r="I5449" s="11" t="str">
        <f t="shared" si="429"/>
        <v>Sortie</v>
      </c>
      <c r="J5449" s="12">
        <v>226.75</v>
      </c>
      <c r="K5449" s="12">
        <f t="shared" si="430"/>
        <v>226.75</v>
      </c>
      <c r="L5449"/>
    </row>
    <row r="5450" spans="1:12" ht="33.75" x14ac:dyDescent="0.2">
      <c r="A5450" s="6" t="e">
        <f>VLOOKUP(Tableau1[[#This Row],[Véhicule]],'[1]Ref DCDC'!E:F,2,0)</f>
        <v>#N/A</v>
      </c>
      <c r="B5450" s="7" t="s">
        <v>125</v>
      </c>
      <c r="C5450" s="7" t="s">
        <v>125</v>
      </c>
      <c r="D5450" s="17" t="s">
        <v>99</v>
      </c>
      <c r="E5450" s="18">
        <v>43735.244247685187</v>
      </c>
      <c r="F5450" s="21">
        <f t="shared" si="426"/>
        <v>43735</v>
      </c>
      <c r="G5450" s="17" t="str">
        <f t="shared" si="427"/>
        <v>Parc00Villogistique - Parc Villogistique.</v>
      </c>
      <c r="H5450" s="22" t="str">
        <f t="shared" si="428"/>
        <v>Parc00Vi</v>
      </c>
      <c r="I5450" s="11" t="str">
        <f t="shared" si="429"/>
        <v>Entrée</v>
      </c>
      <c r="J5450" s="12">
        <v>226.791666666667</v>
      </c>
      <c r="K5450" s="12">
        <f t="shared" si="430"/>
        <v>226.791666666667</v>
      </c>
      <c r="L5450"/>
    </row>
    <row r="5451" spans="1:12" ht="33.75" x14ac:dyDescent="0.2">
      <c r="A5451" s="6" t="e">
        <f>VLOOKUP(Tableau1[[#This Row],[Véhicule]],'[1]Ref DCDC'!E:F,2,0)</f>
        <v>#N/A</v>
      </c>
      <c r="B5451" s="7" t="s">
        <v>125</v>
      </c>
      <c r="C5451" s="7" t="s">
        <v>125</v>
      </c>
      <c r="D5451" s="17" t="s">
        <v>100</v>
      </c>
      <c r="E5451" s="18">
        <v>43735.281493055554</v>
      </c>
      <c r="F5451" s="21">
        <f t="shared" si="426"/>
        <v>43735</v>
      </c>
      <c r="G5451" s="17" t="str">
        <f t="shared" si="427"/>
        <v>Parc00Villogistique - Parc Villogistique.</v>
      </c>
      <c r="H5451" s="22" t="str">
        <f t="shared" si="428"/>
        <v>Parc00Vi</v>
      </c>
      <c r="I5451" s="11" t="str">
        <f t="shared" si="429"/>
        <v>Sortie</v>
      </c>
      <c r="J5451" s="12">
        <v>226.833333333333</v>
      </c>
      <c r="K5451" s="12">
        <f t="shared" si="430"/>
        <v>226.833333333333</v>
      </c>
      <c r="L5451"/>
    </row>
    <row r="5452" spans="1:12" ht="33.75" x14ac:dyDescent="0.2">
      <c r="A5452" s="6" t="e">
        <f>VLOOKUP(Tableau1[[#This Row],[Véhicule]],'[1]Ref DCDC'!E:F,2,0)</f>
        <v>#N/A</v>
      </c>
      <c r="B5452" s="7" t="s">
        <v>125</v>
      </c>
      <c r="C5452" s="7" t="s">
        <v>125</v>
      </c>
      <c r="D5452" s="17" t="s">
        <v>68</v>
      </c>
      <c r="E5452" s="18">
        <v>43735.530312499999</v>
      </c>
      <c r="F5452" s="21">
        <f t="shared" si="426"/>
        <v>43735</v>
      </c>
      <c r="G5452" s="17" t="str">
        <f t="shared" si="427"/>
        <v>PARC00SAARL - PARC00SAARL.</v>
      </c>
      <c r="H5452" s="22" t="str">
        <f t="shared" si="428"/>
        <v>PARC00SA</v>
      </c>
      <c r="I5452" s="11" t="str">
        <f t="shared" si="429"/>
        <v>Entrée</v>
      </c>
      <c r="J5452" s="12">
        <v>226.875</v>
      </c>
      <c r="K5452" s="12">
        <f t="shared" si="430"/>
        <v>226.875</v>
      </c>
      <c r="L5452"/>
    </row>
    <row r="5453" spans="1:12" ht="22.5" x14ac:dyDescent="0.2">
      <c r="A5453" s="6" t="e">
        <f>VLOOKUP(Tableau1[[#This Row],[Véhicule]],'[1]Ref DCDC'!E:F,2,0)</f>
        <v>#N/A</v>
      </c>
      <c r="B5453" s="7" t="s">
        <v>125</v>
      </c>
      <c r="C5453" s="7" t="s">
        <v>125</v>
      </c>
      <c r="D5453" s="17" t="s">
        <v>69</v>
      </c>
      <c r="E5453" s="18">
        <v>43735.712812500002</v>
      </c>
      <c r="F5453" s="21">
        <f t="shared" si="426"/>
        <v>43735</v>
      </c>
      <c r="G5453" s="17" t="str">
        <f t="shared" si="427"/>
        <v>PARC00SAARL - PARC00SAARL.</v>
      </c>
      <c r="H5453" s="22" t="str">
        <f t="shared" si="428"/>
        <v>PARC00SA</v>
      </c>
      <c r="I5453" s="11" t="str">
        <f t="shared" si="429"/>
        <v>Sortie</v>
      </c>
      <c r="J5453" s="12">
        <v>226.916666666667</v>
      </c>
      <c r="K5453" s="12">
        <f t="shared" si="430"/>
        <v>226.916666666667</v>
      </c>
      <c r="L5453"/>
    </row>
    <row r="5454" spans="1:12" ht="33.75" x14ac:dyDescent="0.2">
      <c r="A5454" s="6" t="e">
        <f>VLOOKUP(Tableau1[[#This Row],[Véhicule]],'[1]Ref DCDC'!E:F,2,0)</f>
        <v>#N/A</v>
      </c>
      <c r="B5454" s="7" t="s">
        <v>125</v>
      </c>
      <c r="C5454" s="7" t="s">
        <v>125</v>
      </c>
      <c r="D5454" s="17" t="s">
        <v>121</v>
      </c>
      <c r="E5454" s="18">
        <v>43735.349270833329</v>
      </c>
      <c r="F5454" s="21">
        <f t="shared" si="426"/>
        <v>43735</v>
      </c>
      <c r="G5454" s="17" t="str">
        <f t="shared" si="427"/>
        <v>PARC00KNAUS - PARC00KNAUS.</v>
      </c>
      <c r="H5454" s="22" t="str">
        <f t="shared" si="428"/>
        <v>PARC00KN</v>
      </c>
      <c r="I5454" s="11" t="str">
        <f t="shared" si="429"/>
        <v>Entrée</v>
      </c>
      <c r="J5454" s="12">
        <v>226.958333333333</v>
      </c>
      <c r="K5454" s="12">
        <f t="shared" si="430"/>
        <v>226.958333333333</v>
      </c>
      <c r="L5454"/>
    </row>
    <row r="5455" spans="1:12" ht="22.5" x14ac:dyDescent="0.2">
      <c r="A5455" s="6" t="e">
        <f>VLOOKUP(Tableau1[[#This Row],[Véhicule]],'[1]Ref DCDC'!E:F,2,0)</f>
        <v>#N/A</v>
      </c>
      <c r="B5455" s="7" t="s">
        <v>125</v>
      </c>
      <c r="C5455" s="7" t="s">
        <v>125</v>
      </c>
      <c r="D5455" s="17" t="s">
        <v>122</v>
      </c>
      <c r="E5455" s="18">
        <v>43735.451180555552</v>
      </c>
      <c r="F5455" s="21">
        <f t="shared" si="426"/>
        <v>43735</v>
      </c>
      <c r="G5455" s="17" t="str">
        <f t="shared" si="427"/>
        <v>PARC00KNAUS - PARC00KNAUS.</v>
      </c>
      <c r="H5455" s="22" t="str">
        <f t="shared" si="428"/>
        <v>PARC00KN</v>
      </c>
      <c r="I5455" s="11" t="str">
        <f t="shared" si="429"/>
        <v>Sortie</v>
      </c>
      <c r="J5455" s="12">
        <v>227</v>
      </c>
      <c r="K5455" s="12">
        <f t="shared" si="430"/>
        <v>227</v>
      </c>
      <c r="L5455"/>
    </row>
    <row r="5456" spans="1:12" ht="33.75" x14ac:dyDescent="0.2">
      <c r="A5456" s="6" t="e">
        <f>VLOOKUP(Tableau1[[#This Row],[Véhicule]],'[1]Ref DCDC'!E:F,2,0)</f>
        <v>#N/A</v>
      </c>
      <c r="B5456" s="7" t="s">
        <v>125</v>
      </c>
      <c r="C5456" s="7" t="s">
        <v>125</v>
      </c>
      <c r="D5456" s="17" t="s">
        <v>68</v>
      </c>
      <c r="E5456" s="18">
        <v>43735.632997685185</v>
      </c>
      <c r="F5456" s="21">
        <f t="shared" si="426"/>
        <v>43735</v>
      </c>
      <c r="G5456" s="17" t="str">
        <f t="shared" si="427"/>
        <v>PARC00SAARL - PARC00SAARL.</v>
      </c>
      <c r="H5456" s="22" t="str">
        <f t="shared" si="428"/>
        <v>PARC00SA</v>
      </c>
      <c r="I5456" s="11" t="str">
        <f t="shared" si="429"/>
        <v>Entrée</v>
      </c>
      <c r="J5456" s="12">
        <v>227.041666666667</v>
      </c>
      <c r="K5456" s="12">
        <f t="shared" si="430"/>
        <v>227.041666666667</v>
      </c>
      <c r="L5456"/>
    </row>
    <row r="5457" spans="1:12" ht="22.5" x14ac:dyDescent="0.2">
      <c r="A5457" s="6" t="e">
        <f>VLOOKUP(Tableau1[[#This Row],[Véhicule]],'[1]Ref DCDC'!E:F,2,0)</f>
        <v>#N/A</v>
      </c>
      <c r="B5457" s="7" t="s">
        <v>125</v>
      </c>
      <c r="C5457" s="7" t="s">
        <v>125</v>
      </c>
      <c r="D5457" s="17" t="s">
        <v>69</v>
      </c>
      <c r="E5457" s="18">
        <v>43735.712430555555</v>
      </c>
      <c r="F5457" s="21">
        <f t="shared" si="426"/>
        <v>43735</v>
      </c>
      <c r="G5457" s="17" t="str">
        <f t="shared" si="427"/>
        <v>PARC00SAARL - PARC00SAARL.</v>
      </c>
      <c r="H5457" s="22" t="str">
        <f t="shared" si="428"/>
        <v>PARC00SA</v>
      </c>
      <c r="I5457" s="11" t="str">
        <f t="shared" si="429"/>
        <v>Sortie</v>
      </c>
      <c r="J5457" s="12">
        <v>227.083333333333</v>
      </c>
      <c r="K5457" s="12">
        <f t="shared" si="430"/>
        <v>227.083333333333</v>
      </c>
      <c r="L5457"/>
    </row>
    <row r="5458" spans="1:12" ht="33.75" x14ac:dyDescent="0.2">
      <c r="A5458" s="6" t="e">
        <f>VLOOKUP(Tableau1[[#This Row],[Véhicule]],'[1]Ref DCDC'!E:F,2,0)</f>
        <v>#N/A</v>
      </c>
      <c r="B5458" s="7" t="s">
        <v>125</v>
      </c>
      <c r="C5458" s="7" t="s">
        <v>125</v>
      </c>
      <c r="D5458" s="17" t="s">
        <v>89</v>
      </c>
      <c r="E5458" s="18">
        <v>43735.531365740739</v>
      </c>
      <c r="F5458" s="21">
        <f t="shared" si="426"/>
        <v>43735</v>
      </c>
      <c r="G5458" s="17" t="str">
        <f t="shared" si="427"/>
        <v>Parc00Le Boulou - Parc Le Boulou.</v>
      </c>
      <c r="H5458" s="22" t="str">
        <f t="shared" si="428"/>
        <v>Parc00Le</v>
      </c>
      <c r="I5458" s="11" t="str">
        <f t="shared" si="429"/>
        <v>Entrée</v>
      </c>
      <c r="J5458" s="12">
        <v>227.125</v>
      </c>
      <c r="K5458" s="12">
        <f t="shared" si="430"/>
        <v>227.125</v>
      </c>
      <c r="L5458"/>
    </row>
    <row r="5459" spans="1:12" ht="22.5" x14ac:dyDescent="0.2">
      <c r="A5459" s="6" t="e">
        <f>VLOOKUP(Tableau1[[#This Row],[Véhicule]],'[1]Ref DCDC'!E:F,2,0)</f>
        <v>#N/A</v>
      </c>
      <c r="B5459" s="7" t="s">
        <v>125</v>
      </c>
      <c r="C5459" s="7" t="s">
        <v>125</v>
      </c>
      <c r="D5459" s="17" t="s">
        <v>90</v>
      </c>
      <c r="E5459" s="18">
        <v>43735.564201388886</v>
      </c>
      <c r="F5459" s="21">
        <f t="shared" si="426"/>
        <v>43735</v>
      </c>
      <c r="G5459" s="17" t="str">
        <f t="shared" si="427"/>
        <v>Parc00Le Boulou - Parc Le Boulou.</v>
      </c>
      <c r="H5459" s="22" t="str">
        <f t="shared" si="428"/>
        <v>Parc00Le</v>
      </c>
      <c r="I5459" s="11" t="str">
        <f t="shared" si="429"/>
        <v>Sortie</v>
      </c>
      <c r="J5459" s="12">
        <v>227.166666666667</v>
      </c>
      <c r="K5459" s="12">
        <f t="shared" si="430"/>
        <v>227.166666666667</v>
      </c>
      <c r="L5459"/>
    </row>
    <row r="5460" spans="1:12" ht="33.75" x14ac:dyDescent="0.2">
      <c r="A5460" s="6" t="e">
        <f>VLOOKUP(Tableau1[[#This Row],[Véhicule]],'[1]Ref DCDC'!E:F,2,0)</f>
        <v>#N/A</v>
      </c>
      <c r="B5460" s="7" t="s">
        <v>125</v>
      </c>
      <c r="C5460" s="7" t="s">
        <v>125</v>
      </c>
      <c r="D5460" s="19" t="s">
        <v>89</v>
      </c>
      <c r="E5460" s="20">
        <v>43735.722962962958</v>
      </c>
      <c r="F5460" s="21">
        <f t="shared" si="426"/>
        <v>43735</v>
      </c>
      <c r="G5460" s="17" t="str">
        <f t="shared" si="427"/>
        <v>Parc00Le Boulou - Parc Le Boulou.</v>
      </c>
      <c r="H5460" s="22" t="str">
        <f t="shared" si="428"/>
        <v>Parc00Le</v>
      </c>
      <c r="I5460" s="11" t="str">
        <f t="shared" si="429"/>
        <v>Entrée</v>
      </c>
      <c r="J5460" s="12">
        <v>227.208333333333</v>
      </c>
      <c r="K5460" s="12">
        <f t="shared" si="430"/>
        <v>227.208333333333</v>
      </c>
      <c r="L5460"/>
    </row>
    <row r="5461" spans="1:12" ht="22.5" x14ac:dyDescent="0.2">
      <c r="A5461" s="6" t="e">
        <f>VLOOKUP(Tableau1[[#This Row],[Véhicule]],'[1]Ref DCDC'!E:F,2,0)</f>
        <v>#N/A</v>
      </c>
      <c r="B5461" s="7" t="s">
        <v>125</v>
      </c>
      <c r="C5461" s="7" t="s">
        <v>125</v>
      </c>
      <c r="D5461" s="17" t="s">
        <v>13</v>
      </c>
      <c r="E5461" s="18">
        <v>43736.692615740736</v>
      </c>
      <c r="F5461" s="21">
        <f>INT(E5461*1)</f>
        <v>43736</v>
      </c>
      <c r="G5461" s="17" t="str">
        <f t="shared" si="427"/>
        <v>CLE00BAT - CLE00BAT.</v>
      </c>
      <c r="H5461" s="22" t="str">
        <f t="shared" si="428"/>
        <v>CLE00BAT</v>
      </c>
      <c r="I5461" s="11" t="str">
        <f t="shared" si="429"/>
        <v>Entrée</v>
      </c>
      <c r="J5461" s="12">
        <v>227.25</v>
      </c>
      <c r="K5461" s="12">
        <f t="shared" si="430"/>
        <v>227.25</v>
      </c>
      <c r="L5461"/>
    </row>
    <row r="5462" spans="1:12" ht="22.5" x14ac:dyDescent="0.2">
      <c r="A5462" s="6" t="e">
        <f>VLOOKUP(Tableau1[[#This Row],[Véhicule]],'[1]Ref DCDC'!E:F,2,0)</f>
        <v>#N/A</v>
      </c>
      <c r="B5462" s="7" t="s">
        <v>125</v>
      </c>
      <c r="C5462" s="7" t="s">
        <v>125</v>
      </c>
      <c r="D5462" s="17" t="s">
        <v>41</v>
      </c>
      <c r="E5462" s="18">
        <v>43736.177476851852</v>
      </c>
      <c r="F5462" s="21">
        <f t="shared" si="426"/>
        <v>43736</v>
      </c>
      <c r="G5462" s="17" t="str">
        <f t="shared" si="427"/>
        <v>CLE00ANG - CLE00ANG.</v>
      </c>
      <c r="H5462" s="22" t="str">
        <f t="shared" si="428"/>
        <v>CLE00ANG</v>
      </c>
      <c r="I5462" s="11" t="str">
        <f t="shared" si="429"/>
        <v>Sortie</v>
      </c>
      <c r="J5462" s="12">
        <v>227.291666666667</v>
      </c>
      <c r="K5462" s="12">
        <f t="shared" si="430"/>
        <v>227.291666666667</v>
      </c>
      <c r="L5462"/>
    </row>
    <row r="5463" spans="1:12" ht="22.5" x14ac:dyDescent="0.2">
      <c r="A5463" s="6" t="e">
        <f>VLOOKUP(Tableau1[[#This Row],[Véhicule]],'[1]Ref DCDC'!E:F,2,0)</f>
        <v>#N/A</v>
      </c>
      <c r="B5463" s="7" t="s">
        <v>125</v>
      </c>
      <c r="C5463" s="7" t="s">
        <v>125</v>
      </c>
      <c r="D5463" s="17" t="s">
        <v>33</v>
      </c>
      <c r="E5463" s="18">
        <v>43736.147696759261</v>
      </c>
      <c r="F5463" s="21">
        <f t="shared" si="426"/>
        <v>43736</v>
      </c>
      <c r="G5463" s="17" t="str">
        <f t="shared" si="427"/>
        <v>CLE00MAU - CLE00MAU.</v>
      </c>
      <c r="H5463" s="22" t="str">
        <f t="shared" si="428"/>
        <v>CLE00MAU</v>
      </c>
      <c r="I5463" s="11" t="str">
        <f t="shared" si="429"/>
        <v>Sortie</v>
      </c>
      <c r="J5463" s="12">
        <v>227.333333333333</v>
      </c>
      <c r="K5463" s="12">
        <f t="shared" si="430"/>
        <v>227.333333333333</v>
      </c>
      <c r="L5463"/>
    </row>
    <row r="5464" spans="1:12" ht="22.5" x14ac:dyDescent="0.2">
      <c r="A5464" s="6" t="e">
        <f>VLOOKUP(Tableau1[[#This Row],[Véhicule]],'[1]Ref DCDC'!E:F,2,0)</f>
        <v>#N/A</v>
      </c>
      <c r="B5464" s="7" t="s">
        <v>125</v>
      </c>
      <c r="C5464" s="7" t="s">
        <v>125</v>
      </c>
      <c r="D5464" s="19" t="s">
        <v>13</v>
      </c>
      <c r="E5464" s="20">
        <v>43736.421620370369</v>
      </c>
      <c r="F5464" s="21">
        <f t="shared" si="426"/>
        <v>43736</v>
      </c>
      <c r="G5464" s="17" t="str">
        <f t="shared" si="427"/>
        <v>CLE00BAT - CLE00BAT.</v>
      </c>
      <c r="H5464" s="22" t="str">
        <f t="shared" si="428"/>
        <v>CLE00BAT</v>
      </c>
      <c r="I5464" s="11" t="str">
        <f t="shared" si="429"/>
        <v>Entrée</v>
      </c>
      <c r="J5464" s="12">
        <v>227.375</v>
      </c>
      <c r="K5464" s="12">
        <f t="shared" si="430"/>
        <v>227.375</v>
      </c>
      <c r="L5464"/>
    </row>
    <row r="5465" spans="1:12" ht="22.5" x14ac:dyDescent="0.2">
      <c r="A5465" s="6" t="e">
        <f>VLOOKUP(Tableau1[[#This Row],[Véhicule]],'[1]Ref DCDC'!E:F,2,0)</f>
        <v>#N/A</v>
      </c>
      <c r="B5465" s="7" t="s">
        <v>125</v>
      </c>
      <c r="C5465" s="7" t="s">
        <v>125</v>
      </c>
      <c r="D5465" s="17" t="s">
        <v>48</v>
      </c>
      <c r="E5465" s="18">
        <v>43736.373622685183</v>
      </c>
      <c r="F5465" s="21">
        <f t="shared" si="426"/>
        <v>43736</v>
      </c>
      <c r="G5465" s="17" t="str">
        <f t="shared" si="427"/>
        <v>CEC00AGU - CEC00AGU.</v>
      </c>
      <c r="H5465" s="22" t="str">
        <f t="shared" si="428"/>
        <v>CEC00AGU</v>
      </c>
      <c r="I5465" s="11" t="str">
        <f t="shared" si="429"/>
        <v>Entrée</v>
      </c>
      <c r="J5465" s="12">
        <v>227.416666666667</v>
      </c>
      <c r="K5465" s="12">
        <f t="shared" si="430"/>
        <v>227.416666666667</v>
      </c>
      <c r="L5465"/>
    </row>
    <row r="5466" spans="1:12" ht="22.5" x14ac:dyDescent="0.2">
      <c r="A5466" s="6" t="e">
        <f>VLOOKUP(Tableau1[[#This Row],[Véhicule]],'[1]Ref DCDC'!E:F,2,0)</f>
        <v>#N/A</v>
      </c>
      <c r="B5466" s="7" t="s">
        <v>125</v>
      </c>
      <c r="C5466" s="7" t="s">
        <v>125</v>
      </c>
      <c r="D5466" s="17" t="s">
        <v>49</v>
      </c>
      <c r="E5466" s="18">
        <v>43736.488449074073</v>
      </c>
      <c r="F5466" s="21">
        <f t="shared" si="426"/>
        <v>43736</v>
      </c>
      <c r="G5466" s="17" t="str">
        <f t="shared" si="427"/>
        <v>CEC00AGU - CEC00AGU.</v>
      </c>
      <c r="H5466" s="22" t="str">
        <f t="shared" si="428"/>
        <v>CEC00AGU</v>
      </c>
      <c r="I5466" s="11" t="str">
        <f t="shared" si="429"/>
        <v>Sortie</v>
      </c>
      <c r="J5466" s="12">
        <v>227.458333333333</v>
      </c>
      <c r="K5466" s="12">
        <f t="shared" si="430"/>
        <v>227.458333333333</v>
      </c>
      <c r="L5466"/>
    </row>
    <row r="5467" spans="1:12" ht="22.5" x14ac:dyDescent="0.2">
      <c r="A5467" s="6" t="e">
        <f>VLOOKUP(Tableau1[[#This Row],[Véhicule]],'[1]Ref DCDC'!E:F,2,0)</f>
        <v>#N/A</v>
      </c>
      <c r="B5467" s="7" t="s">
        <v>125</v>
      </c>
      <c r="C5467" s="7" t="s">
        <v>125</v>
      </c>
      <c r="D5467" s="17" t="s">
        <v>47</v>
      </c>
      <c r="E5467" s="18">
        <v>43736.367465277777</v>
      </c>
      <c r="F5467" s="21">
        <f t="shared" si="426"/>
        <v>43736</v>
      </c>
      <c r="G5467" s="17" t="str">
        <f t="shared" si="427"/>
        <v>CEC00404 - CEC00404.</v>
      </c>
      <c r="H5467" s="22" t="str">
        <f t="shared" si="428"/>
        <v>CEC00404</v>
      </c>
      <c r="I5467" s="11" t="str">
        <f t="shared" si="429"/>
        <v>Entrée</v>
      </c>
      <c r="J5467" s="12">
        <v>227.5</v>
      </c>
      <c r="K5467" s="12">
        <f t="shared" si="430"/>
        <v>227.5</v>
      </c>
      <c r="L5467"/>
    </row>
    <row r="5468" spans="1:12" ht="22.5" x14ac:dyDescent="0.2">
      <c r="A5468" s="6" t="e">
        <f>VLOOKUP(Tableau1[[#This Row],[Véhicule]],'[1]Ref DCDC'!E:F,2,0)</f>
        <v>#N/A</v>
      </c>
      <c r="B5468" s="7" t="s">
        <v>125</v>
      </c>
      <c r="C5468" s="7" t="s">
        <v>125</v>
      </c>
      <c r="D5468" s="19" t="s">
        <v>117</v>
      </c>
      <c r="E5468" s="20">
        <v>43736.389675925922</v>
      </c>
      <c r="F5468" s="21">
        <f t="shared" si="426"/>
        <v>43736</v>
      </c>
      <c r="G5468" s="17" t="str">
        <f t="shared" si="427"/>
        <v>CEC00404 - CEC00404.</v>
      </c>
      <c r="H5468" s="22" t="str">
        <f t="shared" si="428"/>
        <v>CEC00404</v>
      </c>
      <c r="I5468" s="11" t="str">
        <f t="shared" si="429"/>
        <v>Sortie</v>
      </c>
      <c r="J5468" s="12">
        <v>227.541666666667</v>
      </c>
      <c r="K5468" s="12">
        <f t="shared" si="430"/>
        <v>227.541666666667</v>
      </c>
      <c r="L5468"/>
    </row>
    <row r="5469" spans="1:12" ht="22.5" x14ac:dyDescent="0.2">
      <c r="A5469" s="6" t="e">
        <f>VLOOKUP(Tableau1[[#This Row],[Véhicule]],'[1]Ref DCDC'!E:F,2,0)</f>
        <v>#N/A</v>
      </c>
      <c r="B5469" s="7" t="s">
        <v>125</v>
      </c>
      <c r="C5469" s="7" t="s">
        <v>125</v>
      </c>
      <c r="D5469" s="17" t="s">
        <v>61</v>
      </c>
      <c r="E5469" s="18">
        <v>43736.510046296295</v>
      </c>
      <c r="F5469" s="21">
        <f t="shared" si="426"/>
        <v>43736</v>
      </c>
      <c r="G5469" s="17" t="str">
        <f t="shared" si="427"/>
        <v>POR00SET - POR00SET.</v>
      </c>
      <c r="H5469" s="22" t="str">
        <f t="shared" si="428"/>
        <v>POR00SET</v>
      </c>
      <c r="I5469" s="11" t="str">
        <f t="shared" si="429"/>
        <v>Entrée</v>
      </c>
      <c r="J5469" s="12">
        <v>227.583333333333</v>
      </c>
      <c r="K5469" s="12">
        <f t="shared" si="430"/>
        <v>227.583333333333</v>
      </c>
      <c r="L5469"/>
    </row>
    <row r="5470" spans="1:12" ht="22.5" x14ac:dyDescent="0.2">
      <c r="A5470" s="6" t="e">
        <f>VLOOKUP(Tableau1[[#This Row],[Véhicule]],'[1]Ref DCDC'!E:F,2,0)</f>
        <v>#N/A</v>
      </c>
      <c r="B5470" s="7" t="s">
        <v>125</v>
      </c>
      <c r="C5470" s="7" t="s">
        <v>125</v>
      </c>
      <c r="D5470" s="19" t="s">
        <v>61</v>
      </c>
      <c r="E5470" s="20">
        <v>43736.339513888888</v>
      </c>
      <c r="F5470" s="21">
        <f t="shared" si="426"/>
        <v>43736</v>
      </c>
      <c r="G5470" s="17" t="str">
        <f t="shared" si="427"/>
        <v>POR00SET - POR00SET.</v>
      </c>
      <c r="H5470" s="22" t="str">
        <f t="shared" si="428"/>
        <v>POR00SET</v>
      </c>
      <c r="I5470" s="11" t="str">
        <f t="shared" si="429"/>
        <v>Entrée</v>
      </c>
      <c r="J5470" s="12">
        <v>227.625</v>
      </c>
      <c r="K5470" s="12">
        <f t="shared" si="430"/>
        <v>227.625</v>
      </c>
      <c r="L5470"/>
    </row>
    <row r="5471" spans="1:12" ht="22.5" x14ac:dyDescent="0.2">
      <c r="A5471" s="6" t="e">
        <f>VLOOKUP(Tableau1[[#This Row],[Véhicule]],'[1]Ref DCDC'!E:F,2,0)</f>
        <v>#N/A</v>
      </c>
      <c r="B5471" s="7" t="s">
        <v>125</v>
      </c>
      <c r="C5471" s="7" t="s">
        <v>125</v>
      </c>
      <c r="D5471" s="17" t="s">
        <v>115</v>
      </c>
      <c r="E5471" s="18">
        <v>43736.368009259255</v>
      </c>
      <c r="F5471" s="21">
        <f t="shared" si="426"/>
        <v>43736</v>
      </c>
      <c r="G5471" s="17" t="str">
        <f t="shared" si="427"/>
        <v>PARC00ZULPI - PARC00ZULPI.</v>
      </c>
      <c r="H5471" s="22" t="str">
        <f t="shared" si="428"/>
        <v>PARC00ZU</v>
      </c>
      <c r="I5471" s="11" t="str">
        <f t="shared" si="429"/>
        <v>Entrée</v>
      </c>
      <c r="J5471" s="12">
        <v>227.666666666667</v>
      </c>
      <c r="K5471" s="12">
        <f t="shared" si="430"/>
        <v>227.666666666667</v>
      </c>
      <c r="L5471"/>
    </row>
    <row r="5472" spans="1:12" ht="22.5" x14ac:dyDescent="0.2">
      <c r="A5472" s="6" t="e">
        <f>VLOOKUP(Tableau1[[#This Row],[Véhicule]],'[1]Ref DCDC'!E:F,2,0)</f>
        <v>#N/A</v>
      </c>
      <c r="B5472" s="7" t="s">
        <v>125</v>
      </c>
      <c r="C5472" s="7" t="s">
        <v>125</v>
      </c>
      <c r="D5472" s="17" t="s">
        <v>116</v>
      </c>
      <c r="E5472" s="18">
        <v>43736.393645833334</v>
      </c>
      <c r="F5472" s="21">
        <f t="shared" si="426"/>
        <v>43736</v>
      </c>
      <c r="G5472" s="17" t="str">
        <f t="shared" si="427"/>
        <v>PARC00ZULPI - PARC00ZULPI.</v>
      </c>
      <c r="H5472" s="22" t="str">
        <f t="shared" si="428"/>
        <v>PARC00ZU</v>
      </c>
      <c r="I5472" s="11" t="str">
        <f t="shared" si="429"/>
        <v>Sortie</v>
      </c>
      <c r="J5472" s="12">
        <v>227.708333333333</v>
      </c>
      <c r="K5472" s="12">
        <f t="shared" si="430"/>
        <v>227.708333333333</v>
      </c>
      <c r="L5472"/>
    </row>
    <row r="5473" spans="1:12" ht="22.5" x14ac:dyDescent="0.2">
      <c r="A5473" s="6" t="e">
        <f>VLOOKUP(Tableau1[[#This Row],[Véhicule]],'[1]Ref DCDC'!E:F,2,0)</f>
        <v>#N/A</v>
      </c>
      <c r="B5473" s="7" t="s">
        <v>125</v>
      </c>
      <c r="C5473" s="7" t="s">
        <v>125</v>
      </c>
      <c r="D5473" s="17" t="s">
        <v>119</v>
      </c>
      <c r="E5473" s="18">
        <v>43736.586226851847</v>
      </c>
      <c r="F5473" s="21">
        <f t="shared" si="426"/>
        <v>43736</v>
      </c>
      <c r="G5473" s="17" t="str">
        <f t="shared" si="427"/>
        <v>PARC00ESSE - PARC00ESSE.</v>
      </c>
      <c r="H5473" s="22" t="str">
        <f t="shared" si="428"/>
        <v>PARC00ES</v>
      </c>
      <c r="I5473" s="11" t="str">
        <f t="shared" si="429"/>
        <v>Entrée</v>
      </c>
      <c r="J5473" s="12">
        <v>227.75</v>
      </c>
      <c r="K5473" s="12">
        <f t="shared" si="430"/>
        <v>227.75</v>
      </c>
      <c r="L5473"/>
    </row>
    <row r="5474" spans="1:12" ht="22.5" x14ac:dyDescent="0.2">
      <c r="A5474" s="6" t="e">
        <f>VLOOKUP(Tableau1[[#This Row],[Véhicule]],'[1]Ref DCDC'!E:F,2,0)</f>
        <v>#N/A</v>
      </c>
      <c r="B5474" s="7" t="s">
        <v>125</v>
      </c>
      <c r="C5474" s="7" t="s">
        <v>125</v>
      </c>
      <c r="D5474" s="19" t="s">
        <v>120</v>
      </c>
      <c r="E5474" s="20">
        <v>43736.620879629627</v>
      </c>
      <c r="F5474" s="21">
        <f t="shared" si="426"/>
        <v>43736</v>
      </c>
      <c r="G5474" s="17" t="str">
        <f t="shared" si="427"/>
        <v>PARC00ESSE - PARC00ESSE.</v>
      </c>
      <c r="H5474" s="22" t="str">
        <f t="shared" si="428"/>
        <v>PARC00ES</v>
      </c>
      <c r="I5474" s="11" t="str">
        <f t="shared" si="429"/>
        <v>Sortie</v>
      </c>
      <c r="J5474" s="12">
        <v>227.791666666667</v>
      </c>
      <c r="K5474" s="12">
        <f t="shared" si="430"/>
        <v>227.791666666667</v>
      </c>
      <c r="L5474"/>
    </row>
  </sheetData>
  <pageMargins left="0.59055118110236227" right="0.59055118110236227" top="1.673228346456693" bottom="1.4763779527559056" header="0.98425196850393704" footer="0.98425196850393704"/>
  <pageSetup paperSize="9" orientation="portrait" r:id="rId1"/>
  <headerFooter alignWithMargins="0">
    <oddHeader xml:space="preserve">&amp;L&amp;"Arial Black"&amp;20&amp;ITransics&amp;I &amp;C&amp;R&amp;"Arial"&amp;8&amp;B&amp;B </oddHeader>
    <oddFooter xml:space="preserve">&amp;L&amp;"Arial"&amp;8&amp;B30/03/2017&amp;B &amp;C&amp;R&amp;"Arial"&amp;8&amp;B1/1&amp;B 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2019-10-04T08:38:05Z</dcterms:created>
  <dcterms:modified xsi:type="dcterms:W3CDTF">2019-10-04T08:40:23Z</dcterms:modified>
</cp:coreProperties>
</file>