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65" yWindow="210" windowWidth="18900" windowHeight="652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E5" i="1" l="1"/>
  <c r="E7" i="1"/>
  <c r="E8" i="1"/>
  <c r="E9" i="1"/>
  <c r="E10" i="1"/>
  <c r="E11" i="1"/>
  <c r="E6" i="1"/>
  <c r="E26" i="1"/>
  <c r="E27" i="1"/>
  <c r="E28" i="1"/>
  <c r="E29" i="1"/>
  <c r="E30" i="1"/>
  <c r="E31" i="1"/>
  <c r="E23" i="1"/>
  <c r="E24" i="1" l="1"/>
  <c r="E25" i="1"/>
  <c r="A1" i="1" l="1"/>
  <c r="F7" i="1" s="1"/>
  <c r="F6" i="1" l="1"/>
  <c r="F5" i="1"/>
  <c r="F26" i="1"/>
  <c r="F28" i="1"/>
  <c r="F30" i="1"/>
  <c r="F27" i="1"/>
  <c r="F29" i="1"/>
  <c r="F31" i="1"/>
  <c r="F23" i="1"/>
  <c r="F25" i="1"/>
  <c r="F24" i="1"/>
  <c r="F11" i="1"/>
  <c r="F9" i="1"/>
  <c r="F10" i="1"/>
  <c r="F8" i="1"/>
</calcChain>
</file>

<file path=xl/sharedStrings.xml><?xml version="1.0" encoding="utf-8"?>
<sst xmlns="http://schemas.openxmlformats.org/spreadsheetml/2006/main" count="59" uniqueCount="33">
  <si>
    <t>Obtention</t>
  </si>
  <si>
    <t>60 mois</t>
  </si>
  <si>
    <t>Alerte</t>
  </si>
  <si>
    <t>Permis poids lourd</t>
  </si>
  <si>
    <t>Carte de tachygraphe</t>
  </si>
  <si>
    <t>Si en Rouge reste 5 MOIS  OU MOINS</t>
  </si>
  <si>
    <t>Validités</t>
  </si>
  <si>
    <t>Fin de validité</t>
  </si>
  <si>
    <t>Si en vert ok reste plus de 10 mois et Plus</t>
  </si>
  <si>
    <t xml:space="preserve">Nom + Prenom </t>
  </si>
  <si>
    <t>Nom + Prenom</t>
  </si>
  <si>
    <t xml:space="preserve">60 mois </t>
  </si>
  <si>
    <t xml:space="preserve">Alerte </t>
  </si>
  <si>
    <t>OK</t>
  </si>
  <si>
    <t>Si en Orange reste entre 10 et 5 MOIS</t>
  </si>
  <si>
    <t>Permis</t>
  </si>
  <si>
    <t xml:space="preserve"> Bernard</t>
  </si>
  <si>
    <t>José</t>
  </si>
  <si>
    <t>Nicolas</t>
  </si>
  <si>
    <t>Cédric</t>
  </si>
  <si>
    <t xml:space="preserve"> Jordan</t>
  </si>
  <si>
    <t xml:space="preserve"> Gregory</t>
  </si>
  <si>
    <t>Christophe</t>
  </si>
  <si>
    <t xml:space="preserve"> Tony</t>
  </si>
  <si>
    <t xml:space="preserve"> J-François </t>
  </si>
  <si>
    <t xml:space="preserve"> Nicolas</t>
  </si>
  <si>
    <t xml:space="preserve"> José</t>
  </si>
  <si>
    <t xml:space="preserve"> Cédric </t>
  </si>
  <si>
    <t xml:space="preserve"> Grégory </t>
  </si>
  <si>
    <t xml:space="preserve"> Nicolas </t>
  </si>
  <si>
    <t xml:space="preserve"> Christophe</t>
  </si>
  <si>
    <t xml:space="preserve"> Tony </t>
  </si>
  <si>
    <t xml:space="preserve"> J-François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</si>
</sst>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[$-F800]dddd\,\ mmmm\ dd\,\ yyyy"/>
  </numFmts>
  <fonts count="4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49" fontId="0" fillId="0" borderId="4" xfId="0" applyNumberFormat="1" applyBorder="1" applyAlignment="1">
      <alignment horizontal="center" vertical="center" shrinkToFit="1"/>
    </xf>
    <xf numFmtId="164" fontId="0" fillId="0" borderId="1" xfId="0" applyNumberFormat="1" applyBorder="1" applyAlignment="1">
      <alignment horizontal="center" vertical="center" shrinkToFit="1"/>
    </xf>
    <xf numFmtId="49" fontId="0" fillId="0" borderId="5" xfId="0" applyNumberFormat="1" applyBorder="1" applyAlignment="1">
      <alignment horizontal="center" vertical="center" shrinkToFit="1"/>
    </xf>
    <xf numFmtId="164" fontId="0" fillId="0" borderId="2" xfId="0" applyNumberFormat="1" applyBorder="1" applyAlignment="1">
      <alignment horizontal="center" vertical="center" shrinkToFit="1"/>
    </xf>
    <xf numFmtId="0" fontId="0" fillId="0" borderId="3" xfId="0" applyBorder="1" applyAlignment="1">
      <alignment horizontal="center" vertical="center" shrinkToFit="1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/>
    <xf numFmtId="0" fontId="0" fillId="0" borderId="12" xfId="0" applyBorder="1"/>
    <xf numFmtId="0" fontId="0" fillId="0" borderId="0" xfId="0" applyAlignment="1">
      <alignment horizontal="center"/>
    </xf>
    <xf numFmtId="0" fontId="0" fillId="0" borderId="0" xfId="0" applyAlignment="1"/>
    <xf numFmtId="165" fontId="0" fillId="0" borderId="2" xfId="0" applyNumberFormat="1" applyBorder="1" applyAlignment="1">
      <alignment horizontal="center" vertical="center" shrinkToFit="1"/>
    </xf>
    <xf numFmtId="165" fontId="0" fillId="0" borderId="1" xfId="0" applyNumberFormat="1" applyBorder="1" applyAlignment="1">
      <alignment horizontal="center" vertical="center" shrinkToFit="1"/>
    </xf>
    <xf numFmtId="165" fontId="0" fillId="0" borderId="6" xfId="0" applyNumberFormat="1" applyBorder="1" applyAlignment="1">
      <alignment horizontal="center" vertical="center" shrinkToFit="1"/>
    </xf>
    <xf numFmtId="0" fontId="0" fillId="0" borderId="0" xfId="0" applyFill="1"/>
    <xf numFmtId="0" fontId="2" fillId="0" borderId="3" xfId="0" applyFont="1" applyBorder="1" applyAlignment="1">
      <alignment horizontal="center" vertical="center" shrinkToFit="1"/>
    </xf>
    <xf numFmtId="0" fontId="0" fillId="2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3" borderId="0" xfId="0" applyFill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right"/>
    </xf>
    <xf numFmtId="1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left" vertical="center"/>
    </xf>
    <xf numFmtId="0" fontId="1" fillId="0" borderId="11" xfId="0" applyFont="1" applyBorder="1" applyAlignment="1">
      <alignment horizontal="center"/>
    </xf>
    <xf numFmtId="0" fontId="1" fillId="0" borderId="10" xfId="0" applyFont="1" applyBorder="1" applyAlignment="1">
      <alignment horizontal="center" vertical="center" shrinkToFit="1"/>
    </xf>
    <xf numFmtId="0" fontId="1" fillId="0" borderId="11" xfId="0" applyFont="1" applyBorder="1" applyAlignment="1">
      <alignment horizontal="center" vertical="center" shrinkToFit="1"/>
    </xf>
    <xf numFmtId="0" fontId="1" fillId="0" borderId="12" xfId="0" applyFont="1" applyBorder="1" applyAlignment="1">
      <alignment horizontal="center" vertical="center" shrinkToFit="1"/>
    </xf>
    <xf numFmtId="0" fontId="3" fillId="0" borderId="0" xfId="0" applyFont="1" applyFill="1" applyBorder="1" applyAlignment="1">
      <alignment horizontal="center"/>
    </xf>
  </cellXfs>
  <cellStyles count="1">
    <cellStyle name="Normal" xfId="0" builtinId="0"/>
  </cellStyles>
  <dxfs count="26"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/>
        <top/>
        <bottom style="thin">
          <color indexed="64"/>
        </bottom>
      </border>
    </dxf>
    <dxf>
      <numFmt numFmtId="165" formatCode="[$-F800]dddd\,\ mmmm\ dd\,\ yyyy"/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4" formatCode="dd/mm/yy;@"/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4" formatCode="dd/mm/yy;@"/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30" formatCode="@"/>
      <alignment horizontal="center" vertical="center" textRotation="0" wrapText="0" indent="0" justifyLastLine="0" shrinkToFit="1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1" readingOrder="0"/>
    </dxf>
    <dxf>
      <border>
        <bottom style="medium">
          <color indexed="64"/>
        </bottom>
      </border>
    </dxf>
    <dxf>
      <alignment horizontal="center" vertical="center" textRotation="0" wrapText="0" indent="0" justifyLastLine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numFmt numFmtId="0" formatCode="General"/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5" formatCode="[$-F800]dddd\,\ mmmm\ dd\,\ yyyy"/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4" formatCode="dd/mm/yy;@"/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5" formatCode="[$-F800]dddd\,\ mmmm\ dd\,\ yyyy"/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30" formatCode="@"/>
      <alignment horizontal="center" vertical="center" textRotation="0" wrapText="0" indent="0" justifyLastLine="0" shrinkToFit="1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1" readingOrder="0"/>
    </dxf>
    <dxf>
      <border>
        <bottom style="medium">
          <color indexed="64"/>
        </bottom>
      </border>
    </dxf>
    <dxf>
      <alignment horizontal="center" vertical="center" textRotation="0" wrapText="0" indent="0" justifyLastLine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B4:F14" totalsRowShown="0" headerRowDxfId="19" dataDxfId="17" headerRowBorderDxfId="18" tableBorderDxfId="16" totalsRowBorderDxfId="15">
  <autoFilter ref="B4:F14"/>
  <tableColumns count="5">
    <tableColumn id="1" name="Nom + Prenom " dataDxfId="14"/>
    <tableColumn id="2" name="Obtention" dataDxfId="13"/>
    <tableColumn id="3" name="Validités" dataDxfId="12"/>
    <tableColumn id="4" name="Fin de validité" dataDxfId="11">
      <calculatedColumnFormula>EDATE(C5,60)</calculatedColumnFormula>
    </tableColumn>
    <tableColumn id="5" name="Alerte " dataDxfId="10">
      <calculatedColumnFormula>DATEDIF(C5,A1,"m")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13" displayName="Tableau13" ref="B22:F32" totalsRowShown="0" headerRowDxfId="9" dataDxfId="7" headerRowBorderDxfId="8" tableBorderDxfId="6" totalsRowBorderDxfId="5">
  <autoFilter ref="B22:F32"/>
  <tableColumns count="5">
    <tableColumn id="1" name="Nom + Prenom" dataDxfId="4"/>
    <tableColumn id="2" name="Obtention" dataDxfId="3"/>
    <tableColumn id="3" name="Validités" dataDxfId="2"/>
    <tableColumn id="4" name="Fin de validité" dataDxfId="1">
      <calculatedColumnFormula>EDATE(C23,60)</calculatedColumnFormula>
    </tableColumn>
    <tableColumn id="5" name="Alert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32"/>
  <sheetViews>
    <sheetView tabSelected="1" topLeftCell="A10" workbookViewId="0">
      <selection activeCell="B32" sqref="B32"/>
    </sheetView>
  </sheetViews>
  <sheetFormatPr baseColWidth="10" defaultRowHeight="15" x14ac:dyDescent="0.25"/>
  <cols>
    <col min="2" max="2" width="19.85546875" customWidth="1"/>
    <col min="3" max="3" width="22.7109375" customWidth="1"/>
    <col min="4" max="4" width="14.28515625" customWidth="1"/>
    <col min="5" max="5" width="22.7109375" style="11" customWidth="1"/>
    <col min="6" max="6" width="14.42578125" customWidth="1"/>
    <col min="8" max="8" width="17.7109375" customWidth="1"/>
    <col min="9" max="9" width="23.42578125" customWidth="1"/>
    <col min="10" max="10" width="13.7109375" customWidth="1"/>
    <col min="11" max="11" width="22.7109375" customWidth="1"/>
  </cols>
  <sheetData>
    <row r="1" spans="1:13" ht="19.5" thickBot="1" x14ac:dyDescent="0.35">
      <c r="A1" s="23">
        <f ca="1">TODAY()</f>
        <v>43130</v>
      </c>
      <c r="B1" s="24"/>
      <c r="C1" s="24"/>
      <c r="D1" s="24"/>
      <c r="E1" s="24"/>
      <c r="F1" s="24"/>
      <c r="G1" s="24"/>
      <c r="H1" s="21"/>
      <c r="I1" s="21"/>
      <c r="J1" s="21"/>
      <c r="K1" s="21"/>
      <c r="L1" s="21"/>
      <c r="M1" s="12"/>
    </row>
    <row r="2" spans="1:13" ht="19.5" thickBot="1" x14ac:dyDescent="0.3">
      <c r="A2" t="s">
        <v>15</v>
      </c>
      <c r="B2" s="27" t="s">
        <v>3</v>
      </c>
      <c r="C2" s="28"/>
      <c r="D2" s="28"/>
      <c r="E2" s="28"/>
      <c r="F2" s="29"/>
    </row>
    <row r="4" spans="1:13" ht="15.75" thickBot="1" x14ac:dyDescent="0.3">
      <c r="B4" s="6" t="s">
        <v>9</v>
      </c>
      <c r="C4" s="7" t="s">
        <v>0</v>
      </c>
      <c r="D4" s="7" t="s">
        <v>6</v>
      </c>
      <c r="E4" s="7" t="s">
        <v>7</v>
      </c>
      <c r="F4" s="8" t="s">
        <v>12</v>
      </c>
    </row>
    <row r="5" spans="1:13" x14ac:dyDescent="0.25">
      <c r="B5" s="1" t="s">
        <v>16</v>
      </c>
      <c r="C5" s="13">
        <v>42451</v>
      </c>
      <c r="D5" s="2" t="s">
        <v>1</v>
      </c>
      <c r="E5" s="14">
        <f>EDATE(C5,60)</f>
        <v>44277</v>
      </c>
      <c r="F5" s="5">
        <f ca="1">DATEDIF(C5,A1,"m")</f>
        <v>22</v>
      </c>
    </row>
    <row r="6" spans="1:13" x14ac:dyDescent="0.25">
      <c r="B6" s="1" t="s">
        <v>17</v>
      </c>
      <c r="C6" s="13">
        <v>42442</v>
      </c>
      <c r="D6" s="2" t="s">
        <v>1</v>
      </c>
      <c r="E6" s="13">
        <f t="shared" ref="E6:E11" si="0">EDATE(C6,60)</f>
        <v>44268</v>
      </c>
      <c r="F6" s="5">
        <f ca="1">DATEDIF(C6,A1,"m")</f>
        <v>22</v>
      </c>
    </row>
    <row r="7" spans="1:13" x14ac:dyDescent="0.25">
      <c r="B7" s="1" t="s">
        <v>18</v>
      </c>
      <c r="C7" s="13">
        <v>41711</v>
      </c>
      <c r="D7" s="2" t="s">
        <v>11</v>
      </c>
      <c r="E7" s="13">
        <f t="shared" si="0"/>
        <v>43537</v>
      </c>
      <c r="F7" s="5">
        <f ca="1">DATEDIF(C7,A1,"m")</f>
        <v>46</v>
      </c>
    </row>
    <row r="8" spans="1:13" x14ac:dyDescent="0.25">
      <c r="B8" s="1" t="s">
        <v>19</v>
      </c>
      <c r="C8" s="13">
        <v>42482</v>
      </c>
      <c r="D8" s="2" t="s">
        <v>1</v>
      </c>
      <c r="E8" s="13">
        <f t="shared" si="0"/>
        <v>44308</v>
      </c>
      <c r="F8" s="5">
        <f ca="1">DATEDIF(C8,A1,"m")</f>
        <v>21</v>
      </c>
    </row>
    <row r="9" spans="1:13" x14ac:dyDescent="0.25">
      <c r="A9" s="22" t="s">
        <v>13</v>
      </c>
      <c r="B9" s="1" t="s">
        <v>20</v>
      </c>
      <c r="C9" s="13">
        <v>42167</v>
      </c>
      <c r="D9" s="2" t="s">
        <v>1</v>
      </c>
      <c r="E9" s="13">
        <f t="shared" si="0"/>
        <v>43994</v>
      </c>
      <c r="F9" s="5">
        <f ca="1">DATEDIF(C9,A1,"m")</f>
        <v>31</v>
      </c>
    </row>
    <row r="10" spans="1:13" x14ac:dyDescent="0.25">
      <c r="B10" s="1" t="s">
        <v>21</v>
      </c>
      <c r="C10" s="13">
        <v>42482</v>
      </c>
      <c r="D10" s="2" t="s">
        <v>1</v>
      </c>
      <c r="E10" s="13">
        <f t="shared" si="0"/>
        <v>44308</v>
      </c>
      <c r="F10" s="5">
        <f ca="1">DATEDIF(C10,A1,"m")</f>
        <v>21</v>
      </c>
    </row>
    <row r="11" spans="1:13" x14ac:dyDescent="0.25">
      <c r="B11" s="1" t="s">
        <v>18</v>
      </c>
      <c r="C11" s="13">
        <v>42482</v>
      </c>
      <c r="D11" s="2" t="s">
        <v>1</v>
      </c>
      <c r="E11" s="13">
        <f t="shared" si="0"/>
        <v>44308</v>
      </c>
      <c r="F11" s="5">
        <f ca="1">DATEDIF(C11,A1,"m")</f>
        <v>21</v>
      </c>
    </row>
    <row r="12" spans="1:13" x14ac:dyDescent="0.25">
      <c r="B12" s="1" t="s">
        <v>22</v>
      </c>
      <c r="C12" s="13"/>
      <c r="D12" s="2" t="s">
        <v>1</v>
      </c>
      <c r="E12" s="13"/>
      <c r="F12" s="5"/>
    </row>
    <row r="13" spans="1:13" x14ac:dyDescent="0.25">
      <c r="B13" s="1" t="s">
        <v>23</v>
      </c>
      <c r="C13" s="13"/>
      <c r="D13" s="2" t="s">
        <v>1</v>
      </c>
      <c r="E13" s="13"/>
      <c r="F13" s="5"/>
    </row>
    <row r="14" spans="1:13" x14ac:dyDescent="0.25">
      <c r="B14" s="1" t="s">
        <v>24</v>
      </c>
      <c r="C14" s="13"/>
      <c r="D14" s="2" t="s">
        <v>1</v>
      </c>
      <c r="E14" s="14"/>
      <c r="F14" s="5"/>
    </row>
    <row r="16" spans="1:13" x14ac:dyDescent="0.25">
      <c r="B16" s="25" t="s">
        <v>8</v>
      </c>
      <c r="C16" s="25"/>
      <c r="D16" s="25"/>
      <c r="E16" s="18"/>
    </row>
    <row r="17" spans="1:9" x14ac:dyDescent="0.25">
      <c r="B17" s="25" t="s">
        <v>14</v>
      </c>
      <c r="C17" s="25"/>
      <c r="D17" s="16"/>
      <c r="E17" s="19"/>
    </row>
    <row r="18" spans="1:9" x14ac:dyDescent="0.25">
      <c r="B18" s="25" t="s">
        <v>5</v>
      </c>
      <c r="C18" s="25"/>
      <c r="D18" s="16"/>
      <c r="E18" s="20"/>
      <c r="F18" s="30"/>
      <c r="G18" s="30"/>
      <c r="H18" s="30"/>
      <c r="I18" s="30"/>
    </row>
    <row r="19" spans="1:9" ht="15.75" thickBot="1" x14ac:dyDescent="0.3"/>
    <row r="20" spans="1:9" ht="19.5" thickBot="1" x14ac:dyDescent="0.35">
      <c r="B20" s="9"/>
      <c r="C20" s="26" t="s">
        <v>4</v>
      </c>
      <c r="D20" s="26"/>
      <c r="E20" s="26"/>
      <c r="F20" s="10"/>
    </row>
    <row r="21" spans="1:9" x14ac:dyDescent="0.25">
      <c r="E21"/>
    </row>
    <row r="22" spans="1:9" ht="15.75" thickBot="1" x14ac:dyDescent="0.3">
      <c r="B22" s="6" t="s">
        <v>10</v>
      </c>
      <c r="C22" s="7" t="s">
        <v>0</v>
      </c>
      <c r="D22" s="7" t="s">
        <v>6</v>
      </c>
      <c r="E22" s="7" t="s">
        <v>7</v>
      </c>
      <c r="F22" s="8" t="s">
        <v>2</v>
      </c>
    </row>
    <row r="23" spans="1:9" x14ac:dyDescent="0.25">
      <c r="A23" s="22" t="s">
        <v>13</v>
      </c>
      <c r="B23" s="1" t="s">
        <v>16</v>
      </c>
      <c r="C23" s="13">
        <v>41578</v>
      </c>
      <c r="D23" s="4" t="s">
        <v>1</v>
      </c>
      <c r="E23" s="13">
        <f>EDATE(C23,60)</f>
        <v>43404</v>
      </c>
      <c r="F23" s="17">
        <f ca="1">DATEDIF(C23,A1,"m")</f>
        <v>50</v>
      </c>
    </row>
    <row r="24" spans="1:9" x14ac:dyDescent="0.25">
      <c r="A24" s="22"/>
      <c r="B24" s="3" t="s">
        <v>25</v>
      </c>
      <c r="C24" s="13">
        <v>42482</v>
      </c>
      <c r="D24" s="2" t="s">
        <v>1</v>
      </c>
      <c r="E24" s="14">
        <f t="shared" ref="E24:E31" si="1">EDATE(C24,60)</f>
        <v>44308</v>
      </c>
      <c r="F24" s="17">
        <f ca="1">DATEDIF(C24,A1,"m")</f>
        <v>21</v>
      </c>
    </row>
    <row r="25" spans="1:9" x14ac:dyDescent="0.25">
      <c r="A25" s="22"/>
      <c r="B25" s="1" t="s">
        <v>26</v>
      </c>
      <c r="C25" s="13">
        <v>42482</v>
      </c>
      <c r="D25" s="2" t="s">
        <v>1</v>
      </c>
      <c r="E25" s="14">
        <f t="shared" si="1"/>
        <v>44308</v>
      </c>
      <c r="F25" s="17">
        <f ca="1">DATEDIF(C25,A1,"m")</f>
        <v>21</v>
      </c>
    </row>
    <row r="26" spans="1:9" x14ac:dyDescent="0.25">
      <c r="A26" s="22"/>
      <c r="B26" s="1" t="s">
        <v>27</v>
      </c>
      <c r="C26" s="13">
        <v>42482</v>
      </c>
      <c r="D26" s="2" t="s">
        <v>1</v>
      </c>
      <c r="E26" s="14">
        <f t="shared" si="1"/>
        <v>44308</v>
      </c>
      <c r="F26" s="17">
        <f ca="1">DATEDIF(C26,A1,"m")</f>
        <v>21</v>
      </c>
    </row>
    <row r="27" spans="1:9" x14ac:dyDescent="0.25">
      <c r="A27" s="22" t="s">
        <v>13</v>
      </c>
      <c r="B27" s="1" t="s">
        <v>20</v>
      </c>
      <c r="C27" s="13">
        <v>42206</v>
      </c>
      <c r="D27" s="2" t="s">
        <v>1</v>
      </c>
      <c r="E27" s="14">
        <f t="shared" si="1"/>
        <v>44033</v>
      </c>
      <c r="F27" s="17">
        <f ca="1">DATEDIF(C27,A1,"m")</f>
        <v>30</v>
      </c>
    </row>
    <row r="28" spans="1:9" x14ac:dyDescent="0.25">
      <c r="B28" s="1" t="s">
        <v>28</v>
      </c>
      <c r="C28" s="13">
        <v>42482</v>
      </c>
      <c r="D28" s="2" t="s">
        <v>1</v>
      </c>
      <c r="E28" s="14">
        <f t="shared" si="1"/>
        <v>44308</v>
      </c>
      <c r="F28" s="17">
        <f ca="1">DATEDIF(C28,A1,"m")</f>
        <v>21</v>
      </c>
    </row>
    <row r="29" spans="1:9" x14ac:dyDescent="0.25">
      <c r="B29" s="1" t="s">
        <v>29</v>
      </c>
      <c r="C29" s="13">
        <v>42482</v>
      </c>
      <c r="D29" s="2" t="s">
        <v>1</v>
      </c>
      <c r="E29" s="14">
        <f t="shared" si="1"/>
        <v>44308</v>
      </c>
      <c r="F29" s="17">
        <f ca="1">DATEDIF(C29,A1,"m")</f>
        <v>21</v>
      </c>
    </row>
    <row r="30" spans="1:9" x14ac:dyDescent="0.25">
      <c r="B30" s="1" t="s">
        <v>30</v>
      </c>
      <c r="C30" s="13">
        <v>42482</v>
      </c>
      <c r="D30" s="2" t="s">
        <v>1</v>
      </c>
      <c r="E30" s="14">
        <f t="shared" si="1"/>
        <v>44308</v>
      </c>
      <c r="F30" s="17">
        <f ca="1">DATEDIF(C30,A1,"m")</f>
        <v>21</v>
      </c>
    </row>
    <row r="31" spans="1:9" x14ac:dyDescent="0.25">
      <c r="B31" s="1" t="s">
        <v>31</v>
      </c>
      <c r="C31" s="13">
        <v>42482</v>
      </c>
      <c r="D31" s="2" t="s">
        <v>1</v>
      </c>
      <c r="E31" s="14">
        <f t="shared" si="1"/>
        <v>44308</v>
      </c>
      <c r="F31" s="17">
        <f ca="1">DATEDIF(C31,A1,"m")</f>
        <v>21</v>
      </c>
    </row>
    <row r="32" spans="1:9" x14ac:dyDescent="0.25">
      <c r="B32" s="3" t="s">
        <v>32</v>
      </c>
      <c r="C32" s="13"/>
      <c r="D32" s="2" t="s">
        <v>1</v>
      </c>
      <c r="E32" s="15"/>
      <c r="F32" s="17"/>
    </row>
  </sheetData>
  <mergeCells count="7">
    <mergeCell ref="A1:G1"/>
    <mergeCell ref="B18:C18"/>
    <mergeCell ref="B16:D16"/>
    <mergeCell ref="C20:E20"/>
    <mergeCell ref="B2:F2"/>
    <mergeCell ref="B17:C17"/>
    <mergeCell ref="F18:I18"/>
  </mergeCells>
  <conditionalFormatting sqref="F5:F14">
    <cfRule type="cellIs" dxfId="25" priority="4" operator="greaterThan">
      <formula>55</formula>
    </cfRule>
    <cfRule type="cellIs" dxfId="24" priority="5" operator="lessThan">
      <formula>50</formula>
    </cfRule>
    <cfRule type="cellIs" dxfId="23" priority="6" operator="between">
      <formula>50</formula>
      <formula>54</formula>
    </cfRule>
  </conditionalFormatting>
  <conditionalFormatting sqref="F23:F32">
    <cfRule type="cellIs" dxfId="22" priority="1" operator="greaterThan">
      <formula>55</formula>
    </cfRule>
    <cfRule type="cellIs" dxfId="21" priority="2" operator="lessThan">
      <formula>50</formula>
    </cfRule>
    <cfRule type="cellIs" dxfId="20" priority="3" operator="between">
      <formula>50</formula>
      <formula>54</formula>
    </cfRule>
  </conditionalFormatting>
  <pageMargins left="0.7" right="0.7" top="0.75" bottom="0.75" header="0.3" footer="0.3"/>
  <pageSetup paperSize="9" orientation="landscape" horizontalDpi="4294967293" verticalDpi="4294967293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modele</cp:lastModifiedBy>
  <cp:lastPrinted>2018-01-30T06:46:04Z</cp:lastPrinted>
  <dcterms:created xsi:type="dcterms:W3CDTF">2017-02-25T17:02:44Z</dcterms:created>
  <dcterms:modified xsi:type="dcterms:W3CDTF">2018-01-30T13:33:13Z</dcterms:modified>
</cp:coreProperties>
</file>