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20" windowWidth="19875" windowHeight="7650"/>
  </bookViews>
  <sheets>
    <sheet name="Feuil2" sheetId="1" r:id="rId1"/>
  </sheets>
  <calcPr calcId="145621"/>
</workbook>
</file>

<file path=xl/calcChain.xml><?xml version="1.0" encoding="utf-8"?>
<calcChain xmlns="http://schemas.openxmlformats.org/spreadsheetml/2006/main">
  <c r="O26" i="1" l="1"/>
  <c r="C7" i="1"/>
  <c r="D5" i="1"/>
  <c r="H3" i="1"/>
  <c r="D6" i="1" l="1"/>
  <c r="D35" i="1" s="1"/>
  <c r="F52" i="1"/>
  <c r="J22" i="1"/>
  <c r="L28" i="1"/>
  <c r="E5" i="1"/>
  <c r="E4" i="1"/>
  <c r="L52" i="1"/>
  <c r="B34" i="1"/>
  <c r="H46" i="1"/>
  <c r="E6" i="1"/>
  <c r="B22" i="1"/>
  <c r="D28" i="1"/>
  <c r="J34" i="1"/>
  <c r="F40" i="1"/>
  <c r="D22" i="1"/>
  <c r="L22" i="1"/>
  <c r="F28" i="1"/>
  <c r="L34" i="1"/>
  <c r="H40" i="1"/>
  <c r="J46" i="1"/>
  <c r="F22" i="1"/>
  <c r="H28" i="1"/>
  <c r="F34" i="1"/>
  <c r="B40" i="1"/>
  <c r="J40" i="1"/>
  <c r="D46" i="1"/>
  <c r="L46" i="1"/>
  <c r="B52" i="1"/>
  <c r="J52" i="1"/>
  <c r="D34" i="1"/>
  <c r="B46" i="1"/>
  <c r="H52" i="1"/>
  <c r="H22" i="1"/>
  <c r="B28" i="1"/>
  <c r="J28" i="1"/>
  <c r="H34" i="1"/>
  <c r="D40" i="1"/>
  <c r="L40" i="1"/>
  <c r="F46" i="1"/>
  <c r="D52" i="1"/>
  <c r="B35" i="1" l="1"/>
  <c r="H23" i="1"/>
  <c r="D47" i="1"/>
  <c r="F41" i="1"/>
  <c r="B23" i="1"/>
  <c r="H35" i="1"/>
  <c r="L54" i="1"/>
  <c r="D54" i="1"/>
  <c r="H48" i="1"/>
  <c r="F42" i="1"/>
  <c r="F36" i="1"/>
  <c r="J30" i="1"/>
  <c r="B30" i="1"/>
  <c r="H24" i="1"/>
  <c r="H54" i="1"/>
  <c r="L48" i="1"/>
  <c r="D48" i="1"/>
  <c r="J42" i="1"/>
  <c r="J36" i="1"/>
  <c r="B36" i="1"/>
  <c r="F54" i="1"/>
  <c r="J48" i="1"/>
  <c r="B48" i="1"/>
  <c r="J54" i="1"/>
  <c r="B54" i="1"/>
  <c r="F48" i="1"/>
  <c r="L42" i="1"/>
  <c r="D42" i="1"/>
  <c r="L36" i="1"/>
  <c r="D36" i="1"/>
  <c r="D37" i="1" s="1"/>
  <c r="H30" i="1"/>
  <c r="F24" i="1"/>
  <c r="B42" i="1"/>
  <c r="F30" i="1"/>
  <c r="L24" i="1"/>
  <c r="D24" i="1"/>
  <c r="H42" i="1"/>
  <c r="L30" i="1"/>
  <c r="J24" i="1"/>
  <c r="H36" i="1"/>
  <c r="D30" i="1"/>
  <c r="B24" i="1"/>
  <c r="F47" i="1"/>
  <c r="H29" i="1"/>
  <c r="F35" i="1"/>
  <c r="J29" i="1"/>
  <c r="J23" i="1"/>
  <c r="J35" i="1"/>
  <c r="L47" i="1"/>
  <c r="B53" i="1"/>
  <c r="H41" i="1"/>
  <c r="D23" i="1"/>
  <c r="D25" i="1" s="1"/>
  <c r="L35" i="1"/>
  <c r="H53" i="1"/>
  <c r="F23" i="1"/>
  <c r="J47" i="1"/>
  <c r="D29" i="1"/>
  <c r="B41" i="1"/>
  <c r="F53" i="1"/>
  <c r="J53" i="1"/>
  <c r="B47" i="1"/>
  <c r="L23" i="1"/>
  <c r="D41" i="1"/>
  <c r="H4" i="1"/>
  <c r="L53" i="1"/>
  <c r="L29" i="1"/>
  <c r="J41" i="1"/>
  <c r="H47" i="1"/>
  <c r="B29" i="1"/>
  <c r="D53" i="1"/>
  <c r="F29" i="1"/>
  <c r="L41" i="1"/>
  <c r="B37" i="1" l="1"/>
  <c r="H25" i="1"/>
  <c r="D49" i="1"/>
  <c r="J25" i="1"/>
  <c r="F43" i="1"/>
  <c r="L49" i="1"/>
  <c r="H37" i="1"/>
  <c r="B25" i="1"/>
  <c r="L55" i="1"/>
  <c r="L25" i="1"/>
  <c r="F37" i="1"/>
  <c r="J37" i="1"/>
  <c r="H31" i="1"/>
  <c r="D55" i="1"/>
  <c r="L43" i="1"/>
  <c r="B49" i="1"/>
  <c r="J43" i="1"/>
  <c r="B55" i="1"/>
  <c r="F31" i="1"/>
  <c r="J49" i="1"/>
  <c r="B43" i="1"/>
  <c r="J55" i="1"/>
  <c r="D43" i="1"/>
  <c r="F25" i="1"/>
  <c r="H55" i="1"/>
  <c r="J31" i="1"/>
  <c r="F49" i="1"/>
  <c r="D31" i="1"/>
  <c r="H43" i="1"/>
  <c r="B31" i="1"/>
  <c r="L31" i="1"/>
  <c r="F55" i="1"/>
  <c r="H49" i="1"/>
  <c r="L37" i="1"/>
  <c r="P26" i="1" l="1"/>
</calcChain>
</file>

<file path=xl/sharedStrings.xml><?xml version="1.0" encoding="utf-8"?>
<sst xmlns="http://schemas.openxmlformats.org/spreadsheetml/2006/main" count="44" uniqueCount="44">
  <si>
    <t>k</t>
  </si>
  <si>
    <t>P(X=k)</t>
  </si>
  <si>
    <t>P(X&lt;k)</t>
  </si>
  <si>
    <t>(k-E[X])^2</t>
  </si>
  <si>
    <t>E[X]</t>
  </si>
  <si>
    <t>Ecart type</t>
  </si>
  <si>
    <t>X1</t>
  </si>
  <si>
    <t>X2</t>
  </si>
  <si>
    <t>X3</t>
  </si>
  <si>
    <t>X4</t>
  </si>
  <si>
    <t>X5</t>
  </si>
  <si>
    <t>X6</t>
  </si>
  <si>
    <t>SimTable</t>
  </si>
  <si>
    <t>Valeur simulée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</si>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</sst>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0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1" fontId="0" fillId="0" borderId="0" xfId="0" applyNumberFormat="1"/>
    <xf numFmtId="164" fontId="0" fillId="0" borderId="0" xfId="0" applyNumberFormat="1"/>
    <xf numFmtId="0" fontId="3" fillId="0" borderId="0" xfId="0" applyFont="1"/>
  </cellXfs>
  <cellStyles count="13">
    <cellStyle name="Normal" xfId="0" builtinId="0"/>
    <cellStyle name="Normal 10" xfId="1"/>
    <cellStyle name="Normal 11" xfId="2"/>
    <cellStyle name="Normal 12" xfId="3"/>
    <cellStyle name="Normal 13" xfId="4"/>
    <cellStyle name="Normal 2" xfId="5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27"/>
  <sheetViews>
    <sheetView tabSelected="1" workbookViewId="0">
      <selection sqref="A1:A1048576"/>
    </sheetView>
  </sheetViews>
  <sheetFormatPr baseColWidth="10" defaultRowHeight="15" x14ac:dyDescent="0.25"/>
  <cols>
    <col min="9" max="9" width="22.5703125" customWidth="1"/>
  </cols>
  <sheetData>
    <row r="1" spans="1:10" x14ac:dyDescent="0.25">
      <c r="A1" s="1"/>
    </row>
    <row r="2" spans="1:10" x14ac:dyDescent="0.25">
      <c r="A2" s="2"/>
    </row>
    <row r="3" spans="1:10" x14ac:dyDescent="0.25">
      <c r="B3" t="s">
        <v>0</v>
      </c>
      <c r="C3" t="s">
        <v>1</v>
      </c>
      <c r="D3" t="s">
        <v>2</v>
      </c>
      <c r="E3" t="s">
        <v>3</v>
      </c>
      <c r="G3" s="1" t="s">
        <v>4</v>
      </c>
      <c r="H3" s="1">
        <f>SUMPRODUCT(B4:B6,C4:C6)</f>
        <v>3.0000000000000004</v>
      </c>
    </row>
    <row r="4" spans="1:10" x14ac:dyDescent="0.25">
      <c r="B4">
        <v>2</v>
      </c>
      <c r="C4">
        <v>0.26</v>
      </c>
      <c r="D4">
        <v>0</v>
      </c>
      <c r="E4" s="3">
        <f>POWER(B4-$H$3,2)</f>
        <v>1.0000000000000009</v>
      </c>
      <c r="G4" s="1" t="s">
        <v>5</v>
      </c>
      <c r="H4">
        <f>SQRT(SUMPRODUCT(C4:C6,$E$4:$E$6))</f>
        <v>1.1401754250991381</v>
      </c>
    </row>
    <row r="5" spans="1:10" x14ac:dyDescent="0.25">
      <c r="B5">
        <v>3</v>
      </c>
      <c r="C5">
        <v>0.67500000000000004</v>
      </c>
      <c r="D5">
        <f>C4</f>
        <v>0.26</v>
      </c>
      <c r="E5" s="3">
        <f>POWER(B5-$H$3,2)</f>
        <v>1.9721522630525295E-31</v>
      </c>
    </row>
    <row r="6" spans="1:10" x14ac:dyDescent="0.25">
      <c r="B6">
        <v>7</v>
      </c>
      <c r="C6">
        <v>6.5000000000000002E-2</v>
      </c>
      <c r="D6">
        <f>C5+D5</f>
        <v>0.93500000000000005</v>
      </c>
      <c r="E6" s="3">
        <f>POWER(B6-$H$3,2)</f>
        <v>15.999999999999996</v>
      </c>
    </row>
    <row r="7" spans="1:10" x14ac:dyDescent="0.25">
      <c r="C7">
        <f>SUM(C4:C6)</f>
        <v>1</v>
      </c>
      <c r="J7" s="4"/>
    </row>
    <row r="9" spans="1:10" x14ac:dyDescent="0.25">
      <c r="G9" s="1"/>
      <c r="H9" s="1"/>
    </row>
    <row r="10" spans="1:10" x14ac:dyDescent="0.25">
      <c r="E10" s="3"/>
      <c r="G10" s="1"/>
    </row>
    <row r="11" spans="1:10" x14ac:dyDescent="0.25">
      <c r="E11" s="3"/>
    </row>
    <row r="12" spans="1:10" x14ac:dyDescent="0.25">
      <c r="E12" s="3"/>
    </row>
    <row r="13" spans="1:10" x14ac:dyDescent="0.25">
      <c r="C13" s="3"/>
    </row>
    <row r="17" spans="1:16" x14ac:dyDescent="0.25">
      <c r="A17" s="5"/>
    </row>
    <row r="21" spans="1:16" x14ac:dyDescent="0.25">
      <c r="B21" s="1" t="s">
        <v>6</v>
      </c>
      <c r="C21" s="1"/>
      <c r="D21" s="1" t="s">
        <v>7</v>
      </c>
      <c r="E21" s="1"/>
      <c r="F21" s="1" t="s">
        <v>8</v>
      </c>
      <c r="G21" s="1"/>
      <c r="H21" s="1" t="s">
        <v>9</v>
      </c>
      <c r="I21" s="1"/>
      <c r="J21" s="1" t="s">
        <v>10</v>
      </c>
      <c r="K21" s="1"/>
      <c r="L21" s="1" t="s">
        <v>11</v>
      </c>
    </row>
    <row r="22" spans="1:16" x14ac:dyDescent="0.25">
      <c r="B22">
        <f ca="1">IF($O$26&lt;$D$5,$B$4,0)</f>
        <v>2</v>
      </c>
      <c r="D22">
        <f ca="1">IF($O$26&lt;$D$5,$B$4,0)</f>
        <v>2</v>
      </c>
      <c r="F22">
        <f ca="1">IF($O$26&lt;$D$5,$B$4,0)</f>
        <v>2</v>
      </c>
      <c r="H22">
        <f ca="1">IF($O$26&lt;$D$5,$B$4,0)</f>
        <v>2</v>
      </c>
      <c r="J22">
        <f ca="1">IF($O$26&lt;$D$5,$B$4,0)</f>
        <v>2</v>
      </c>
      <c r="L22">
        <f ca="1">IF($O$26&lt;$D$5,$B$4,0)</f>
        <v>2</v>
      </c>
    </row>
    <row r="23" spans="1:16" x14ac:dyDescent="0.25">
      <c r="B23">
        <f ca="1">IF(AND($D$5&lt;=$O$26,$O$26&lt;$D$6),$B$5,0)</f>
        <v>0</v>
      </c>
      <c r="D23">
        <f ca="1">IF(AND($D$5&lt;=$O$26,$O$26&lt;$D$6),$B$5,0)</f>
        <v>0</v>
      </c>
      <c r="F23">
        <f ca="1">IF(AND($D$5&lt;=$O$26,$O$26&lt;$D$6),$B$5,0)</f>
        <v>0</v>
      </c>
      <c r="H23">
        <f ca="1">IF(AND($D$5&lt;=$O$26,$O$26&lt;$D$6),$B$5,0)</f>
        <v>0</v>
      </c>
      <c r="J23">
        <f ca="1">IF(AND($D$5&lt;=$O$26,$O$26&lt;$D$6),$B$5,0)</f>
        <v>0</v>
      </c>
      <c r="L23">
        <f ca="1">IF(AND($D$5&lt;=$O$26,$O$26&lt;$D$6),$B$5,0)</f>
        <v>0</v>
      </c>
    </row>
    <row r="24" spans="1:16" x14ac:dyDescent="0.25">
      <c r="B24">
        <f ca="1">IF($D$6&lt;$O$26,$B$6,0)</f>
        <v>0</v>
      </c>
      <c r="D24">
        <f ca="1">IF($D$6&lt;$O$26,$B$6,0)</f>
        <v>0</v>
      </c>
      <c r="F24">
        <f ca="1">IF($D$6&lt;$O$26,$B$6,0)</f>
        <v>0</v>
      </c>
      <c r="H24">
        <f ca="1">IF($D$6&lt;$O$26,$B$6,0)</f>
        <v>0</v>
      </c>
      <c r="J24">
        <f ca="1">IF($D$6&lt;$O$26,$B$6,0)</f>
        <v>0</v>
      </c>
      <c r="L24">
        <f ca="1">IF($D$6&lt;$O$26,$B$6,0)</f>
        <v>0</v>
      </c>
    </row>
    <row r="25" spans="1:16" x14ac:dyDescent="0.25">
      <c r="B25">
        <f ca="1">SUM(B22:B24)</f>
        <v>2</v>
      </c>
      <c r="D25">
        <f ca="1">SUM(D22:D24)</f>
        <v>2</v>
      </c>
      <c r="F25">
        <f ca="1">SUM(F22:F24)</f>
        <v>2</v>
      </c>
      <c r="H25">
        <f ca="1">SUM(H22:H24)</f>
        <v>2</v>
      </c>
      <c r="J25">
        <f ca="1">SUM(J22:J24)</f>
        <v>2</v>
      </c>
      <c r="L25">
        <f ca="1">SUM(L22:L24)</f>
        <v>2</v>
      </c>
      <c r="N25" t="s">
        <v>12</v>
      </c>
      <c r="P25" t="s">
        <v>13</v>
      </c>
    </row>
    <row r="26" spans="1:16" x14ac:dyDescent="0.25">
      <c r="O26">
        <f ca="1">RAND()</f>
        <v>0.13211145522011492</v>
      </c>
      <c r="P26">
        <f ca="1">1/36*SUM(B25,D25,F25,H25,J25,L25,B31,D31,F31,H31,J31,L31,B37,D37,F37,H37,J37,L37,B43,D43,F43,H43,J43,L43,B49,D49,F49,H49,J49,L49,B55,D55,F55,H55,J55,L55)</f>
        <v>2</v>
      </c>
    </row>
    <row r="27" spans="1:16" x14ac:dyDescent="0.25">
      <c r="B27" s="1" t="s">
        <v>14</v>
      </c>
      <c r="C27" s="1"/>
      <c r="D27" s="1" t="s">
        <v>15</v>
      </c>
      <c r="E27" s="1"/>
      <c r="F27" s="1" t="s">
        <v>16</v>
      </c>
      <c r="G27" s="1"/>
      <c r="H27" s="1" t="s">
        <v>17</v>
      </c>
      <c r="I27" s="1"/>
      <c r="J27" s="1" t="s">
        <v>18</v>
      </c>
      <c r="K27" s="1"/>
      <c r="L27" s="1" t="s">
        <v>19</v>
      </c>
      <c r="N27">
        <v>0</v>
      </c>
      <c r="O27">
        <f t="dataTable" ref="O27:P527" dt2D="0" dtr="0" r1="N26" ca="1"/>
        <v>0.94141415003957263</v>
      </c>
      <c r="P27">
        <v>7</v>
      </c>
    </row>
    <row r="28" spans="1:16" x14ac:dyDescent="0.25">
      <c r="B28">
        <f ca="1">IF($O$26&lt;$D$5,$B$4,0)</f>
        <v>2</v>
      </c>
      <c r="D28">
        <f ca="1">IF($O$26&lt;$D$5,$B$4,0)</f>
        <v>2</v>
      </c>
      <c r="F28">
        <f ca="1">IF($O$26&lt;$D$5,$B$4,0)</f>
        <v>2</v>
      </c>
      <c r="H28">
        <f ca="1">IF($O$26&lt;$D$5,$B$4,0)</f>
        <v>2</v>
      </c>
      <c r="J28">
        <f ca="1">IF($O$26&lt;$D$5,$B$4,0)</f>
        <v>2</v>
      </c>
      <c r="L28">
        <f ca="1">IF($O$26&lt;$D$5,$B$4,0)</f>
        <v>2</v>
      </c>
      <c r="N28">
        <v>1</v>
      </c>
      <c r="O28">
        <v>0.90721586226999817</v>
      </c>
      <c r="P28">
        <v>3</v>
      </c>
    </row>
    <row r="29" spans="1:16" x14ac:dyDescent="0.25">
      <c r="B29">
        <f ca="1">IF(AND($D$5&lt;=$O$26,$O$26&lt;$D$6),$B$5,0)</f>
        <v>0</v>
      </c>
      <c r="D29">
        <f ca="1">IF(AND($D$5&lt;=$O$26,$O$26&lt;$D$6),$B$5,0)</f>
        <v>0</v>
      </c>
      <c r="F29">
        <f ca="1">IF(AND($D$5&lt;=$O$26,$O$26&lt;$D$6),$B$5,0)</f>
        <v>0</v>
      </c>
      <c r="H29">
        <f ca="1">IF(AND($D$5&lt;=$O$26,$O$26&lt;$D$6),$B$5,0)</f>
        <v>0</v>
      </c>
      <c r="J29">
        <f ca="1">IF(AND($D$5&lt;=$O$26,$O$26&lt;$D$6),$B$5,0)</f>
        <v>0</v>
      </c>
      <c r="L29">
        <f ca="1">IF(AND($D$5&lt;=$O$26,$O$26&lt;$D$6),$B$5,0)</f>
        <v>0</v>
      </c>
      <c r="N29">
        <v>2</v>
      </c>
      <c r="O29">
        <v>0.16614079418488614</v>
      </c>
      <c r="P29">
        <v>2</v>
      </c>
    </row>
    <row r="30" spans="1:16" x14ac:dyDescent="0.25">
      <c r="B30">
        <f ca="1">IF($D$6&lt;$O$26,$B$6,0)</f>
        <v>0</v>
      </c>
      <c r="D30">
        <f ca="1">IF($D$6&lt;$O$26,$B$6,0)</f>
        <v>0</v>
      </c>
      <c r="F30">
        <f ca="1">IF($D$6&lt;$O$26,$B$6,0)</f>
        <v>0</v>
      </c>
      <c r="H30">
        <f ca="1">IF($D$6&lt;$O$26,$B$6,0)</f>
        <v>0</v>
      </c>
      <c r="J30">
        <f ca="1">IF($D$6&lt;$O$26,$B$6,0)</f>
        <v>0</v>
      </c>
      <c r="L30">
        <f ca="1">IF($D$6&lt;$O$26,$B$6,0)</f>
        <v>0</v>
      </c>
      <c r="N30">
        <v>3</v>
      </c>
      <c r="O30">
        <v>5.5801562197047128E-2</v>
      </c>
      <c r="P30">
        <v>2</v>
      </c>
    </row>
    <row r="31" spans="1:16" x14ac:dyDescent="0.25">
      <c r="B31">
        <f ca="1">SUM(B28:B30)</f>
        <v>2</v>
      </c>
      <c r="D31">
        <f ca="1">SUM(D28:D30)</f>
        <v>2</v>
      </c>
      <c r="F31">
        <f ca="1">SUM(F28:F30)</f>
        <v>2</v>
      </c>
      <c r="H31">
        <f ca="1">SUM(H28:H30)</f>
        <v>2</v>
      </c>
      <c r="J31">
        <f ca="1">SUM(J28:J30)</f>
        <v>2</v>
      </c>
      <c r="L31">
        <f ca="1">SUM(L28:L30)</f>
        <v>2</v>
      </c>
      <c r="N31">
        <v>4</v>
      </c>
      <c r="O31">
        <v>0.46637094190662287</v>
      </c>
      <c r="P31">
        <v>3</v>
      </c>
    </row>
    <row r="32" spans="1:16" x14ac:dyDescent="0.25">
      <c r="N32">
        <v>5</v>
      </c>
      <c r="O32">
        <v>0.49141440138089321</v>
      </c>
      <c r="P32">
        <v>3</v>
      </c>
    </row>
    <row r="33" spans="2:16" x14ac:dyDescent="0.25">
      <c r="B33" s="1" t="s">
        <v>20</v>
      </c>
      <c r="C33" s="1"/>
      <c r="D33" s="1" t="s">
        <v>21</v>
      </c>
      <c r="E33" s="1"/>
      <c r="F33" s="1" t="s">
        <v>22</v>
      </c>
      <c r="G33" s="1"/>
      <c r="H33" s="1" t="s">
        <v>23</v>
      </c>
      <c r="I33" s="1"/>
      <c r="J33" s="1" t="s">
        <v>24</v>
      </c>
      <c r="K33" s="1"/>
      <c r="L33" s="1" t="s">
        <v>25</v>
      </c>
      <c r="N33">
        <v>6</v>
      </c>
      <c r="O33">
        <v>0.82931379749101619</v>
      </c>
      <c r="P33">
        <v>3</v>
      </c>
    </row>
    <row r="34" spans="2:16" x14ac:dyDescent="0.25">
      <c r="B34">
        <f ca="1">IF($O$26&lt;$D$5,$B$4,0)</f>
        <v>2</v>
      </c>
      <c r="D34">
        <f ca="1">IF($O$26&lt;$D$5,$B$4,0)</f>
        <v>2</v>
      </c>
      <c r="F34">
        <f ca="1">IF($O$26&lt;$D$5,$B$4,0)</f>
        <v>2</v>
      </c>
      <c r="H34">
        <f ca="1">IF($O$26&lt;$D$5,$B$4,0)</f>
        <v>2</v>
      </c>
      <c r="J34">
        <f ca="1">IF($O$26&lt;$D$5,$B$4,0)</f>
        <v>2</v>
      </c>
      <c r="L34">
        <f ca="1">IF($O$26&lt;$D$5,$B$4,0)</f>
        <v>2</v>
      </c>
      <c r="N34">
        <v>7</v>
      </c>
      <c r="O34">
        <v>0.22194956354876594</v>
      </c>
      <c r="P34">
        <v>2</v>
      </c>
    </row>
    <row r="35" spans="2:16" x14ac:dyDescent="0.25">
      <c r="B35">
        <f ca="1">IF(AND($D$5&lt;=$O$26,$O$26&lt;$D$6),$B$5,0)</f>
        <v>0</v>
      </c>
      <c r="D35">
        <f ca="1">IF(AND($D$5&lt;=$O$26,$O$26&lt;$D$6),$B$5,0)</f>
        <v>0</v>
      </c>
      <c r="F35">
        <f ca="1">IF(AND($D$5&lt;=$O$26,$O$26&lt;$D$6),$B$5,0)</f>
        <v>0</v>
      </c>
      <c r="H35">
        <f ca="1">IF(AND($D$5&lt;=$O$26,$O$26&lt;$D$6),$B$5,0)</f>
        <v>0</v>
      </c>
      <c r="J35">
        <f ca="1">IF(AND($D$5&lt;=$O$26,$O$26&lt;$D$6),$B$5,0)</f>
        <v>0</v>
      </c>
      <c r="L35">
        <f ca="1">IF(AND($D$5&lt;=$O$26,$O$26&lt;$D$6),$B$5,0)</f>
        <v>0</v>
      </c>
      <c r="N35">
        <v>8</v>
      </c>
      <c r="O35">
        <v>0.8379103461229912</v>
      </c>
      <c r="P35">
        <v>3</v>
      </c>
    </row>
    <row r="36" spans="2:16" x14ac:dyDescent="0.25">
      <c r="B36">
        <f ca="1">IF($D$6&lt;$O$26,$B$6,0)</f>
        <v>0</v>
      </c>
      <c r="D36">
        <f ca="1">IF($D$6&lt;$O$26,$B$6,0)</f>
        <v>0</v>
      </c>
      <c r="F36">
        <f ca="1">IF($D$6&lt;$O$26,$B$6,0)</f>
        <v>0</v>
      </c>
      <c r="H36">
        <f ca="1">IF($D$6&lt;$O$26,$B$6,0)</f>
        <v>0</v>
      </c>
      <c r="J36">
        <f ca="1">IF($D$6&lt;$O$26,$B$6,0)</f>
        <v>0</v>
      </c>
      <c r="L36">
        <f ca="1">IF($D$6&lt;$O$26,$B$6,0)</f>
        <v>0</v>
      </c>
      <c r="N36">
        <v>9</v>
      </c>
      <c r="O36">
        <v>0.28791073989817473</v>
      </c>
      <c r="P36">
        <v>3</v>
      </c>
    </row>
    <row r="37" spans="2:16" x14ac:dyDescent="0.25">
      <c r="B37">
        <f ca="1">SUM(B34:B36)</f>
        <v>2</v>
      </c>
      <c r="D37">
        <f ca="1">SUM(D34:D36)</f>
        <v>2</v>
      </c>
      <c r="F37">
        <f ca="1">SUM(F34:F36)</f>
        <v>2</v>
      </c>
      <c r="H37">
        <f ca="1">SUM(H34:H36)</f>
        <v>2</v>
      </c>
      <c r="J37">
        <f ca="1">SUM(J34:J36)</f>
        <v>2</v>
      </c>
      <c r="L37">
        <f ca="1">SUM(L34:L36)</f>
        <v>2</v>
      </c>
      <c r="N37">
        <v>10</v>
      </c>
      <c r="O37">
        <v>0.31406663383483124</v>
      </c>
      <c r="P37">
        <v>3</v>
      </c>
    </row>
    <row r="38" spans="2:16" x14ac:dyDescent="0.25">
      <c r="N38">
        <v>11</v>
      </c>
      <c r="O38">
        <v>0.47784688134613684</v>
      </c>
      <c r="P38">
        <v>3</v>
      </c>
    </row>
    <row r="39" spans="2:16" x14ac:dyDescent="0.25">
      <c r="B39" s="1" t="s">
        <v>26</v>
      </c>
      <c r="C39" s="1"/>
      <c r="D39" s="1" t="s">
        <v>27</v>
      </c>
      <c r="E39" s="1"/>
      <c r="F39" s="1" t="s">
        <v>28</v>
      </c>
      <c r="G39" s="1"/>
      <c r="H39" s="1" t="s">
        <v>29</v>
      </c>
      <c r="I39" s="1"/>
      <c r="J39" s="1" t="s">
        <v>30</v>
      </c>
      <c r="K39" s="1"/>
      <c r="L39" s="1" t="s">
        <v>31</v>
      </c>
      <c r="N39">
        <v>12</v>
      </c>
      <c r="O39">
        <v>0.85816961217277743</v>
      </c>
      <c r="P39">
        <v>3</v>
      </c>
    </row>
    <row r="40" spans="2:16" x14ac:dyDescent="0.25">
      <c r="B40">
        <f ca="1">IF($O$26&lt;$D$5,$B$4,0)</f>
        <v>2</v>
      </c>
      <c r="D40">
        <f ca="1">IF($O$26&lt;$D$5,$B$4,0)</f>
        <v>2</v>
      </c>
      <c r="F40">
        <f ca="1">IF($O$26&lt;$D$5,$B$4,0)</f>
        <v>2</v>
      </c>
      <c r="H40">
        <f ca="1">IF($O$26&lt;$D$5,$B$4,0)</f>
        <v>2</v>
      </c>
      <c r="J40">
        <f ca="1">IF($O$26&lt;$D$5,$B$4,0)</f>
        <v>2</v>
      </c>
      <c r="L40">
        <f ca="1">IF($O$26&lt;$D$5,$B$4,0)</f>
        <v>2</v>
      </c>
      <c r="N40">
        <v>13</v>
      </c>
      <c r="O40">
        <v>0.53975602694773517</v>
      </c>
      <c r="P40">
        <v>3</v>
      </c>
    </row>
    <row r="41" spans="2:16" x14ac:dyDescent="0.25">
      <c r="B41">
        <f ca="1">IF(AND($D$5&lt;=$O$26,$O$26&lt;$D$6),$B$5,0)</f>
        <v>0</v>
      </c>
      <c r="D41">
        <f ca="1">IF(AND($D$5&lt;=$O$26,$O$26&lt;$D$6),$B$5,0)</f>
        <v>0</v>
      </c>
      <c r="F41">
        <f ca="1">IF(AND($D$5&lt;=$O$26,$O$26&lt;$D$6),$B$5,0)</f>
        <v>0</v>
      </c>
      <c r="H41">
        <f ca="1">IF(AND($D$5&lt;=$O$26,$O$26&lt;$D$6),$B$5,0)</f>
        <v>0</v>
      </c>
      <c r="J41">
        <f ca="1">IF(AND($D$5&lt;=$O$26,$O$26&lt;$D$6),$B$5,0)</f>
        <v>0</v>
      </c>
      <c r="L41">
        <f ca="1">IF(AND($D$5&lt;=$O$26,$O$26&lt;$D$6),$B$5,0)</f>
        <v>0</v>
      </c>
      <c r="N41">
        <v>14</v>
      </c>
      <c r="O41">
        <v>0.23832499732516343</v>
      </c>
      <c r="P41">
        <v>2</v>
      </c>
    </row>
    <row r="42" spans="2:16" x14ac:dyDescent="0.25">
      <c r="B42">
        <f ca="1">IF($D$6&lt;$O$26,$B$6,0)</f>
        <v>0</v>
      </c>
      <c r="D42">
        <f ca="1">IF($D$6&lt;$O$26,$B$6,0)</f>
        <v>0</v>
      </c>
      <c r="F42">
        <f ca="1">IF($D$6&lt;$O$26,$B$6,0)</f>
        <v>0</v>
      </c>
      <c r="H42">
        <f ca="1">IF($D$6&lt;$O$26,$B$6,0)</f>
        <v>0</v>
      </c>
      <c r="J42">
        <f ca="1">IF($D$6&lt;$O$26,$B$6,0)</f>
        <v>0</v>
      </c>
      <c r="L42">
        <f ca="1">IF($D$6&lt;$O$26,$B$6,0)</f>
        <v>0</v>
      </c>
      <c r="N42">
        <v>15</v>
      </c>
      <c r="O42">
        <v>0.97845903238378884</v>
      </c>
      <c r="P42">
        <v>7</v>
      </c>
    </row>
    <row r="43" spans="2:16" x14ac:dyDescent="0.25">
      <c r="B43">
        <f ca="1">SUM(B40:B42)</f>
        <v>2</v>
      </c>
      <c r="D43">
        <f ca="1">SUM(D40:D42)</f>
        <v>2</v>
      </c>
      <c r="F43">
        <f ca="1">SUM(F40:F42)</f>
        <v>2</v>
      </c>
      <c r="H43">
        <f ca="1">SUM(H40:H42)</f>
        <v>2</v>
      </c>
      <c r="J43">
        <f ca="1">SUM(J40:J42)</f>
        <v>2</v>
      </c>
      <c r="L43">
        <f ca="1">SUM(L40:L42)</f>
        <v>2</v>
      </c>
      <c r="N43">
        <v>16</v>
      </c>
      <c r="O43">
        <v>0.26984422586898005</v>
      </c>
      <c r="P43">
        <v>3</v>
      </c>
    </row>
    <row r="44" spans="2:16" x14ac:dyDescent="0.25">
      <c r="N44">
        <v>17</v>
      </c>
      <c r="O44">
        <v>5.8194927826932918E-2</v>
      </c>
      <c r="P44">
        <v>2</v>
      </c>
    </row>
    <row r="45" spans="2:16" x14ac:dyDescent="0.25">
      <c r="B45" s="1" t="s">
        <v>32</v>
      </c>
      <c r="C45" s="1"/>
      <c r="D45" s="1" t="s">
        <v>33</v>
      </c>
      <c r="E45" s="1"/>
      <c r="F45" s="1" t="s">
        <v>34</v>
      </c>
      <c r="G45" s="1"/>
      <c r="H45" s="1" t="s">
        <v>35</v>
      </c>
      <c r="I45" s="1"/>
      <c r="J45" s="1" t="s">
        <v>36</v>
      </c>
      <c r="K45" s="1"/>
      <c r="L45" s="1" t="s">
        <v>37</v>
      </c>
      <c r="N45">
        <v>18</v>
      </c>
      <c r="O45">
        <v>0.85263571692775619</v>
      </c>
      <c r="P45">
        <v>3</v>
      </c>
    </row>
    <row r="46" spans="2:16" x14ac:dyDescent="0.25">
      <c r="B46">
        <f ca="1">IF($O$26&lt;$D$5,$B$4,0)</f>
        <v>2</v>
      </c>
      <c r="D46">
        <f ca="1">IF($O$26&lt;$D$5,$B$4,0)</f>
        <v>2</v>
      </c>
      <c r="F46">
        <f ca="1">IF($O$26&lt;$D$5,$B$4,0)</f>
        <v>2</v>
      </c>
      <c r="H46">
        <f ca="1">IF($O$26&lt;$D$5,$B$4,0)</f>
        <v>2</v>
      </c>
      <c r="J46">
        <f ca="1">IF($O$26&lt;$D$5,$B$4,0)</f>
        <v>2</v>
      </c>
      <c r="L46">
        <f ca="1">IF($O$26&lt;$D$5,$B$4,0)</f>
        <v>2</v>
      </c>
      <c r="N46">
        <v>19</v>
      </c>
      <c r="O46">
        <v>0.761839791053467</v>
      </c>
      <c r="P46">
        <v>3</v>
      </c>
    </row>
    <row r="47" spans="2:16" x14ac:dyDescent="0.25">
      <c r="B47">
        <f ca="1">IF(AND($D$5&lt;=$O$26,$O$26&lt;$D$6),$B$5,0)</f>
        <v>0</v>
      </c>
      <c r="D47">
        <f ca="1">IF(AND($D$5&lt;=$O$26,$O$26&lt;$D$6),$B$5,0)</f>
        <v>0</v>
      </c>
      <c r="F47">
        <f ca="1">IF(AND($D$5&lt;=$O$26,$O$26&lt;$D$6),$B$5,0)</f>
        <v>0</v>
      </c>
      <c r="H47">
        <f ca="1">IF(AND($D$5&lt;=$O$26,$O$26&lt;$D$6),$B$5,0)</f>
        <v>0</v>
      </c>
      <c r="J47">
        <f ca="1">IF(AND($D$5&lt;=$O$26,$O$26&lt;$D$6),$B$5,0)</f>
        <v>0</v>
      </c>
      <c r="L47">
        <f ca="1">IF(AND($D$5&lt;=$O$26,$O$26&lt;$D$6),$B$5,0)</f>
        <v>0</v>
      </c>
      <c r="N47">
        <v>20</v>
      </c>
      <c r="O47">
        <v>0.93098494034587742</v>
      </c>
      <c r="P47">
        <v>3</v>
      </c>
    </row>
    <row r="48" spans="2:16" x14ac:dyDescent="0.25">
      <c r="B48">
        <f ca="1">IF($D$6&lt;$O$26,$B$6,0)</f>
        <v>0</v>
      </c>
      <c r="D48">
        <f ca="1">IF($D$6&lt;$O$26,$B$6,0)</f>
        <v>0</v>
      </c>
      <c r="F48">
        <f ca="1">IF($D$6&lt;$O$26,$B$6,0)</f>
        <v>0</v>
      </c>
      <c r="H48">
        <f ca="1">IF($D$6&lt;$O$26,$B$6,0)</f>
        <v>0</v>
      </c>
      <c r="J48">
        <f ca="1">IF($D$6&lt;$O$26,$B$6,0)</f>
        <v>0</v>
      </c>
      <c r="L48">
        <f ca="1">IF($D$6&lt;$O$26,$B$6,0)</f>
        <v>0</v>
      </c>
      <c r="N48">
        <v>21</v>
      </c>
      <c r="O48">
        <v>0.24434910195881199</v>
      </c>
      <c r="P48">
        <v>2</v>
      </c>
    </row>
    <row r="49" spans="2:16" x14ac:dyDescent="0.25">
      <c r="B49">
        <f ca="1">SUM(B46:B48)</f>
        <v>2</v>
      </c>
      <c r="D49">
        <f ca="1">SUM(D46:D48)</f>
        <v>2</v>
      </c>
      <c r="F49">
        <f ca="1">SUM(F46:F48)</f>
        <v>2</v>
      </c>
      <c r="H49">
        <f ca="1">SUM(H46:H48)</f>
        <v>2</v>
      </c>
      <c r="J49">
        <f ca="1">SUM(J46:J48)</f>
        <v>2</v>
      </c>
      <c r="L49">
        <f ca="1">SUM(L46:L48)</f>
        <v>2</v>
      </c>
      <c r="N49">
        <v>22</v>
      </c>
      <c r="O49">
        <v>0.5293740474773263</v>
      </c>
      <c r="P49">
        <v>3</v>
      </c>
    </row>
    <row r="50" spans="2:16" x14ac:dyDescent="0.25">
      <c r="N50">
        <v>23</v>
      </c>
      <c r="O50">
        <v>0.79614092989973817</v>
      </c>
      <c r="P50">
        <v>3</v>
      </c>
    </row>
    <row r="51" spans="2:16" x14ac:dyDescent="0.25">
      <c r="B51" s="1" t="s">
        <v>38</v>
      </c>
      <c r="C51" s="1"/>
      <c r="D51" s="1" t="s">
        <v>39</v>
      </c>
      <c r="E51" s="1"/>
      <c r="F51" s="1" t="s">
        <v>40</v>
      </c>
      <c r="G51" s="1"/>
      <c r="H51" s="1" t="s">
        <v>41</v>
      </c>
      <c r="I51" s="1"/>
      <c r="J51" s="1" t="s">
        <v>42</v>
      </c>
      <c r="K51" s="1"/>
      <c r="L51" s="1" t="s">
        <v>43</v>
      </c>
      <c r="N51">
        <v>24</v>
      </c>
      <c r="O51">
        <v>0.57704915681823798</v>
      </c>
      <c r="P51">
        <v>3</v>
      </c>
    </row>
    <row r="52" spans="2:16" x14ac:dyDescent="0.25">
      <c r="B52">
        <f ca="1">IF($O$26&lt;$D$5,$B$4,0)</f>
        <v>2</v>
      </c>
      <c r="D52">
        <f ca="1">IF($O$26&lt;$D$5,$B$4,0)</f>
        <v>2</v>
      </c>
      <c r="F52">
        <f ca="1">IF($O$26&lt;$D$5,$B$4,0)</f>
        <v>2</v>
      </c>
      <c r="H52">
        <f ca="1">IF($O$26&lt;$D$5,$B$4,0)</f>
        <v>2</v>
      </c>
      <c r="J52">
        <f ca="1">IF($O$26&lt;$D$5,$B$4,0)</f>
        <v>2</v>
      </c>
      <c r="L52">
        <f ca="1">IF($O$26&lt;$D$5,$B$4,0)</f>
        <v>2</v>
      </c>
      <c r="N52">
        <v>25</v>
      </c>
      <c r="O52">
        <v>0.57092274380155994</v>
      </c>
      <c r="P52">
        <v>3</v>
      </c>
    </row>
    <row r="53" spans="2:16" x14ac:dyDescent="0.25">
      <c r="B53">
        <f ca="1">IF(AND($D$5&lt;=$O$26,$O$26&lt;$D$6),$B$5,0)</f>
        <v>0</v>
      </c>
      <c r="D53">
        <f ca="1">IF(AND($D$5&lt;=$O$26,$O$26&lt;$D$6),$B$5,0)</f>
        <v>0</v>
      </c>
      <c r="F53">
        <f ca="1">IF(AND($D$5&lt;=$O$26,$O$26&lt;$D$6),$B$5,0)</f>
        <v>0</v>
      </c>
      <c r="H53">
        <f ca="1">IF(AND($D$5&lt;=$O$26,$O$26&lt;$D$6),$B$5,0)</f>
        <v>0</v>
      </c>
      <c r="J53">
        <f ca="1">IF(AND($D$5&lt;=$O$26,$O$26&lt;$D$6),$B$5,0)</f>
        <v>0</v>
      </c>
      <c r="L53">
        <f ca="1">IF(AND($D$5&lt;=$O$26,$O$26&lt;$D$6),$B$5,0)</f>
        <v>0</v>
      </c>
      <c r="N53">
        <v>26</v>
      </c>
      <c r="O53">
        <v>2.051261958054218E-2</v>
      </c>
      <c r="P53">
        <v>2</v>
      </c>
    </row>
    <row r="54" spans="2:16" x14ac:dyDescent="0.25">
      <c r="B54">
        <f ca="1">IF($D$6&lt;$O$26,$B$6,0)</f>
        <v>0</v>
      </c>
      <c r="D54">
        <f ca="1">IF($D$6&lt;$O$26,$B$6,0)</f>
        <v>0</v>
      </c>
      <c r="F54">
        <f ca="1">IF($D$6&lt;$O$26,$B$6,0)</f>
        <v>0</v>
      </c>
      <c r="H54">
        <f ca="1">IF($D$6&lt;$O$26,$B$6,0)</f>
        <v>0</v>
      </c>
      <c r="J54">
        <f ca="1">IF($D$6&lt;$O$26,$B$6,0)</f>
        <v>0</v>
      </c>
      <c r="L54">
        <f ca="1">IF($D$6&lt;$O$26,$B$6,0)</f>
        <v>0</v>
      </c>
      <c r="N54">
        <v>27</v>
      </c>
      <c r="O54">
        <v>0.49014931004613327</v>
      </c>
      <c r="P54">
        <v>3</v>
      </c>
    </row>
    <row r="55" spans="2:16" x14ac:dyDescent="0.25">
      <c r="B55">
        <f ca="1">SUM(B52:B54)</f>
        <v>2</v>
      </c>
      <c r="D55">
        <f ca="1">SUM(D52:D54)</f>
        <v>2</v>
      </c>
      <c r="F55">
        <f ca="1">SUM(F52:F54)</f>
        <v>2</v>
      </c>
      <c r="H55">
        <f ca="1">SUM(H52:H54)</f>
        <v>2</v>
      </c>
      <c r="J55">
        <f ca="1">SUM(J52:J54)</f>
        <v>2</v>
      </c>
      <c r="L55">
        <f ca="1">SUM(L52:L54)</f>
        <v>2</v>
      </c>
      <c r="N55">
        <v>28</v>
      </c>
      <c r="O55">
        <v>0.84640533313707944</v>
      </c>
      <c r="P55">
        <v>3</v>
      </c>
    </row>
    <row r="56" spans="2:16" x14ac:dyDescent="0.25">
      <c r="N56">
        <v>29</v>
      </c>
      <c r="O56">
        <v>6.9465114924458282E-2</v>
      </c>
      <c r="P56">
        <v>2</v>
      </c>
    </row>
    <row r="57" spans="2:16" x14ac:dyDescent="0.25">
      <c r="N57">
        <v>30</v>
      </c>
      <c r="O57">
        <v>0.34565625353902885</v>
      </c>
      <c r="P57">
        <v>3</v>
      </c>
    </row>
    <row r="58" spans="2:16" x14ac:dyDescent="0.25">
      <c r="N58">
        <v>31</v>
      </c>
      <c r="O58">
        <v>0.69464802382638347</v>
      </c>
      <c r="P58">
        <v>3</v>
      </c>
    </row>
    <row r="59" spans="2:16" x14ac:dyDescent="0.25">
      <c r="N59">
        <v>32</v>
      </c>
      <c r="O59">
        <v>0.56859097804571734</v>
      </c>
      <c r="P59">
        <v>3</v>
      </c>
    </row>
    <row r="60" spans="2:16" x14ac:dyDescent="0.25">
      <c r="N60">
        <v>33</v>
      </c>
      <c r="O60">
        <v>0.22466360731626966</v>
      </c>
      <c r="P60">
        <v>2</v>
      </c>
    </row>
    <row r="61" spans="2:16" x14ac:dyDescent="0.25">
      <c r="N61">
        <v>34</v>
      </c>
      <c r="O61">
        <v>0.96385975935176349</v>
      </c>
      <c r="P61">
        <v>7</v>
      </c>
    </row>
    <row r="62" spans="2:16" x14ac:dyDescent="0.25">
      <c r="N62">
        <v>35</v>
      </c>
      <c r="O62">
        <v>0.29809369364857607</v>
      </c>
      <c r="P62">
        <v>3</v>
      </c>
    </row>
    <row r="63" spans="2:16" x14ac:dyDescent="0.25">
      <c r="N63">
        <v>36</v>
      </c>
      <c r="O63">
        <v>0.16631459621083167</v>
      </c>
      <c r="P63">
        <v>2</v>
      </c>
    </row>
    <row r="64" spans="2:16" x14ac:dyDescent="0.25">
      <c r="N64">
        <v>37</v>
      </c>
      <c r="O64">
        <v>0.26512198147948762</v>
      </c>
      <c r="P64">
        <v>3</v>
      </c>
    </row>
    <row r="65" spans="14:16" x14ac:dyDescent="0.25">
      <c r="N65">
        <v>38</v>
      </c>
      <c r="O65">
        <v>0.20322842456122292</v>
      </c>
      <c r="P65">
        <v>2</v>
      </c>
    </row>
    <row r="66" spans="14:16" x14ac:dyDescent="0.25">
      <c r="N66">
        <v>39</v>
      </c>
      <c r="O66">
        <v>3.3617596646656533E-2</v>
      </c>
      <c r="P66">
        <v>2</v>
      </c>
    </row>
    <row r="67" spans="14:16" x14ac:dyDescent="0.25">
      <c r="N67">
        <v>40</v>
      </c>
      <c r="O67">
        <v>0.68698100250112026</v>
      </c>
      <c r="P67">
        <v>3</v>
      </c>
    </row>
    <row r="68" spans="14:16" x14ac:dyDescent="0.25">
      <c r="N68">
        <v>41</v>
      </c>
      <c r="O68">
        <v>0.34023284997020675</v>
      </c>
      <c r="P68">
        <v>3</v>
      </c>
    </row>
    <row r="69" spans="14:16" x14ac:dyDescent="0.25">
      <c r="N69">
        <v>42</v>
      </c>
      <c r="O69">
        <v>0.25904033519225578</v>
      </c>
      <c r="P69">
        <v>2</v>
      </c>
    </row>
    <row r="70" spans="14:16" x14ac:dyDescent="0.25">
      <c r="N70">
        <v>43</v>
      </c>
      <c r="O70">
        <v>0.15063083614562156</v>
      </c>
      <c r="P70">
        <v>2</v>
      </c>
    </row>
    <row r="71" spans="14:16" x14ac:dyDescent="0.25">
      <c r="N71">
        <v>44</v>
      </c>
      <c r="O71">
        <v>0.3278805701147286</v>
      </c>
      <c r="P71">
        <v>3</v>
      </c>
    </row>
    <row r="72" spans="14:16" x14ac:dyDescent="0.25">
      <c r="N72">
        <v>45</v>
      </c>
      <c r="O72">
        <v>0.42499375334445</v>
      </c>
      <c r="P72">
        <v>3</v>
      </c>
    </row>
    <row r="73" spans="14:16" x14ac:dyDescent="0.25">
      <c r="N73">
        <v>46</v>
      </c>
      <c r="O73">
        <v>8.7318781254675626E-2</v>
      </c>
      <c r="P73">
        <v>2</v>
      </c>
    </row>
    <row r="74" spans="14:16" x14ac:dyDescent="0.25">
      <c r="N74">
        <v>47</v>
      </c>
      <c r="O74">
        <v>0.92378032990878356</v>
      </c>
      <c r="P74">
        <v>3</v>
      </c>
    </row>
    <row r="75" spans="14:16" x14ac:dyDescent="0.25">
      <c r="N75">
        <v>48</v>
      </c>
      <c r="O75">
        <v>0.56731118487443555</v>
      </c>
      <c r="P75">
        <v>3</v>
      </c>
    </row>
    <row r="76" spans="14:16" x14ac:dyDescent="0.25">
      <c r="N76">
        <v>49</v>
      </c>
      <c r="O76">
        <v>0.60485460317723438</v>
      </c>
      <c r="P76">
        <v>3</v>
      </c>
    </row>
    <row r="77" spans="14:16" x14ac:dyDescent="0.25">
      <c r="N77">
        <v>50</v>
      </c>
      <c r="O77">
        <v>0.55602426414589123</v>
      </c>
      <c r="P77">
        <v>3</v>
      </c>
    </row>
    <row r="78" spans="14:16" x14ac:dyDescent="0.25">
      <c r="N78">
        <v>51</v>
      </c>
      <c r="O78">
        <v>0.82827210058951206</v>
      </c>
      <c r="P78">
        <v>3</v>
      </c>
    </row>
    <row r="79" spans="14:16" x14ac:dyDescent="0.25">
      <c r="N79">
        <v>52</v>
      </c>
      <c r="O79">
        <v>0.49944962512655877</v>
      </c>
      <c r="P79">
        <v>3</v>
      </c>
    </row>
    <row r="80" spans="14:16" x14ac:dyDescent="0.25">
      <c r="N80">
        <v>53</v>
      </c>
      <c r="O80">
        <v>9.0168990082708178E-2</v>
      </c>
      <c r="P80">
        <v>2</v>
      </c>
    </row>
    <row r="81" spans="14:16" x14ac:dyDescent="0.25">
      <c r="N81">
        <v>54</v>
      </c>
      <c r="O81">
        <v>0.80847305334426622</v>
      </c>
      <c r="P81">
        <v>3</v>
      </c>
    </row>
    <row r="82" spans="14:16" x14ac:dyDescent="0.25">
      <c r="N82">
        <v>55</v>
      </c>
      <c r="O82">
        <v>0.18701856609905743</v>
      </c>
      <c r="P82">
        <v>2</v>
      </c>
    </row>
    <row r="83" spans="14:16" x14ac:dyDescent="0.25">
      <c r="N83">
        <v>56</v>
      </c>
      <c r="O83">
        <v>0.80687744865092004</v>
      </c>
      <c r="P83">
        <v>3</v>
      </c>
    </row>
    <row r="84" spans="14:16" x14ac:dyDescent="0.25">
      <c r="N84">
        <v>57</v>
      </c>
      <c r="O84">
        <v>0.55115378348692456</v>
      </c>
      <c r="P84">
        <v>3</v>
      </c>
    </row>
    <row r="85" spans="14:16" x14ac:dyDescent="0.25">
      <c r="N85">
        <v>58</v>
      </c>
      <c r="O85">
        <v>8.648507788703752E-2</v>
      </c>
      <c r="P85">
        <v>2</v>
      </c>
    </row>
    <row r="86" spans="14:16" x14ac:dyDescent="0.25">
      <c r="N86">
        <v>59</v>
      </c>
      <c r="O86">
        <v>0.87242713242592707</v>
      </c>
      <c r="P86">
        <v>3</v>
      </c>
    </row>
    <row r="87" spans="14:16" x14ac:dyDescent="0.25">
      <c r="N87">
        <v>60</v>
      </c>
      <c r="O87">
        <v>0.36137749949324049</v>
      </c>
      <c r="P87">
        <v>3</v>
      </c>
    </row>
    <row r="88" spans="14:16" x14ac:dyDescent="0.25">
      <c r="N88">
        <v>61</v>
      </c>
      <c r="O88">
        <v>0.32445570396464751</v>
      </c>
      <c r="P88">
        <v>3</v>
      </c>
    </row>
    <row r="89" spans="14:16" x14ac:dyDescent="0.25">
      <c r="N89">
        <v>62</v>
      </c>
      <c r="O89">
        <v>0.74497893756409983</v>
      </c>
      <c r="P89">
        <v>3</v>
      </c>
    </row>
    <row r="90" spans="14:16" x14ac:dyDescent="0.25">
      <c r="N90">
        <v>63</v>
      </c>
      <c r="O90">
        <v>0.10621486849752138</v>
      </c>
      <c r="P90">
        <v>2</v>
      </c>
    </row>
    <row r="91" spans="14:16" x14ac:dyDescent="0.25">
      <c r="N91">
        <v>64</v>
      </c>
      <c r="O91">
        <v>0.18059090361118391</v>
      </c>
      <c r="P91">
        <v>2</v>
      </c>
    </row>
    <row r="92" spans="14:16" x14ac:dyDescent="0.25">
      <c r="N92">
        <v>65</v>
      </c>
      <c r="O92">
        <v>0.50716670204979264</v>
      </c>
      <c r="P92">
        <v>3</v>
      </c>
    </row>
    <row r="93" spans="14:16" x14ac:dyDescent="0.25">
      <c r="N93">
        <v>66</v>
      </c>
      <c r="O93">
        <v>0.36505236942121788</v>
      </c>
      <c r="P93">
        <v>3</v>
      </c>
    </row>
    <row r="94" spans="14:16" x14ac:dyDescent="0.25">
      <c r="N94">
        <v>67</v>
      </c>
      <c r="O94">
        <v>0.85218454128373233</v>
      </c>
      <c r="P94">
        <v>3</v>
      </c>
    </row>
    <row r="95" spans="14:16" x14ac:dyDescent="0.25">
      <c r="N95">
        <v>68</v>
      </c>
      <c r="O95">
        <v>0.48189782619570609</v>
      </c>
      <c r="P95">
        <v>3</v>
      </c>
    </row>
    <row r="96" spans="14:16" x14ac:dyDescent="0.25">
      <c r="N96">
        <v>69</v>
      </c>
      <c r="O96">
        <v>9.1798148618383424E-2</v>
      </c>
      <c r="P96">
        <v>2</v>
      </c>
    </row>
    <row r="97" spans="14:16" x14ac:dyDescent="0.25">
      <c r="N97">
        <v>70</v>
      </c>
      <c r="O97">
        <v>0.86198553879396878</v>
      </c>
      <c r="P97">
        <v>3</v>
      </c>
    </row>
    <row r="98" spans="14:16" x14ac:dyDescent="0.25">
      <c r="N98">
        <v>71</v>
      </c>
      <c r="O98">
        <v>0.53544181912704747</v>
      </c>
      <c r="P98">
        <v>3</v>
      </c>
    </row>
    <row r="99" spans="14:16" x14ac:dyDescent="0.25">
      <c r="N99">
        <v>72</v>
      </c>
      <c r="O99">
        <v>0.26372449526916752</v>
      </c>
      <c r="P99">
        <v>3</v>
      </c>
    </row>
    <row r="100" spans="14:16" x14ac:dyDescent="0.25">
      <c r="N100">
        <v>73</v>
      </c>
      <c r="O100">
        <v>0.63335877992237766</v>
      </c>
      <c r="P100">
        <v>3</v>
      </c>
    </row>
    <row r="101" spans="14:16" x14ac:dyDescent="0.25">
      <c r="N101">
        <v>74</v>
      </c>
      <c r="O101">
        <v>0.59910066855450839</v>
      </c>
      <c r="P101">
        <v>3</v>
      </c>
    </row>
    <row r="102" spans="14:16" x14ac:dyDescent="0.25">
      <c r="N102">
        <v>75</v>
      </c>
      <c r="O102">
        <v>0.50510629863958445</v>
      </c>
      <c r="P102">
        <v>3</v>
      </c>
    </row>
    <row r="103" spans="14:16" x14ac:dyDescent="0.25">
      <c r="N103">
        <v>76</v>
      </c>
      <c r="O103">
        <v>0.21249889280241918</v>
      </c>
      <c r="P103">
        <v>2</v>
      </c>
    </row>
    <row r="104" spans="14:16" x14ac:dyDescent="0.25">
      <c r="N104">
        <v>77</v>
      </c>
      <c r="O104">
        <v>0.89538360264866035</v>
      </c>
      <c r="P104">
        <v>3</v>
      </c>
    </row>
    <row r="105" spans="14:16" x14ac:dyDescent="0.25">
      <c r="N105">
        <v>78</v>
      </c>
      <c r="O105">
        <v>0.79036166307958988</v>
      </c>
      <c r="P105">
        <v>3</v>
      </c>
    </row>
    <row r="106" spans="14:16" x14ac:dyDescent="0.25">
      <c r="N106">
        <v>79</v>
      </c>
      <c r="O106">
        <v>6.5142980362934533E-2</v>
      </c>
      <c r="P106">
        <v>2</v>
      </c>
    </row>
    <row r="107" spans="14:16" x14ac:dyDescent="0.25">
      <c r="N107">
        <v>80</v>
      </c>
      <c r="O107">
        <v>0.84037825957554935</v>
      </c>
      <c r="P107">
        <v>3</v>
      </c>
    </row>
    <row r="108" spans="14:16" x14ac:dyDescent="0.25">
      <c r="N108">
        <v>81</v>
      </c>
      <c r="O108">
        <v>0.81044350512407826</v>
      </c>
      <c r="P108">
        <v>3</v>
      </c>
    </row>
    <row r="109" spans="14:16" x14ac:dyDescent="0.25">
      <c r="N109">
        <v>82</v>
      </c>
      <c r="O109">
        <v>0.77522211830133325</v>
      </c>
      <c r="P109">
        <v>3</v>
      </c>
    </row>
    <row r="110" spans="14:16" x14ac:dyDescent="0.25">
      <c r="N110">
        <v>83</v>
      </c>
      <c r="O110">
        <v>0.34249784104328218</v>
      </c>
      <c r="P110">
        <v>3</v>
      </c>
    </row>
    <row r="111" spans="14:16" x14ac:dyDescent="0.25">
      <c r="N111">
        <v>84</v>
      </c>
      <c r="O111">
        <v>0.92841939563122511</v>
      </c>
      <c r="P111">
        <v>3</v>
      </c>
    </row>
    <row r="112" spans="14:16" x14ac:dyDescent="0.25">
      <c r="N112">
        <v>85</v>
      </c>
      <c r="O112">
        <v>6.9785663233786766E-3</v>
      </c>
      <c r="P112">
        <v>2</v>
      </c>
    </row>
    <row r="113" spans="14:16" x14ac:dyDescent="0.25">
      <c r="N113">
        <v>86</v>
      </c>
      <c r="O113">
        <v>0.38850314956328336</v>
      </c>
      <c r="P113">
        <v>3</v>
      </c>
    </row>
    <row r="114" spans="14:16" x14ac:dyDescent="0.25">
      <c r="N114">
        <v>87</v>
      </c>
      <c r="O114">
        <v>0.1031977768730078</v>
      </c>
      <c r="P114">
        <v>2</v>
      </c>
    </row>
    <row r="115" spans="14:16" x14ac:dyDescent="0.25">
      <c r="N115">
        <v>88</v>
      </c>
      <c r="O115">
        <v>0.32208296377449608</v>
      </c>
      <c r="P115">
        <v>3</v>
      </c>
    </row>
    <row r="116" spans="14:16" x14ac:dyDescent="0.25">
      <c r="N116">
        <v>89</v>
      </c>
      <c r="O116">
        <v>0.7816550443371213</v>
      </c>
      <c r="P116">
        <v>3</v>
      </c>
    </row>
    <row r="117" spans="14:16" x14ac:dyDescent="0.25">
      <c r="N117">
        <v>90</v>
      </c>
      <c r="O117">
        <v>0.60834422559394852</v>
      </c>
      <c r="P117">
        <v>3</v>
      </c>
    </row>
    <row r="118" spans="14:16" x14ac:dyDescent="0.25">
      <c r="N118">
        <v>91</v>
      </c>
      <c r="O118">
        <v>0.92898525847413826</v>
      </c>
      <c r="P118">
        <v>3</v>
      </c>
    </row>
    <row r="119" spans="14:16" x14ac:dyDescent="0.25">
      <c r="N119">
        <v>92</v>
      </c>
      <c r="O119">
        <v>0.46839678413601449</v>
      </c>
      <c r="P119">
        <v>3</v>
      </c>
    </row>
    <row r="120" spans="14:16" x14ac:dyDescent="0.25">
      <c r="N120">
        <v>93</v>
      </c>
      <c r="O120">
        <v>2.7333413252236038E-2</v>
      </c>
      <c r="P120">
        <v>2</v>
      </c>
    </row>
    <row r="121" spans="14:16" x14ac:dyDescent="0.25">
      <c r="N121">
        <v>94</v>
      </c>
      <c r="O121">
        <v>0.70698663434585585</v>
      </c>
      <c r="P121">
        <v>3</v>
      </c>
    </row>
    <row r="122" spans="14:16" x14ac:dyDescent="0.25">
      <c r="N122">
        <v>95</v>
      </c>
      <c r="O122">
        <v>0.97474426020606364</v>
      </c>
      <c r="P122">
        <v>7</v>
      </c>
    </row>
    <row r="123" spans="14:16" x14ac:dyDescent="0.25">
      <c r="N123">
        <v>96</v>
      </c>
      <c r="O123">
        <v>0.75214811278762395</v>
      </c>
      <c r="P123">
        <v>3</v>
      </c>
    </row>
    <row r="124" spans="14:16" x14ac:dyDescent="0.25">
      <c r="N124">
        <v>97</v>
      </c>
      <c r="O124">
        <v>0.99373644394401561</v>
      </c>
      <c r="P124">
        <v>7</v>
      </c>
    </row>
    <row r="125" spans="14:16" x14ac:dyDescent="0.25">
      <c r="N125">
        <v>98</v>
      </c>
      <c r="O125">
        <v>0.79533808335830614</v>
      </c>
      <c r="P125">
        <v>3</v>
      </c>
    </row>
    <row r="126" spans="14:16" x14ac:dyDescent="0.25">
      <c r="N126">
        <v>99</v>
      </c>
      <c r="O126">
        <v>0.4680381941507693</v>
      </c>
      <c r="P126">
        <v>3</v>
      </c>
    </row>
    <row r="127" spans="14:16" x14ac:dyDescent="0.25">
      <c r="N127">
        <v>100</v>
      </c>
      <c r="O127">
        <v>0.66991504876937102</v>
      </c>
      <c r="P127">
        <v>3</v>
      </c>
    </row>
    <row r="128" spans="14:16" x14ac:dyDescent="0.25">
      <c r="N128">
        <v>101</v>
      </c>
      <c r="O128">
        <v>0.43124176123993274</v>
      </c>
      <c r="P128">
        <v>3</v>
      </c>
    </row>
    <row r="129" spans="14:16" x14ac:dyDescent="0.25">
      <c r="N129">
        <v>102</v>
      </c>
      <c r="O129">
        <v>0.80192885426329319</v>
      </c>
      <c r="P129">
        <v>3</v>
      </c>
    </row>
    <row r="130" spans="14:16" x14ac:dyDescent="0.25">
      <c r="N130">
        <v>103</v>
      </c>
      <c r="O130">
        <v>0.97419468653488284</v>
      </c>
      <c r="P130">
        <v>7</v>
      </c>
    </row>
    <row r="131" spans="14:16" x14ac:dyDescent="0.25">
      <c r="N131">
        <v>104</v>
      </c>
      <c r="O131">
        <v>0.44992740848648483</v>
      </c>
      <c r="P131">
        <v>3</v>
      </c>
    </row>
    <row r="132" spans="14:16" x14ac:dyDescent="0.25">
      <c r="N132">
        <v>105</v>
      </c>
      <c r="O132">
        <v>0.61917192778000085</v>
      </c>
      <c r="P132">
        <v>3</v>
      </c>
    </row>
    <row r="133" spans="14:16" x14ac:dyDescent="0.25">
      <c r="N133">
        <v>106</v>
      </c>
      <c r="O133">
        <v>0.92447463570540533</v>
      </c>
      <c r="P133">
        <v>3</v>
      </c>
    </row>
    <row r="134" spans="14:16" x14ac:dyDescent="0.25">
      <c r="N134">
        <v>107</v>
      </c>
      <c r="O134">
        <v>0.60659729693881392</v>
      </c>
      <c r="P134">
        <v>3</v>
      </c>
    </row>
    <row r="135" spans="14:16" x14ac:dyDescent="0.25">
      <c r="N135">
        <v>108</v>
      </c>
      <c r="O135">
        <v>0.45251886005759334</v>
      </c>
      <c r="P135">
        <v>3</v>
      </c>
    </row>
    <row r="136" spans="14:16" x14ac:dyDescent="0.25">
      <c r="N136">
        <v>109</v>
      </c>
      <c r="O136">
        <v>0.79898869671132011</v>
      </c>
      <c r="P136">
        <v>3</v>
      </c>
    </row>
    <row r="137" spans="14:16" x14ac:dyDescent="0.25">
      <c r="N137">
        <v>110</v>
      </c>
      <c r="O137">
        <v>0.68956617216465332</v>
      </c>
      <c r="P137">
        <v>3</v>
      </c>
    </row>
    <row r="138" spans="14:16" x14ac:dyDescent="0.25">
      <c r="N138">
        <v>111</v>
      </c>
      <c r="O138">
        <v>0.3772491296170043</v>
      </c>
      <c r="P138">
        <v>3</v>
      </c>
    </row>
    <row r="139" spans="14:16" x14ac:dyDescent="0.25">
      <c r="N139">
        <v>112</v>
      </c>
      <c r="O139">
        <v>6.88749641232278E-2</v>
      </c>
      <c r="P139">
        <v>2</v>
      </c>
    </row>
    <row r="140" spans="14:16" x14ac:dyDescent="0.25">
      <c r="N140">
        <v>113</v>
      </c>
      <c r="O140">
        <v>0.68375931080781671</v>
      </c>
      <c r="P140">
        <v>3</v>
      </c>
    </row>
    <row r="141" spans="14:16" x14ac:dyDescent="0.25">
      <c r="N141">
        <v>114</v>
      </c>
      <c r="O141">
        <v>0.75211502432060617</v>
      </c>
      <c r="P141">
        <v>3</v>
      </c>
    </row>
    <row r="142" spans="14:16" x14ac:dyDescent="0.25">
      <c r="N142">
        <v>115</v>
      </c>
      <c r="O142">
        <v>0.61229784394726927</v>
      </c>
      <c r="P142">
        <v>3</v>
      </c>
    </row>
    <row r="143" spans="14:16" x14ac:dyDescent="0.25">
      <c r="N143">
        <v>116</v>
      </c>
      <c r="O143">
        <v>0.15288543017037759</v>
      </c>
      <c r="P143">
        <v>2</v>
      </c>
    </row>
    <row r="144" spans="14:16" x14ac:dyDescent="0.25">
      <c r="N144">
        <v>117</v>
      </c>
      <c r="O144">
        <v>0.43530014571151077</v>
      </c>
      <c r="P144">
        <v>3</v>
      </c>
    </row>
    <row r="145" spans="14:16" x14ac:dyDescent="0.25">
      <c r="N145">
        <v>118</v>
      </c>
      <c r="O145">
        <v>0.35966074400649017</v>
      </c>
      <c r="P145">
        <v>3</v>
      </c>
    </row>
    <row r="146" spans="14:16" x14ac:dyDescent="0.25">
      <c r="N146">
        <v>119</v>
      </c>
      <c r="O146">
        <v>0.8718190597135167</v>
      </c>
      <c r="P146">
        <v>3</v>
      </c>
    </row>
    <row r="147" spans="14:16" x14ac:dyDescent="0.25">
      <c r="N147">
        <v>120</v>
      </c>
      <c r="O147">
        <v>0.95188249306091954</v>
      </c>
      <c r="P147">
        <v>7</v>
      </c>
    </row>
    <row r="148" spans="14:16" x14ac:dyDescent="0.25">
      <c r="N148">
        <v>121</v>
      </c>
      <c r="O148">
        <v>0.32371070347318853</v>
      </c>
      <c r="P148">
        <v>3</v>
      </c>
    </row>
    <row r="149" spans="14:16" x14ac:dyDescent="0.25">
      <c r="N149">
        <v>122</v>
      </c>
      <c r="O149">
        <v>0.26776698755436845</v>
      </c>
      <c r="P149">
        <v>3</v>
      </c>
    </row>
    <row r="150" spans="14:16" x14ac:dyDescent="0.25">
      <c r="N150">
        <v>123</v>
      </c>
      <c r="O150">
        <v>0.95688286403674871</v>
      </c>
      <c r="P150">
        <v>7</v>
      </c>
    </row>
    <row r="151" spans="14:16" x14ac:dyDescent="0.25">
      <c r="N151">
        <v>124</v>
      </c>
      <c r="O151">
        <v>0.70532201363723812</v>
      </c>
      <c r="P151">
        <v>3</v>
      </c>
    </row>
    <row r="152" spans="14:16" x14ac:dyDescent="0.25">
      <c r="N152">
        <v>125</v>
      </c>
      <c r="O152">
        <v>0.4059348341636414</v>
      </c>
      <c r="P152">
        <v>3</v>
      </c>
    </row>
    <row r="153" spans="14:16" x14ac:dyDescent="0.25">
      <c r="N153">
        <v>126</v>
      </c>
      <c r="O153">
        <v>0.90680339492580442</v>
      </c>
      <c r="P153">
        <v>3</v>
      </c>
    </row>
    <row r="154" spans="14:16" x14ac:dyDescent="0.25">
      <c r="N154">
        <v>127</v>
      </c>
      <c r="O154">
        <v>0.94148261914762943</v>
      </c>
      <c r="P154">
        <v>7</v>
      </c>
    </row>
    <row r="155" spans="14:16" x14ac:dyDescent="0.25">
      <c r="N155">
        <v>128</v>
      </c>
      <c r="O155">
        <v>0.81309511524848854</v>
      </c>
      <c r="P155">
        <v>3</v>
      </c>
    </row>
    <row r="156" spans="14:16" x14ac:dyDescent="0.25">
      <c r="N156">
        <v>129</v>
      </c>
      <c r="O156">
        <v>0.8342676675169145</v>
      </c>
      <c r="P156">
        <v>3</v>
      </c>
    </row>
    <row r="157" spans="14:16" x14ac:dyDescent="0.25">
      <c r="N157">
        <v>130</v>
      </c>
      <c r="O157">
        <v>0.43263775185451547</v>
      </c>
      <c r="P157">
        <v>3</v>
      </c>
    </row>
    <row r="158" spans="14:16" x14ac:dyDescent="0.25">
      <c r="N158">
        <v>131</v>
      </c>
      <c r="O158">
        <v>0.50981743774668942</v>
      </c>
      <c r="P158">
        <v>3</v>
      </c>
    </row>
    <row r="159" spans="14:16" x14ac:dyDescent="0.25">
      <c r="N159">
        <v>132</v>
      </c>
      <c r="O159">
        <v>0.20833086162817593</v>
      </c>
      <c r="P159">
        <v>2</v>
      </c>
    </row>
    <row r="160" spans="14:16" x14ac:dyDescent="0.25">
      <c r="N160">
        <v>133</v>
      </c>
      <c r="O160">
        <v>8.1163533476794281E-2</v>
      </c>
      <c r="P160">
        <v>2</v>
      </c>
    </row>
    <row r="161" spans="14:16" x14ac:dyDescent="0.25">
      <c r="N161">
        <v>134</v>
      </c>
      <c r="O161">
        <v>0.56102462259898744</v>
      </c>
      <c r="P161">
        <v>3</v>
      </c>
    </row>
    <row r="162" spans="14:16" x14ac:dyDescent="0.25">
      <c r="N162">
        <v>135</v>
      </c>
      <c r="O162">
        <v>0.926156961951767</v>
      </c>
      <c r="P162">
        <v>3</v>
      </c>
    </row>
    <row r="163" spans="14:16" x14ac:dyDescent="0.25">
      <c r="N163">
        <v>136</v>
      </c>
      <c r="O163">
        <v>0.16205509393423956</v>
      </c>
      <c r="P163">
        <v>2</v>
      </c>
    </row>
    <row r="164" spans="14:16" x14ac:dyDescent="0.25">
      <c r="N164">
        <v>137</v>
      </c>
      <c r="O164">
        <v>0.14264000889597628</v>
      </c>
      <c r="P164">
        <v>2</v>
      </c>
    </row>
    <row r="165" spans="14:16" x14ac:dyDescent="0.25">
      <c r="N165">
        <v>138</v>
      </c>
      <c r="O165">
        <v>0.42939060804720552</v>
      </c>
      <c r="P165">
        <v>3</v>
      </c>
    </row>
    <row r="166" spans="14:16" x14ac:dyDescent="0.25">
      <c r="N166">
        <v>139</v>
      </c>
      <c r="O166">
        <v>0.12613931632413866</v>
      </c>
      <c r="P166">
        <v>2</v>
      </c>
    </row>
    <row r="167" spans="14:16" x14ac:dyDescent="0.25">
      <c r="N167">
        <v>140</v>
      </c>
      <c r="O167">
        <v>0.69793446372902002</v>
      </c>
      <c r="P167">
        <v>3</v>
      </c>
    </row>
    <row r="168" spans="14:16" x14ac:dyDescent="0.25">
      <c r="N168">
        <v>141</v>
      </c>
      <c r="O168">
        <v>0.75933028024623495</v>
      </c>
      <c r="P168">
        <v>3</v>
      </c>
    </row>
    <row r="169" spans="14:16" x14ac:dyDescent="0.25">
      <c r="N169">
        <v>142</v>
      </c>
      <c r="O169">
        <v>0.16152222814916606</v>
      </c>
      <c r="P169">
        <v>2</v>
      </c>
    </row>
    <row r="170" spans="14:16" x14ac:dyDescent="0.25">
      <c r="N170">
        <v>143</v>
      </c>
      <c r="O170">
        <v>0.90332055040950809</v>
      </c>
      <c r="P170">
        <v>3</v>
      </c>
    </row>
    <row r="171" spans="14:16" x14ac:dyDescent="0.25">
      <c r="N171">
        <v>144</v>
      </c>
      <c r="O171">
        <v>6.7844263818057082E-2</v>
      </c>
      <c r="P171">
        <v>2</v>
      </c>
    </row>
    <row r="172" spans="14:16" x14ac:dyDescent="0.25">
      <c r="N172">
        <v>145</v>
      </c>
      <c r="O172">
        <v>0.35536464857381278</v>
      </c>
      <c r="P172">
        <v>3</v>
      </c>
    </row>
    <row r="173" spans="14:16" x14ac:dyDescent="0.25">
      <c r="N173">
        <v>146</v>
      </c>
      <c r="O173">
        <v>0.31960935519605727</v>
      </c>
      <c r="P173">
        <v>3</v>
      </c>
    </row>
    <row r="174" spans="14:16" x14ac:dyDescent="0.25">
      <c r="N174">
        <v>147</v>
      </c>
      <c r="O174">
        <v>0.69592211800554205</v>
      </c>
      <c r="P174">
        <v>3</v>
      </c>
    </row>
    <row r="175" spans="14:16" x14ac:dyDescent="0.25">
      <c r="N175">
        <v>148</v>
      </c>
      <c r="O175">
        <v>0.19637311498920373</v>
      </c>
      <c r="P175">
        <v>2</v>
      </c>
    </row>
    <row r="176" spans="14:16" x14ac:dyDescent="0.25">
      <c r="N176">
        <v>149</v>
      </c>
      <c r="O176">
        <v>0.10351086880275118</v>
      </c>
      <c r="P176">
        <v>2</v>
      </c>
    </row>
    <row r="177" spans="14:16" x14ac:dyDescent="0.25">
      <c r="N177">
        <v>150</v>
      </c>
      <c r="O177">
        <v>0.98097072700124965</v>
      </c>
      <c r="P177">
        <v>7</v>
      </c>
    </row>
    <row r="178" spans="14:16" x14ac:dyDescent="0.25">
      <c r="N178">
        <v>151</v>
      </c>
      <c r="O178">
        <v>9.8908051341160763E-2</v>
      </c>
      <c r="P178">
        <v>2</v>
      </c>
    </row>
    <row r="179" spans="14:16" x14ac:dyDescent="0.25">
      <c r="N179">
        <v>152</v>
      </c>
      <c r="O179">
        <v>0.66403666419027263</v>
      </c>
      <c r="P179">
        <v>3</v>
      </c>
    </row>
    <row r="180" spans="14:16" x14ac:dyDescent="0.25">
      <c r="N180">
        <v>153</v>
      </c>
      <c r="O180">
        <v>5.4996251864849022E-2</v>
      </c>
      <c r="P180">
        <v>2</v>
      </c>
    </row>
    <row r="181" spans="14:16" x14ac:dyDescent="0.25">
      <c r="N181">
        <v>154</v>
      </c>
      <c r="O181">
        <v>0.66546580984870907</v>
      </c>
      <c r="P181">
        <v>3</v>
      </c>
    </row>
    <row r="182" spans="14:16" x14ac:dyDescent="0.25">
      <c r="N182">
        <v>155</v>
      </c>
      <c r="O182">
        <v>0.33388095772322801</v>
      </c>
      <c r="P182">
        <v>3</v>
      </c>
    </row>
    <row r="183" spans="14:16" x14ac:dyDescent="0.25">
      <c r="N183">
        <v>156</v>
      </c>
      <c r="O183">
        <v>0.58664971061400861</v>
      </c>
      <c r="P183">
        <v>3</v>
      </c>
    </row>
    <row r="184" spans="14:16" x14ac:dyDescent="0.25">
      <c r="N184">
        <v>157</v>
      </c>
      <c r="O184">
        <v>0.60740301481154768</v>
      </c>
      <c r="P184">
        <v>3</v>
      </c>
    </row>
    <row r="185" spans="14:16" x14ac:dyDescent="0.25">
      <c r="N185">
        <v>158</v>
      </c>
      <c r="O185">
        <v>0.66764378626452281</v>
      </c>
      <c r="P185">
        <v>3</v>
      </c>
    </row>
    <row r="186" spans="14:16" x14ac:dyDescent="0.25">
      <c r="N186">
        <v>159</v>
      </c>
      <c r="O186">
        <v>3.7606135188383072E-2</v>
      </c>
      <c r="P186">
        <v>2</v>
      </c>
    </row>
    <row r="187" spans="14:16" x14ac:dyDescent="0.25">
      <c r="N187">
        <v>160</v>
      </c>
      <c r="O187">
        <v>0.85929473859955452</v>
      </c>
      <c r="P187">
        <v>3</v>
      </c>
    </row>
    <row r="188" spans="14:16" x14ac:dyDescent="0.25">
      <c r="N188">
        <v>161</v>
      </c>
      <c r="O188">
        <v>0.78199501154531048</v>
      </c>
      <c r="P188">
        <v>3</v>
      </c>
    </row>
    <row r="189" spans="14:16" x14ac:dyDescent="0.25">
      <c r="N189">
        <v>162</v>
      </c>
      <c r="O189">
        <v>0.10228084971896834</v>
      </c>
      <c r="P189">
        <v>2</v>
      </c>
    </row>
    <row r="190" spans="14:16" x14ac:dyDescent="0.25">
      <c r="N190">
        <v>163</v>
      </c>
      <c r="O190">
        <v>0.44715860441804711</v>
      </c>
      <c r="P190">
        <v>3</v>
      </c>
    </row>
    <row r="191" spans="14:16" x14ac:dyDescent="0.25">
      <c r="N191">
        <v>164</v>
      </c>
      <c r="O191">
        <v>0.71937013931438887</v>
      </c>
      <c r="P191">
        <v>3</v>
      </c>
    </row>
    <row r="192" spans="14:16" x14ac:dyDescent="0.25">
      <c r="N192">
        <v>165</v>
      </c>
      <c r="O192">
        <v>0.75920563859138568</v>
      </c>
      <c r="P192">
        <v>3</v>
      </c>
    </row>
    <row r="193" spans="14:16" x14ac:dyDescent="0.25">
      <c r="N193">
        <v>166</v>
      </c>
      <c r="O193">
        <v>0.78026151554396783</v>
      </c>
      <c r="P193">
        <v>3</v>
      </c>
    </row>
    <row r="194" spans="14:16" x14ac:dyDescent="0.25">
      <c r="N194">
        <v>167</v>
      </c>
      <c r="O194">
        <v>0.86960560919477914</v>
      </c>
      <c r="P194">
        <v>3</v>
      </c>
    </row>
    <row r="195" spans="14:16" x14ac:dyDescent="0.25">
      <c r="N195">
        <v>168</v>
      </c>
      <c r="O195">
        <v>0.92986838867324761</v>
      </c>
      <c r="P195">
        <v>3</v>
      </c>
    </row>
    <row r="196" spans="14:16" x14ac:dyDescent="0.25">
      <c r="N196">
        <v>169</v>
      </c>
      <c r="O196">
        <v>0.9481753235915219</v>
      </c>
      <c r="P196">
        <v>7</v>
      </c>
    </row>
    <row r="197" spans="14:16" x14ac:dyDescent="0.25">
      <c r="N197">
        <v>170</v>
      </c>
      <c r="O197">
        <v>0.58321354343076715</v>
      </c>
      <c r="P197">
        <v>3</v>
      </c>
    </row>
    <row r="198" spans="14:16" x14ac:dyDescent="0.25">
      <c r="N198">
        <v>171</v>
      </c>
      <c r="O198">
        <v>0.97286921947474569</v>
      </c>
      <c r="P198">
        <v>7</v>
      </c>
    </row>
    <row r="199" spans="14:16" x14ac:dyDescent="0.25">
      <c r="N199">
        <v>172</v>
      </c>
      <c r="O199">
        <v>0.6533038194045041</v>
      </c>
      <c r="P199">
        <v>3</v>
      </c>
    </row>
    <row r="200" spans="14:16" x14ac:dyDescent="0.25">
      <c r="N200">
        <v>173</v>
      </c>
      <c r="O200">
        <v>0.94114963906047522</v>
      </c>
      <c r="P200">
        <v>7</v>
      </c>
    </row>
    <row r="201" spans="14:16" x14ac:dyDescent="0.25">
      <c r="N201">
        <v>174</v>
      </c>
      <c r="O201">
        <v>0.54420440879435605</v>
      </c>
      <c r="P201">
        <v>3</v>
      </c>
    </row>
    <row r="202" spans="14:16" x14ac:dyDescent="0.25">
      <c r="N202">
        <v>175</v>
      </c>
      <c r="O202">
        <v>0.93756696481805502</v>
      </c>
      <c r="P202">
        <v>7</v>
      </c>
    </row>
    <row r="203" spans="14:16" x14ac:dyDescent="0.25">
      <c r="N203">
        <v>176</v>
      </c>
      <c r="O203">
        <v>0.9877938525622787</v>
      </c>
      <c r="P203">
        <v>7</v>
      </c>
    </row>
    <row r="204" spans="14:16" x14ac:dyDescent="0.25">
      <c r="N204">
        <v>177</v>
      </c>
      <c r="O204">
        <v>0.3112474387998726</v>
      </c>
      <c r="P204">
        <v>3</v>
      </c>
    </row>
    <row r="205" spans="14:16" x14ac:dyDescent="0.25">
      <c r="N205">
        <v>178</v>
      </c>
      <c r="O205">
        <v>0.83923763127910078</v>
      </c>
      <c r="P205">
        <v>3</v>
      </c>
    </row>
    <row r="206" spans="14:16" x14ac:dyDescent="0.25">
      <c r="N206">
        <v>179</v>
      </c>
      <c r="O206">
        <v>0.10874658062333575</v>
      </c>
      <c r="P206">
        <v>2</v>
      </c>
    </row>
    <row r="207" spans="14:16" x14ac:dyDescent="0.25">
      <c r="N207">
        <v>180</v>
      </c>
      <c r="O207">
        <v>0.33543434792306448</v>
      </c>
      <c r="P207">
        <v>3</v>
      </c>
    </row>
    <row r="208" spans="14:16" x14ac:dyDescent="0.25">
      <c r="N208">
        <v>181</v>
      </c>
      <c r="O208">
        <v>0.25469012521611878</v>
      </c>
      <c r="P208">
        <v>2</v>
      </c>
    </row>
    <row r="209" spans="14:16" x14ac:dyDescent="0.25">
      <c r="N209">
        <v>182</v>
      </c>
      <c r="O209">
        <v>0.84333646801813433</v>
      </c>
      <c r="P209">
        <v>3</v>
      </c>
    </row>
    <row r="210" spans="14:16" x14ac:dyDescent="0.25">
      <c r="N210">
        <v>183</v>
      </c>
      <c r="O210">
        <v>0.76102296012240034</v>
      </c>
      <c r="P210">
        <v>3</v>
      </c>
    </row>
    <row r="211" spans="14:16" x14ac:dyDescent="0.25">
      <c r="N211">
        <v>184</v>
      </c>
      <c r="O211">
        <v>0.82938607607548998</v>
      </c>
      <c r="P211">
        <v>3</v>
      </c>
    </row>
    <row r="212" spans="14:16" x14ac:dyDescent="0.25">
      <c r="N212">
        <v>185</v>
      </c>
      <c r="O212">
        <v>0.82412925644166379</v>
      </c>
      <c r="P212">
        <v>3</v>
      </c>
    </row>
    <row r="213" spans="14:16" x14ac:dyDescent="0.25">
      <c r="N213">
        <v>186</v>
      </c>
      <c r="O213">
        <v>0.29350756588807392</v>
      </c>
      <c r="P213">
        <v>3</v>
      </c>
    </row>
    <row r="214" spans="14:16" x14ac:dyDescent="0.25">
      <c r="N214">
        <v>187</v>
      </c>
      <c r="O214">
        <v>0.9000740617311348</v>
      </c>
      <c r="P214">
        <v>3</v>
      </c>
    </row>
    <row r="215" spans="14:16" x14ac:dyDescent="0.25">
      <c r="N215">
        <v>188</v>
      </c>
      <c r="O215">
        <v>0.99495114632236592</v>
      </c>
      <c r="P215">
        <v>7</v>
      </c>
    </row>
    <row r="216" spans="14:16" x14ac:dyDescent="0.25">
      <c r="N216">
        <v>189</v>
      </c>
      <c r="O216">
        <v>0.86661645715311164</v>
      </c>
      <c r="P216">
        <v>3</v>
      </c>
    </row>
    <row r="217" spans="14:16" x14ac:dyDescent="0.25">
      <c r="N217">
        <v>190</v>
      </c>
      <c r="O217">
        <v>0.41203387043632289</v>
      </c>
      <c r="P217">
        <v>3</v>
      </c>
    </row>
    <row r="218" spans="14:16" x14ac:dyDescent="0.25">
      <c r="N218">
        <v>191</v>
      </c>
      <c r="O218">
        <v>0.61343552329474271</v>
      </c>
      <c r="P218">
        <v>3</v>
      </c>
    </row>
    <row r="219" spans="14:16" x14ac:dyDescent="0.25">
      <c r="N219">
        <v>192</v>
      </c>
      <c r="O219">
        <v>0.40030380098483365</v>
      </c>
      <c r="P219">
        <v>3</v>
      </c>
    </row>
    <row r="220" spans="14:16" x14ac:dyDescent="0.25">
      <c r="N220">
        <v>193</v>
      </c>
      <c r="O220">
        <v>0.14750611275056724</v>
      </c>
      <c r="P220">
        <v>2</v>
      </c>
    </row>
    <row r="221" spans="14:16" x14ac:dyDescent="0.25">
      <c r="N221">
        <v>194</v>
      </c>
      <c r="O221">
        <v>0.43392215481906815</v>
      </c>
      <c r="P221">
        <v>3</v>
      </c>
    </row>
    <row r="222" spans="14:16" x14ac:dyDescent="0.25">
      <c r="N222">
        <v>195</v>
      </c>
      <c r="O222">
        <v>0.50023377749865228</v>
      </c>
      <c r="P222">
        <v>3</v>
      </c>
    </row>
    <row r="223" spans="14:16" x14ac:dyDescent="0.25">
      <c r="N223">
        <v>196</v>
      </c>
      <c r="O223">
        <v>0.21998568506255844</v>
      </c>
      <c r="P223">
        <v>2</v>
      </c>
    </row>
    <row r="224" spans="14:16" x14ac:dyDescent="0.25">
      <c r="N224">
        <v>197</v>
      </c>
      <c r="O224">
        <v>0.96122318615397662</v>
      </c>
      <c r="P224">
        <v>7</v>
      </c>
    </row>
    <row r="225" spans="14:16" x14ac:dyDescent="0.25">
      <c r="N225">
        <v>198</v>
      </c>
      <c r="O225">
        <v>0.85104609413921584</v>
      </c>
      <c r="P225">
        <v>3</v>
      </c>
    </row>
    <row r="226" spans="14:16" x14ac:dyDescent="0.25">
      <c r="N226">
        <v>199</v>
      </c>
      <c r="O226">
        <v>0.31859175773865323</v>
      </c>
      <c r="P226">
        <v>3</v>
      </c>
    </row>
    <row r="227" spans="14:16" x14ac:dyDescent="0.25">
      <c r="N227">
        <v>200</v>
      </c>
      <c r="O227">
        <v>0.43160659376696475</v>
      </c>
      <c r="P227">
        <v>3</v>
      </c>
    </row>
    <row r="228" spans="14:16" x14ac:dyDescent="0.25">
      <c r="N228">
        <v>201</v>
      </c>
      <c r="O228">
        <v>0.74401039042084538</v>
      </c>
      <c r="P228">
        <v>3</v>
      </c>
    </row>
    <row r="229" spans="14:16" x14ac:dyDescent="0.25">
      <c r="N229">
        <v>202</v>
      </c>
      <c r="O229">
        <v>0.48218039897852416</v>
      </c>
      <c r="P229">
        <v>3</v>
      </c>
    </row>
    <row r="230" spans="14:16" x14ac:dyDescent="0.25">
      <c r="N230">
        <v>203</v>
      </c>
      <c r="O230">
        <v>0.62973556847245349</v>
      </c>
      <c r="P230">
        <v>3</v>
      </c>
    </row>
    <row r="231" spans="14:16" x14ac:dyDescent="0.25">
      <c r="N231">
        <v>204</v>
      </c>
      <c r="O231">
        <v>3.3921087858541532E-2</v>
      </c>
      <c r="P231">
        <v>2</v>
      </c>
    </row>
    <row r="232" spans="14:16" x14ac:dyDescent="0.25">
      <c r="N232">
        <v>205</v>
      </c>
      <c r="O232">
        <v>0.41890740968442775</v>
      </c>
      <c r="P232">
        <v>3</v>
      </c>
    </row>
    <row r="233" spans="14:16" x14ac:dyDescent="0.25">
      <c r="N233">
        <v>206</v>
      </c>
      <c r="O233">
        <v>0.47296027948624519</v>
      </c>
      <c r="P233">
        <v>3</v>
      </c>
    </row>
    <row r="234" spans="14:16" x14ac:dyDescent="0.25">
      <c r="N234">
        <v>207</v>
      </c>
      <c r="O234">
        <v>3.1387398673384137E-2</v>
      </c>
      <c r="P234">
        <v>2</v>
      </c>
    </row>
    <row r="235" spans="14:16" x14ac:dyDescent="0.25">
      <c r="N235">
        <v>208</v>
      </c>
      <c r="O235">
        <v>0.1746571884905368</v>
      </c>
      <c r="P235">
        <v>2</v>
      </c>
    </row>
    <row r="236" spans="14:16" x14ac:dyDescent="0.25">
      <c r="N236">
        <v>209</v>
      </c>
      <c r="O236">
        <v>0.30958410349610754</v>
      </c>
      <c r="P236">
        <v>3</v>
      </c>
    </row>
    <row r="237" spans="14:16" x14ac:dyDescent="0.25">
      <c r="N237">
        <v>210</v>
      </c>
      <c r="O237">
        <v>0.59023541892720688</v>
      </c>
      <c r="P237">
        <v>3</v>
      </c>
    </row>
    <row r="238" spans="14:16" x14ac:dyDescent="0.25">
      <c r="N238">
        <v>211</v>
      </c>
      <c r="O238">
        <v>4.5529311844653919E-2</v>
      </c>
      <c r="P238">
        <v>2</v>
      </c>
    </row>
    <row r="239" spans="14:16" x14ac:dyDescent="0.25">
      <c r="N239">
        <v>212</v>
      </c>
      <c r="O239">
        <v>0.58654196437264872</v>
      </c>
      <c r="P239">
        <v>3</v>
      </c>
    </row>
    <row r="240" spans="14:16" x14ac:dyDescent="0.25">
      <c r="N240">
        <v>213</v>
      </c>
      <c r="O240">
        <v>0.77693248041030394</v>
      </c>
      <c r="P240">
        <v>3</v>
      </c>
    </row>
    <row r="241" spans="14:16" x14ac:dyDescent="0.25">
      <c r="N241">
        <v>214</v>
      </c>
      <c r="O241">
        <v>0.64845337446511098</v>
      </c>
      <c r="P241">
        <v>3</v>
      </c>
    </row>
    <row r="242" spans="14:16" x14ac:dyDescent="0.25">
      <c r="N242">
        <v>215</v>
      </c>
      <c r="O242">
        <v>0.10026912019168599</v>
      </c>
      <c r="P242">
        <v>2</v>
      </c>
    </row>
    <row r="243" spans="14:16" x14ac:dyDescent="0.25">
      <c r="N243">
        <v>216</v>
      </c>
      <c r="O243">
        <v>0.29779719223306145</v>
      </c>
      <c r="P243">
        <v>3</v>
      </c>
    </row>
    <row r="244" spans="14:16" x14ac:dyDescent="0.25">
      <c r="N244">
        <v>217</v>
      </c>
      <c r="O244">
        <v>0.79071523571879998</v>
      </c>
      <c r="P244">
        <v>3</v>
      </c>
    </row>
    <row r="245" spans="14:16" x14ac:dyDescent="0.25">
      <c r="N245">
        <v>218</v>
      </c>
      <c r="O245">
        <v>0.66672855181896895</v>
      </c>
      <c r="P245">
        <v>3</v>
      </c>
    </row>
    <row r="246" spans="14:16" x14ac:dyDescent="0.25">
      <c r="N246">
        <v>219</v>
      </c>
      <c r="O246">
        <v>0.1989483893155104</v>
      </c>
      <c r="P246">
        <v>2</v>
      </c>
    </row>
    <row r="247" spans="14:16" x14ac:dyDescent="0.25">
      <c r="N247">
        <v>220</v>
      </c>
      <c r="O247">
        <v>0.7234027679356454</v>
      </c>
      <c r="P247">
        <v>3</v>
      </c>
    </row>
    <row r="248" spans="14:16" x14ac:dyDescent="0.25">
      <c r="N248">
        <v>221</v>
      </c>
      <c r="O248">
        <v>0.63124888553869474</v>
      </c>
      <c r="P248">
        <v>3</v>
      </c>
    </row>
    <row r="249" spans="14:16" x14ac:dyDescent="0.25">
      <c r="N249">
        <v>222</v>
      </c>
      <c r="O249">
        <v>0.86708241668369523</v>
      </c>
      <c r="P249">
        <v>3</v>
      </c>
    </row>
    <row r="250" spans="14:16" x14ac:dyDescent="0.25">
      <c r="N250">
        <v>223</v>
      </c>
      <c r="O250">
        <v>0.35324209146471375</v>
      </c>
      <c r="P250">
        <v>3</v>
      </c>
    </row>
    <row r="251" spans="14:16" x14ac:dyDescent="0.25">
      <c r="N251">
        <v>224</v>
      </c>
      <c r="O251">
        <v>0.62206473715791888</v>
      </c>
      <c r="P251">
        <v>3</v>
      </c>
    </row>
    <row r="252" spans="14:16" x14ac:dyDescent="0.25">
      <c r="N252">
        <v>225</v>
      </c>
      <c r="O252">
        <v>0.35187668555840879</v>
      </c>
      <c r="P252">
        <v>3</v>
      </c>
    </row>
    <row r="253" spans="14:16" x14ac:dyDescent="0.25">
      <c r="N253">
        <v>226</v>
      </c>
      <c r="O253">
        <v>0.34502720428173295</v>
      </c>
      <c r="P253">
        <v>3</v>
      </c>
    </row>
    <row r="254" spans="14:16" x14ac:dyDescent="0.25">
      <c r="N254">
        <v>227</v>
      </c>
      <c r="O254">
        <v>0.13053094966152878</v>
      </c>
      <c r="P254">
        <v>2</v>
      </c>
    </row>
    <row r="255" spans="14:16" x14ac:dyDescent="0.25">
      <c r="N255">
        <v>228</v>
      </c>
      <c r="O255">
        <v>0.35127717195833819</v>
      </c>
      <c r="P255">
        <v>3</v>
      </c>
    </row>
    <row r="256" spans="14:16" x14ac:dyDescent="0.25">
      <c r="N256">
        <v>229</v>
      </c>
      <c r="O256">
        <v>0.88885384811938883</v>
      </c>
      <c r="P256">
        <v>3</v>
      </c>
    </row>
    <row r="257" spans="14:16" x14ac:dyDescent="0.25">
      <c r="N257">
        <v>230</v>
      </c>
      <c r="O257">
        <v>0.59306766790421284</v>
      </c>
      <c r="P257">
        <v>3</v>
      </c>
    </row>
    <row r="258" spans="14:16" x14ac:dyDescent="0.25">
      <c r="N258">
        <v>231</v>
      </c>
      <c r="O258">
        <v>0.60768083666768336</v>
      </c>
      <c r="P258">
        <v>3</v>
      </c>
    </row>
    <row r="259" spans="14:16" x14ac:dyDescent="0.25">
      <c r="N259">
        <v>232</v>
      </c>
      <c r="O259">
        <v>0.53902356791989503</v>
      </c>
      <c r="P259">
        <v>3</v>
      </c>
    </row>
    <row r="260" spans="14:16" x14ac:dyDescent="0.25">
      <c r="N260">
        <v>233</v>
      </c>
      <c r="O260">
        <v>0.922432269778106</v>
      </c>
      <c r="P260">
        <v>3</v>
      </c>
    </row>
    <row r="261" spans="14:16" x14ac:dyDescent="0.25">
      <c r="N261">
        <v>234</v>
      </c>
      <c r="O261">
        <v>0.42275200124699697</v>
      </c>
      <c r="P261">
        <v>3</v>
      </c>
    </row>
    <row r="262" spans="14:16" x14ac:dyDescent="0.25">
      <c r="N262">
        <v>235</v>
      </c>
      <c r="O262">
        <v>0.79680789966520582</v>
      </c>
      <c r="P262">
        <v>3</v>
      </c>
    </row>
    <row r="263" spans="14:16" x14ac:dyDescent="0.25">
      <c r="N263">
        <v>236</v>
      </c>
      <c r="O263">
        <v>0.67837726081507466</v>
      </c>
      <c r="P263">
        <v>3</v>
      </c>
    </row>
    <row r="264" spans="14:16" x14ac:dyDescent="0.25">
      <c r="N264">
        <v>237</v>
      </c>
      <c r="O264">
        <v>0.81192800357744399</v>
      </c>
      <c r="P264">
        <v>3</v>
      </c>
    </row>
    <row r="265" spans="14:16" x14ac:dyDescent="0.25">
      <c r="N265">
        <v>238</v>
      </c>
      <c r="O265">
        <v>0.48537388348401955</v>
      </c>
      <c r="P265">
        <v>3</v>
      </c>
    </row>
    <row r="266" spans="14:16" x14ac:dyDescent="0.25">
      <c r="N266">
        <v>239</v>
      </c>
      <c r="O266">
        <v>0.30617875935969818</v>
      </c>
      <c r="P266">
        <v>3</v>
      </c>
    </row>
    <row r="267" spans="14:16" x14ac:dyDescent="0.25">
      <c r="N267">
        <v>240</v>
      </c>
      <c r="O267">
        <v>0.1708403243437302</v>
      </c>
      <c r="P267">
        <v>2</v>
      </c>
    </row>
    <row r="268" spans="14:16" x14ac:dyDescent="0.25">
      <c r="N268">
        <v>241</v>
      </c>
      <c r="O268">
        <v>0.71875348958416685</v>
      </c>
      <c r="P268">
        <v>3</v>
      </c>
    </row>
    <row r="269" spans="14:16" x14ac:dyDescent="0.25">
      <c r="N269">
        <v>242</v>
      </c>
      <c r="O269">
        <v>0.72678064868997239</v>
      </c>
      <c r="P269">
        <v>3</v>
      </c>
    </row>
    <row r="270" spans="14:16" x14ac:dyDescent="0.25">
      <c r="N270">
        <v>243</v>
      </c>
      <c r="O270">
        <v>0.62837574741938429</v>
      </c>
      <c r="P270">
        <v>3</v>
      </c>
    </row>
    <row r="271" spans="14:16" x14ac:dyDescent="0.25">
      <c r="N271">
        <v>244</v>
      </c>
      <c r="O271">
        <v>0.75294675246905451</v>
      </c>
      <c r="P271">
        <v>3</v>
      </c>
    </row>
    <row r="272" spans="14:16" x14ac:dyDescent="0.25">
      <c r="N272">
        <v>245</v>
      </c>
      <c r="O272">
        <v>0.91275287291665641</v>
      </c>
      <c r="P272">
        <v>3</v>
      </c>
    </row>
    <row r="273" spans="14:16" x14ac:dyDescent="0.25">
      <c r="N273">
        <v>246</v>
      </c>
      <c r="O273">
        <v>0.71864681576994882</v>
      </c>
      <c r="P273">
        <v>3</v>
      </c>
    </row>
    <row r="274" spans="14:16" x14ac:dyDescent="0.25">
      <c r="N274">
        <v>247</v>
      </c>
      <c r="O274">
        <v>0.33883596268361571</v>
      </c>
      <c r="P274">
        <v>3</v>
      </c>
    </row>
    <row r="275" spans="14:16" x14ac:dyDescent="0.25">
      <c r="N275">
        <v>248</v>
      </c>
      <c r="O275">
        <v>4.5191908498158906E-2</v>
      </c>
      <c r="P275">
        <v>2</v>
      </c>
    </row>
    <row r="276" spans="14:16" x14ac:dyDescent="0.25">
      <c r="N276">
        <v>249</v>
      </c>
      <c r="O276">
        <v>4.9827967190333222E-2</v>
      </c>
      <c r="P276">
        <v>2</v>
      </c>
    </row>
    <row r="277" spans="14:16" x14ac:dyDescent="0.25">
      <c r="N277">
        <v>250</v>
      </c>
      <c r="O277">
        <v>0.53449919082777797</v>
      </c>
      <c r="P277">
        <v>3</v>
      </c>
    </row>
    <row r="278" spans="14:16" x14ac:dyDescent="0.25">
      <c r="N278">
        <v>251</v>
      </c>
      <c r="O278">
        <v>0.14257496949856752</v>
      </c>
      <c r="P278">
        <v>2</v>
      </c>
    </row>
    <row r="279" spans="14:16" x14ac:dyDescent="0.25">
      <c r="N279">
        <v>252</v>
      </c>
      <c r="O279">
        <v>3.0992648773304765E-3</v>
      </c>
      <c r="P279">
        <v>2</v>
      </c>
    </row>
    <row r="280" spans="14:16" x14ac:dyDescent="0.25">
      <c r="N280">
        <v>253</v>
      </c>
      <c r="O280">
        <v>0.60676037515802661</v>
      </c>
      <c r="P280">
        <v>3</v>
      </c>
    </row>
    <row r="281" spans="14:16" x14ac:dyDescent="0.25">
      <c r="N281">
        <v>254</v>
      </c>
      <c r="O281">
        <v>0.44454693244387489</v>
      </c>
      <c r="P281">
        <v>3</v>
      </c>
    </row>
    <row r="282" spans="14:16" x14ac:dyDescent="0.25">
      <c r="N282">
        <v>255</v>
      </c>
      <c r="O282">
        <v>0.17728224221140298</v>
      </c>
      <c r="P282">
        <v>2</v>
      </c>
    </row>
    <row r="283" spans="14:16" x14ac:dyDescent="0.25">
      <c r="N283">
        <v>256</v>
      </c>
      <c r="O283">
        <v>0.6607774428511749</v>
      </c>
      <c r="P283">
        <v>3</v>
      </c>
    </row>
    <row r="284" spans="14:16" x14ac:dyDescent="0.25">
      <c r="N284">
        <v>257</v>
      </c>
      <c r="O284">
        <v>0.82739031392544271</v>
      </c>
      <c r="P284">
        <v>3</v>
      </c>
    </row>
    <row r="285" spans="14:16" x14ac:dyDescent="0.25">
      <c r="N285">
        <v>258</v>
      </c>
      <c r="O285">
        <v>0.31577621997385852</v>
      </c>
      <c r="P285">
        <v>3</v>
      </c>
    </row>
    <row r="286" spans="14:16" x14ac:dyDescent="0.25">
      <c r="N286">
        <v>259</v>
      </c>
      <c r="O286">
        <v>0.17251542654648122</v>
      </c>
      <c r="P286">
        <v>2</v>
      </c>
    </row>
    <row r="287" spans="14:16" x14ac:dyDescent="0.25">
      <c r="N287">
        <v>260</v>
      </c>
      <c r="O287">
        <v>0.19496490023238355</v>
      </c>
      <c r="P287">
        <v>2</v>
      </c>
    </row>
    <row r="288" spans="14:16" x14ac:dyDescent="0.25">
      <c r="N288">
        <v>261</v>
      </c>
      <c r="O288">
        <v>0.39230863254365578</v>
      </c>
      <c r="P288">
        <v>3</v>
      </c>
    </row>
    <row r="289" spans="14:16" x14ac:dyDescent="0.25">
      <c r="N289">
        <v>262</v>
      </c>
      <c r="O289">
        <v>0.49477630013449903</v>
      </c>
      <c r="P289">
        <v>3</v>
      </c>
    </row>
    <row r="290" spans="14:16" x14ac:dyDescent="0.25">
      <c r="N290">
        <v>263</v>
      </c>
      <c r="O290">
        <v>0.50242345584106307</v>
      </c>
      <c r="P290">
        <v>3</v>
      </c>
    </row>
    <row r="291" spans="14:16" x14ac:dyDescent="0.25">
      <c r="N291">
        <v>264</v>
      </c>
      <c r="O291">
        <v>8.8776472320359234E-2</v>
      </c>
      <c r="P291">
        <v>2</v>
      </c>
    </row>
    <row r="292" spans="14:16" x14ac:dyDescent="0.25">
      <c r="N292">
        <v>265</v>
      </c>
      <c r="O292">
        <v>0.92778904765003523</v>
      </c>
      <c r="P292">
        <v>3</v>
      </c>
    </row>
    <row r="293" spans="14:16" x14ac:dyDescent="0.25">
      <c r="N293">
        <v>266</v>
      </c>
      <c r="O293">
        <v>0.49750144607736302</v>
      </c>
      <c r="P293">
        <v>3</v>
      </c>
    </row>
    <row r="294" spans="14:16" x14ac:dyDescent="0.25">
      <c r="N294">
        <v>267</v>
      </c>
      <c r="O294">
        <v>0.8286734479366763</v>
      </c>
      <c r="P294">
        <v>3</v>
      </c>
    </row>
    <row r="295" spans="14:16" x14ac:dyDescent="0.25">
      <c r="N295">
        <v>268</v>
      </c>
      <c r="O295">
        <v>0.59877074393395546</v>
      </c>
      <c r="P295">
        <v>3</v>
      </c>
    </row>
    <row r="296" spans="14:16" x14ac:dyDescent="0.25">
      <c r="N296">
        <v>269</v>
      </c>
      <c r="O296">
        <v>0.75201560509270349</v>
      </c>
      <c r="P296">
        <v>3</v>
      </c>
    </row>
    <row r="297" spans="14:16" x14ac:dyDescent="0.25">
      <c r="N297">
        <v>270</v>
      </c>
      <c r="O297">
        <v>0.64694570053094991</v>
      </c>
      <c r="P297">
        <v>3</v>
      </c>
    </row>
    <row r="298" spans="14:16" x14ac:dyDescent="0.25">
      <c r="N298">
        <v>271</v>
      </c>
      <c r="O298">
        <v>0.2543546337483259</v>
      </c>
      <c r="P298">
        <v>2</v>
      </c>
    </row>
    <row r="299" spans="14:16" x14ac:dyDescent="0.25">
      <c r="N299">
        <v>272</v>
      </c>
      <c r="O299">
        <v>8.012273163226391E-2</v>
      </c>
      <c r="P299">
        <v>2</v>
      </c>
    </row>
    <row r="300" spans="14:16" x14ac:dyDescent="0.25">
      <c r="N300">
        <v>273</v>
      </c>
      <c r="O300">
        <v>0.36097168953982772</v>
      </c>
      <c r="P300">
        <v>3</v>
      </c>
    </row>
    <row r="301" spans="14:16" x14ac:dyDescent="0.25">
      <c r="N301">
        <v>274</v>
      </c>
      <c r="O301">
        <v>0.19824248598033312</v>
      </c>
      <c r="P301">
        <v>2</v>
      </c>
    </row>
    <row r="302" spans="14:16" x14ac:dyDescent="0.25">
      <c r="N302">
        <v>275</v>
      </c>
      <c r="O302">
        <v>0.83438103750086701</v>
      </c>
      <c r="P302">
        <v>3</v>
      </c>
    </row>
    <row r="303" spans="14:16" x14ac:dyDescent="0.25">
      <c r="N303">
        <v>276</v>
      </c>
      <c r="O303">
        <v>0.1388216444037994</v>
      </c>
      <c r="P303">
        <v>2</v>
      </c>
    </row>
    <row r="304" spans="14:16" x14ac:dyDescent="0.25">
      <c r="N304">
        <v>277</v>
      </c>
      <c r="O304">
        <v>0.86255603213785903</v>
      </c>
      <c r="P304">
        <v>3</v>
      </c>
    </row>
    <row r="305" spans="14:16" x14ac:dyDescent="0.25">
      <c r="N305">
        <v>278</v>
      </c>
      <c r="O305">
        <v>0.52624710959916221</v>
      </c>
      <c r="P305">
        <v>3</v>
      </c>
    </row>
    <row r="306" spans="14:16" x14ac:dyDescent="0.25">
      <c r="N306">
        <v>279</v>
      </c>
      <c r="O306">
        <v>0.56339139436680175</v>
      </c>
      <c r="P306">
        <v>3</v>
      </c>
    </row>
    <row r="307" spans="14:16" x14ac:dyDescent="0.25">
      <c r="N307">
        <v>280</v>
      </c>
      <c r="O307">
        <v>0.56527559592154875</v>
      </c>
      <c r="P307">
        <v>3</v>
      </c>
    </row>
    <row r="308" spans="14:16" x14ac:dyDescent="0.25">
      <c r="N308">
        <v>281</v>
      </c>
      <c r="O308">
        <v>0.16513903948661091</v>
      </c>
      <c r="P308">
        <v>2</v>
      </c>
    </row>
    <row r="309" spans="14:16" x14ac:dyDescent="0.25">
      <c r="N309">
        <v>282</v>
      </c>
      <c r="O309">
        <v>0.84573633958673655</v>
      </c>
      <c r="P309">
        <v>3</v>
      </c>
    </row>
    <row r="310" spans="14:16" x14ac:dyDescent="0.25">
      <c r="N310">
        <v>283</v>
      </c>
      <c r="O310">
        <v>0.94165120387955503</v>
      </c>
      <c r="P310">
        <v>7</v>
      </c>
    </row>
    <row r="311" spans="14:16" x14ac:dyDescent="0.25">
      <c r="N311">
        <v>284</v>
      </c>
      <c r="O311">
        <v>0.92436037773829449</v>
      </c>
      <c r="P311">
        <v>3</v>
      </c>
    </row>
    <row r="312" spans="14:16" x14ac:dyDescent="0.25">
      <c r="N312">
        <v>285</v>
      </c>
      <c r="O312">
        <v>0.19905493550799325</v>
      </c>
      <c r="P312">
        <v>2</v>
      </c>
    </row>
    <row r="313" spans="14:16" x14ac:dyDescent="0.25">
      <c r="N313">
        <v>286</v>
      </c>
      <c r="O313">
        <v>0.79276877143188107</v>
      </c>
      <c r="P313">
        <v>3</v>
      </c>
    </row>
    <row r="314" spans="14:16" x14ac:dyDescent="0.25">
      <c r="N314">
        <v>287</v>
      </c>
      <c r="O314">
        <v>0.53163487540465859</v>
      </c>
      <c r="P314">
        <v>3</v>
      </c>
    </row>
    <row r="315" spans="14:16" x14ac:dyDescent="0.25">
      <c r="N315">
        <v>288</v>
      </c>
      <c r="O315">
        <v>0.60983280647792548</v>
      </c>
      <c r="P315">
        <v>3</v>
      </c>
    </row>
    <row r="316" spans="14:16" x14ac:dyDescent="0.25">
      <c r="N316">
        <v>289</v>
      </c>
      <c r="O316">
        <v>0.49261181903792772</v>
      </c>
      <c r="P316">
        <v>3</v>
      </c>
    </row>
    <row r="317" spans="14:16" x14ac:dyDescent="0.25">
      <c r="N317">
        <v>290</v>
      </c>
      <c r="O317">
        <v>0.13411374104046836</v>
      </c>
      <c r="P317">
        <v>2</v>
      </c>
    </row>
    <row r="318" spans="14:16" x14ac:dyDescent="0.25">
      <c r="N318">
        <v>291</v>
      </c>
      <c r="O318">
        <v>0.2900284487931386</v>
      </c>
      <c r="P318">
        <v>3</v>
      </c>
    </row>
    <row r="319" spans="14:16" x14ac:dyDescent="0.25">
      <c r="N319">
        <v>292</v>
      </c>
      <c r="O319">
        <v>0.88019628747177003</v>
      </c>
      <c r="P319">
        <v>3</v>
      </c>
    </row>
    <row r="320" spans="14:16" x14ac:dyDescent="0.25">
      <c r="N320">
        <v>293</v>
      </c>
      <c r="O320">
        <v>0.95935779852310998</v>
      </c>
      <c r="P320">
        <v>7</v>
      </c>
    </row>
    <row r="321" spans="14:16" x14ac:dyDescent="0.25">
      <c r="N321">
        <v>294</v>
      </c>
      <c r="O321">
        <v>0.31646034623466668</v>
      </c>
      <c r="P321">
        <v>3</v>
      </c>
    </row>
    <row r="322" spans="14:16" x14ac:dyDescent="0.25">
      <c r="N322">
        <v>295</v>
      </c>
      <c r="O322">
        <v>0.44449682494545906</v>
      </c>
      <c r="P322">
        <v>3</v>
      </c>
    </row>
    <row r="323" spans="14:16" x14ac:dyDescent="0.25">
      <c r="N323">
        <v>296</v>
      </c>
      <c r="O323">
        <v>0.10551462710099746</v>
      </c>
      <c r="P323">
        <v>2</v>
      </c>
    </row>
    <row r="324" spans="14:16" x14ac:dyDescent="0.25">
      <c r="N324">
        <v>297</v>
      </c>
      <c r="O324">
        <v>0.13510627318625923</v>
      </c>
      <c r="P324">
        <v>2</v>
      </c>
    </row>
    <row r="325" spans="14:16" x14ac:dyDescent="0.25">
      <c r="N325">
        <v>298</v>
      </c>
      <c r="O325">
        <v>0.54770442307153666</v>
      </c>
      <c r="P325">
        <v>3</v>
      </c>
    </row>
    <row r="326" spans="14:16" x14ac:dyDescent="0.25">
      <c r="N326">
        <v>299</v>
      </c>
      <c r="O326">
        <v>0.89599493292929955</v>
      </c>
      <c r="P326">
        <v>3</v>
      </c>
    </row>
    <row r="327" spans="14:16" x14ac:dyDescent="0.25">
      <c r="N327">
        <v>300</v>
      </c>
      <c r="O327">
        <v>0.91849999167093999</v>
      </c>
      <c r="P327">
        <v>3</v>
      </c>
    </row>
    <row r="328" spans="14:16" x14ac:dyDescent="0.25">
      <c r="N328">
        <v>301</v>
      </c>
      <c r="O328">
        <v>0.73502514627845872</v>
      </c>
      <c r="P328">
        <v>3</v>
      </c>
    </row>
    <row r="329" spans="14:16" x14ac:dyDescent="0.25">
      <c r="N329">
        <v>302</v>
      </c>
      <c r="O329">
        <v>3.8788648840244355E-2</v>
      </c>
      <c r="P329">
        <v>2</v>
      </c>
    </row>
    <row r="330" spans="14:16" x14ac:dyDescent="0.25">
      <c r="N330">
        <v>303</v>
      </c>
      <c r="O330">
        <v>0.84180094522577464</v>
      </c>
      <c r="P330">
        <v>3</v>
      </c>
    </row>
    <row r="331" spans="14:16" x14ac:dyDescent="0.25">
      <c r="N331">
        <v>304</v>
      </c>
      <c r="O331">
        <v>0.81330176122801867</v>
      </c>
      <c r="P331">
        <v>3</v>
      </c>
    </row>
    <row r="332" spans="14:16" x14ac:dyDescent="0.25">
      <c r="N332">
        <v>305</v>
      </c>
      <c r="O332">
        <v>0.14088730057600263</v>
      </c>
      <c r="P332">
        <v>2</v>
      </c>
    </row>
    <row r="333" spans="14:16" x14ac:dyDescent="0.25">
      <c r="N333">
        <v>306</v>
      </c>
      <c r="O333">
        <v>0.66218513672295232</v>
      </c>
      <c r="P333">
        <v>3</v>
      </c>
    </row>
    <row r="334" spans="14:16" x14ac:dyDescent="0.25">
      <c r="N334">
        <v>307</v>
      </c>
      <c r="O334">
        <v>0.75093661956954194</v>
      </c>
      <c r="P334">
        <v>3</v>
      </c>
    </row>
    <row r="335" spans="14:16" x14ac:dyDescent="0.25">
      <c r="N335">
        <v>308</v>
      </c>
      <c r="O335">
        <v>8.7385921773603381E-2</v>
      </c>
      <c r="P335">
        <v>2</v>
      </c>
    </row>
    <row r="336" spans="14:16" x14ac:dyDescent="0.25">
      <c r="N336">
        <v>309</v>
      </c>
      <c r="O336">
        <v>0.66341726593791117</v>
      </c>
      <c r="P336">
        <v>3</v>
      </c>
    </row>
    <row r="337" spans="14:16" x14ac:dyDescent="0.25">
      <c r="N337">
        <v>310</v>
      </c>
      <c r="O337">
        <v>0.91821799535803938</v>
      </c>
      <c r="P337">
        <v>3</v>
      </c>
    </row>
    <row r="338" spans="14:16" x14ac:dyDescent="0.25">
      <c r="N338">
        <v>311</v>
      </c>
      <c r="O338">
        <v>0.40053648406878994</v>
      </c>
      <c r="P338">
        <v>3</v>
      </c>
    </row>
    <row r="339" spans="14:16" x14ac:dyDescent="0.25">
      <c r="N339">
        <v>312</v>
      </c>
      <c r="O339">
        <v>0.45803820698882947</v>
      </c>
      <c r="P339">
        <v>3</v>
      </c>
    </row>
    <row r="340" spans="14:16" x14ac:dyDescent="0.25">
      <c r="N340">
        <v>313</v>
      </c>
      <c r="O340">
        <v>0.53825534647660633</v>
      </c>
      <c r="P340">
        <v>3</v>
      </c>
    </row>
    <row r="341" spans="14:16" x14ac:dyDescent="0.25">
      <c r="N341">
        <v>314</v>
      </c>
      <c r="O341">
        <v>0.68188088948515935</v>
      </c>
      <c r="P341">
        <v>3</v>
      </c>
    </row>
    <row r="342" spans="14:16" x14ac:dyDescent="0.25">
      <c r="N342">
        <v>315</v>
      </c>
      <c r="O342">
        <v>0.73211659905801174</v>
      </c>
      <c r="P342">
        <v>3</v>
      </c>
    </row>
    <row r="343" spans="14:16" x14ac:dyDescent="0.25">
      <c r="N343">
        <v>316</v>
      </c>
      <c r="O343">
        <v>0.4041627535714355</v>
      </c>
      <c r="P343">
        <v>3</v>
      </c>
    </row>
    <row r="344" spans="14:16" x14ac:dyDescent="0.25">
      <c r="N344">
        <v>317</v>
      </c>
      <c r="O344">
        <v>0.69646789228155204</v>
      </c>
      <c r="P344">
        <v>3</v>
      </c>
    </row>
    <row r="345" spans="14:16" x14ac:dyDescent="0.25">
      <c r="N345">
        <v>318</v>
      </c>
      <c r="O345">
        <v>0.24978209651566785</v>
      </c>
      <c r="P345">
        <v>2</v>
      </c>
    </row>
    <row r="346" spans="14:16" x14ac:dyDescent="0.25">
      <c r="N346">
        <v>319</v>
      </c>
      <c r="O346">
        <v>0.48974355609978359</v>
      </c>
      <c r="P346">
        <v>3</v>
      </c>
    </row>
    <row r="347" spans="14:16" x14ac:dyDescent="0.25">
      <c r="N347">
        <v>320</v>
      </c>
      <c r="O347">
        <v>0.34642949855286576</v>
      </c>
      <c r="P347">
        <v>3</v>
      </c>
    </row>
    <row r="348" spans="14:16" x14ac:dyDescent="0.25">
      <c r="N348">
        <v>321</v>
      </c>
      <c r="O348">
        <v>0.27344359365571758</v>
      </c>
      <c r="P348">
        <v>3</v>
      </c>
    </row>
    <row r="349" spans="14:16" x14ac:dyDescent="0.25">
      <c r="N349">
        <v>322</v>
      </c>
      <c r="O349">
        <v>0.40178793385968303</v>
      </c>
      <c r="P349">
        <v>3</v>
      </c>
    </row>
    <row r="350" spans="14:16" x14ac:dyDescent="0.25">
      <c r="N350">
        <v>323</v>
      </c>
      <c r="O350">
        <v>9.5486319138675113E-2</v>
      </c>
      <c r="P350">
        <v>2</v>
      </c>
    </row>
    <row r="351" spans="14:16" x14ac:dyDescent="0.25">
      <c r="N351">
        <v>324</v>
      </c>
      <c r="O351">
        <v>9.2485858644217989E-2</v>
      </c>
      <c r="P351">
        <v>2</v>
      </c>
    </row>
    <row r="352" spans="14:16" x14ac:dyDescent="0.25">
      <c r="N352">
        <v>325</v>
      </c>
      <c r="O352">
        <v>0.87588330554539862</v>
      </c>
      <c r="P352">
        <v>3</v>
      </c>
    </row>
    <row r="353" spans="14:16" x14ac:dyDescent="0.25">
      <c r="N353">
        <v>326</v>
      </c>
      <c r="O353">
        <v>0.1007920587377541</v>
      </c>
      <c r="P353">
        <v>2</v>
      </c>
    </row>
    <row r="354" spans="14:16" x14ac:dyDescent="0.25">
      <c r="N354">
        <v>327</v>
      </c>
      <c r="O354">
        <v>0.25088957557624658</v>
      </c>
      <c r="P354">
        <v>2</v>
      </c>
    </row>
    <row r="355" spans="14:16" x14ac:dyDescent="0.25">
      <c r="N355">
        <v>328</v>
      </c>
      <c r="O355">
        <v>0.90531869367186169</v>
      </c>
      <c r="P355">
        <v>3</v>
      </c>
    </row>
    <row r="356" spans="14:16" x14ac:dyDescent="0.25">
      <c r="N356">
        <v>329</v>
      </c>
      <c r="O356">
        <v>0.37481655127488411</v>
      </c>
      <c r="P356">
        <v>3</v>
      </c>
    </row>
    <row r="357" spans="14:16" x14ac:dyDescent="0.25">
      <c r="N357">
        <v>330</v>
      </c>
      <c r="O357">
        <v>0.14529277016690256</v>
      </c>
      <c r="P357">
        <v>2</v>
      </c>
    </row>
    <row r="358" spans="14:16" x14ac:dyDescent="0.25">
      <c r="N358">
        <v>331</v>
      </c>
      <c r="O358">
        <v>0.65893673637479089</v>
      </c>
      <c r="P358">
        <v>3</v>
      </c>
    </row>
    <row r="359" spans="14:16" x14ac:dyDescent="0.25">
      <c r="N359">
        <v>332</v>
      </c>
      <c r="O359">
        <v>0.19882703218843822</v>
      </c>
      <c r="P359">
        <v>2</v>
      </c>
    </row>
    <row r="360" spans="14:16" x14ac:dyDescent="0.25">
      <c r="N360">
        <v>333</v>
      </c>
      <c r="O360">
        <v>3.0267062313106607E-2</v>
      </c>
      <c r="P360">
        <v>2</v>
      </c>
    </row>
    <row r="361" spans="14:16" x14ac:dyDescent="0.25">
      <c r="N361">
        <v>334</v>
      </c>
      <c r="O361">
        <v>5.6448964906608334E-2</v>
      </c>
      <c r="P361">
        <v>2</v>
      </c>
    </row>
    <row r="362" spans="14:16" x14ac:dyDescent="0.25">
      <c r="N362">
        <v>335</v>
      </c>
      <c r="O362">
        <v>9.8458408967544542E-2</v>
      </c>
      <c r="P362">
        <v>2</v>
      </c>
    </row>
    <row r="363" spans="14:16" x14ac:dyDescent="0.25">
      <c r="N363">
        <v>336</v>
      </c>
      <c r="O363">
        <v>2.2025631515849353E-2</v>
      </c>
      <c r="P363">
        <v>2</v>
      </c>
    </row>
    <row r="364" spans="14:16" x14ac:dyDescent="0.25">
      <c r="N364">
        <v>337</v>
      </c>
      <c r="O364">
        <v>0.44549780553945717</v>
      </c>
      <c r="P364">
        <v>3</v>
      </c>
    </row>
    <row r="365" spans="14:16" x14ac:dyDescent="0.25">
      <c r="N365">
        <v>338</v>
      </c>
      <c r="O365">
        <v>0.72498918443385341</v>
      </c>
      <c r="P365">
        <v>3</v>
      </c>
    </row>
    <row r="366" spans="14:16" x14ac:dyDescent="0.25">
      <c r="N366">
        <v>339</v>
      </c>
      <c r="O366">
        <v>0.69197859747446622</v>
      </c>
      <c r="P366">
        <v>3</v>
      </c>
    </row>
    <row r="367" spans="14:16" x14ac:dyDescent="0.25">
      <c r="N367">
        <v>340</v>
      </c>
      <c r="O367">
        <v>0.57851976796661164</v>
      </c>
      <c r="P367">
        <v>3</v>
      </c>
    </row>
    <row r="368" spans="14:16" x14ac:dyDescent="0.25">
      <c r="N368">
        <v>341</v>
      </c>
      <c r="O368">
        <v>0.21621935223189537</v>
      </c>
      <c r="P368">
        <v>2</v>
      </c>
    </row>
    <row r="369" spans="14:16" x14ac:dyDescent="0.25">
      <c r="N369">
        <v>342</v>
      </c>
      <c r="O369">
        <v>0.92219571099397868</v>
      </c>
      <c r="P369">
        <v>3</v>
      </c>
    </row>
    <row r="370" spans="14:16" x14ac:dyDescent="0.25">
      <c r="N370">
        <v>343</v>
      </c>
      <c r="O370">
        <v>0.54949201707338846</v>
      </c>
      <c r="P370">
        <v>3</v>
      </c>
    </row>
    <row r="371" spans="14:16" x14ac:dyDescent="0.25">
      <c r="N371">
        <v>344</v>
      </c>
      <c r="O371">
        <v>0.92169235458280718</v>
      </c>
      <c r="P371">
        <v>3</v>
      </c>
    </row>
    <row r="372" spans="14:16" x14ac:dyDescent="0.25">
      <c r="N372">
        <v>345</v>
      </c>
      <c r="O372">
        <v>0.45921959924380196</v>
      </c>
      <c r="P372">
        <v>3</v>
      </c>
    </row>
    <row r="373" spans="14:16" x14ac:dyDescent="0.25">
      <c r="N373">
        <v>346</v>
      </c>
      <c r="O373">
        <v>0.99900441156402431</v>
      </c>
      <c r="P373">
        <v>7</v>
      </c>
    </row>
    <row r="374" spans="14:16" x14ac:dyDescent="0.25">
      <c r="N374">
        <v>347</v>
      </c>
      <c r="O374">
        <v>0.24864440108518771</v>
      </c>
      <c r="P374">
        <v>2</v>
      </c>
    </row>
    <row r="375" spans="14:16" x14ac:dyDescent="0.25">
      <c r="N375">
        <v>348</v>
      </c>
      <c r="O375">
        <v>0.15609144319136137</v>
      </c>
      <c r="P375">
        <v>2</v>
      </c>
    </row>
    <row r="376" spans="14:16" x14ac:dyDescent="0.25">
      <c r="N376">
        <v>349</v>
      </c>
      <c r="O376">
        <v>0.90192559148311813</v>
      </c>
      <c r="P376">
        <v>3</v>
      </c>
    </row>
    <row r="377" spans="14:16" x14ac:dyDescent="0.25">
      <c r="N377">
        <v>350</v>
      </c>
      <c r="O377">
        <v>0.32326791808502175</v>
      </c>
      <c r="P377">
        <v>3</v>
      </c>
    </row>
    <row r="378" spans="14:16" x14ac:dyDescent="0.25">
      <c r="N378">
        <v>351</v>
      </c>
      <c r="O378">
        <v>0.25298401721837538</v>
      </c>
      <c r="P378">
        <v>2</v>
      </c>
    </row>
    <row r="379" spans="14:16" x14ac:dyDescent="0.25">
      <c r="N379">
        <v>352</v>
      </c>
      <c r="O379">
        <v>0.7184423524364475</v>
      </c>
      <c r="P379">
        <v>3</v>
      </c>
    </row>
    <row r="380" spans="14:16" x14ac:dyDescent="0.25">
      <c r="N380">
        <v>353</v>
      </c>
      <c r="O380">
        <v>0.53357910805281805</v>
      </c>
      <c r="P380">
        <v>3</v>
      </c>
    </row>
    <row r="381" spans="14:16" x14ac:dyDescent="0.25">
      <c r="N381">
        <v>354</v>
      </c>
      <c r="O381">
        <v>0.74842898396064916</v>
      </c>
      <c r="P381">
        <v>3</v>
      </c>
    </row>
    <row r="382" spans="14:16" x14ac:dyDescent="0.25">
      <c r="N382">
        <v>355</v>
      </c>
      <c r="O382">
        <v>0.65783387709923846</v>
      </c>
      <c r="P382">
        <v>3</v>
      </c>
    </row>
    <row r="383" spans="14:16" x14ac:dyDescent="0.25">
      <c r="N383">
        <v>356</v>
      </c>
      <c r="O383">
        <v>0.25343004752277953</v>
      </c>
      <c r="P383">
        <v>2</v>
      </c>
    </row>
    <row r="384" spans="14:16" x14ac:dyDescent="0.25">
      <c r="N384">
        <v>357</v>
      </c>
      <c r="O384">
        <v>5.880504522108132E-2</v>
      </c>
      <c r="P384">
        <v>2</v>
      </c>
    </row>
    <row r="385" spans="14:16" x14ac:dyDescent="0.25">
      <c r="N385">
        <v>358</v>
      </c>
      <c r="O385">
        <v>0.71272486095765097</v>
      </c>
      <c r="P385">
        <v>3</v>
      </c>
    </row>
    <row r="386" spans="14:16" x14ac:dyDescent="0.25">
      <c r="N386">
        <v>359</v>
      </c>
      <c r="O386">
        <v>0.48012681361401921</v>
      </c>
      <c r="P386">
        <v>3</v>
      </c>
    </row>
    <row r="387" spans="14:16" x14ac:dyDescent="0.25">
      <c r="N387">
        <v>360</v>
      </c>
      <c r="O387">
        <v>0.13690765243685021</v>
      </c>
      <c r="P387">
        <v>2</v>
      </c>
    </row>
    <row r="388" spans="14:16" x14ac:dyDescent="0.25">
      <c r="N388">
        <v>361</v>
      </c>
      <c r="O388">
        <v>0.90934270088561353</v>
      </c>
      <c r="P388">
        <v>3</v>
      </c>
    </row>
    <row r="389" spans="14:16" x14ac:dyDescent="0.25">
      <c r="N389">
        <v>362</v>
      </c>
      <c r="O389">
        <v>0.4966380739513514</v>
      </c>
      <c r="P389">
        <v>3</v>
      </c>
    </row>
    <row r="390" spans="14:16" x14ac:dyDescent="0.25">
      <c r="N390">
        <v>363</v>
      </c>
      <c r="O390">
        <v>3.7693169873937116E-2</v>
      </c>
      <c r="P390">
        <v>2</v>
      </c>
    </row>
    <row r="391" spans="14:16" x14ac:dyDescent="0.25">
      <c r="N391">
        <v>364</v>
      </c>
      <c r="O391">
        <v>0.36416047086319681</v>
      </c>
      <c r="P391">
        <v>3</v>
      </c>
    </row>
    <row r="392" spans="14:16" x14ac:dyDescent="0.25">
      <c r="N392">
        <v>365</v>
      </c>
      <c r="O392">
        <v>0.31196178321435575</v>
      </c>
      <c r="P392">
        <v>3</v>
      </c>
    </row>
    <row r="393" spans="14:16" x14ac:dyDescent="0.25">
      <c r="N393">
        <v>366</v>
      </c>
      <c r="O393">
        <v>0.31936384841426635</v>
      </c>
      <c r="P393">
        <v>3</v>
      </c>
    </row>
    <row r="394" spans="14:16" x14ac:dyDescent="0.25">
      <c r="N394">
        <v>367</v>
      </c>
      <c r="O394">
        <v>0.85346599664946787</v>
      </c>
      <c r="P394">
        <v>3</v>
      </c>
    </row>
    <row r="395" spans="14:16" x14ac:dyDescent="0.25">
      <c r="N395">
        <v>368</v>
      </c>
      <c r="O395">
        <v>0.15057204049956208</v>
      </c>
      <c r="P395">
        <v>2</v>
      </c>
    </row>
    <row r="396" spans="14:16" x14ac:dyDescent="0.25">
      <c r="N396">
        <v>369</v>
      </c>
      <c r="O396">
        <v>0.50441558550731624</v>
      </c>
      <c r="P396">
        <v>3</v>
      </c>
    </row>
    <row r="397" spans="14:16" x14ac:dyDescent="0.25">
      <c r="N397">
        <v>370</v>
      </c>
      <c r="O397">
        <v>0.15831433275056661</v>
      </c>
      <c r="P397">
        <v>2</v>
      </c>
    </row>
    <row r="398" spans="14:16" x14ac:dyDescent="0.25">
      <c r="N398">
        <v>371</v>
      </c>
      <c r="O398">
        <v>0.48349508264112484</v>
      </c>
      <c r="P398">
        <v>3</v>
      </c>
    </row>
    <row r="399" spans="14:16" x14ac:dyDescent="0.25">
      <c r="N399">
        <v>372</v>
      </c>
      <c r="O399">
        <v>7.9572156134496863E-2</v>
      </c>
      <c r="P399">
        <v>2</v>
      </c>
    </row>
    <row r="400" spans="14:16" x14ac:dyDescent="0.25">
      <c r="N400">
        <v>373</v>
      </c>
      <c r="O400">
        <v>0.94318692146731453</v>
      </c>
      <c r="P400">
        <v>7</v>
      </c>
    </row>
    <row r="401" spans="14:16" x14ac:dyDescent="0.25">
      <c r="N401">
        <v>374</v>
      </c>
      <c r="O401">
        <v>0.63128343901728556</v>
      </c>
      <c r="P401">
        <v>3</v>
      </c>
    </row>
    <row r="402" spans="14:16" x14ac:dyDescent="0.25">
      <c r="N402">
        <v>375</v>
      </c>
      <c r="O402">
        <v>8.1116941311096813E-3</v>
      </c>
      <c r="P402">
        <v>2</v>
      </c>
    </row>
    <row r="403" spans="14:16" x14ac:dyDescent="0.25">
      <c r="N403">
        <v>376</v>
      </c>
      <c r="O403">
        <v>2.6666345354524723E-2</v>
      </c>
      <c r="P403">
        <v>2</v>
      </c>
    </row>
    <row r="404" spans="14:16" x14ac:dyDescent="0.25">
      <c r="N404">
        <v>377</v>
      </c>
      <c r="O404">
        <v>0.86247424213411261</v>
      </c>
      <c r="P404">
        <v>3</v>
      </c>
    </row>
    <row r="405" spans="14:16" x14ac:dyDescent="0.25">
      <c r="N405">
        <v>378</v>
      </c>
      <c r="O405">
        <v>0.87281700416186758</v>
      </c>
      <c r="P405">
        <v>3</v>
      </c>
    </row>
    <row r="406" spans="14:16" x14ac:dyDescent="0.25">
      <c r="N406">
        <v>379</v>
      </c>
      <c r="O406">
        <v>0.66261104415872973</v>
      </c>
      <c r="P406">
        <v>3</v>
      </c>
    </row>
    <row r="407" spans="14:16" x14ac:dyDescent="0.25">
      <c r="N407">
        <v>380</v>
      </c>
      <c r="O407">
        <v>0.43935479690112433</v>
      </c>
      <c r="P407">
        <v>3</v>
      </c>
    </row>
    <row r="408" spans="14:16" x14ac:dyDescent="0.25">
      <c r="N408">
        <v>381</v>
      </c>
      <c r="O408">
        <v>0.87740663621657722</v>
      </c>
      <c r="P408">
        <v>3</v>
      </c>
    </row>
    <row r="409" spans="14:16" x14ac:dyDescent="0.25">
      <c r="N409">
        <v>382</v>
      </c>
      <c r="O409">
        <v>0.14085880921973948</v>
      </c>
      <c r="P409">
        <v>2</v>
      </c>
    </row>
    <row r="410" spans="14:16" x14ac:dyDescent="0.25">
      <c r="N410">
        <v>383</v>
      </c>
      <c r="O410">
        <v>0.665337923591374</v>
      </c>
      <c r="P410">
        <v>3</v>
      </c>
    </row>
    <row r="411" spans="14:16" x14ac:dyDescent="0.25">
      <c r="N411">
        <v>384</v>
      </c>
      <c r="O411">
        <v>0.38281171216790388</v>
      </c>
      <c r="P411">
        <v>3</v>
      </c>
    </row>
    <row r="412" spans="14:16" x14ac:dyDescent="0.25">
      <c r="N412">
        <v>385</v>
      </c>
      <c r="O412">
        <v>0.10966065192621788</v>
      </c>
      <c r="P412">
        <v>2</v>
      </c>
    </row>
    <row r="413" spans="14:16" x14ac:dyDescent="0.25">
      <c r="N413">
        <v>386</v>
      </c>
      <c r="O413">
        <v>0.63824559540972448</v>
      </c>
      <c r="P413">
        <v>3</v>
      </c>
    </row>
    <row r="414" spans="14:16" x14ac:dyDescent="0.25">
      <c r="N414">
        <v>387</v>
      </c>
      <c r="O414">
        <v>0.56489002277520672</v>
      </c>
      <c r="P414">
        <v>3</v>
      </c>
    </row>
    <row r="415" spans="14:16" x14ac:dyDescent="0.25">
      <c r="N415">
        <v>388</v>
      </c>
      <c r="O415">
        <v>0.84548177182659201</v>
      </c>
      <c r="P415">
        <v>3</v>
      </c>
    </row>
    <row r="416" spans="14:16" x14ac:dyDescent="0.25">
      <c r="N416">
        <v>389</v>
      </c>
      <c r="O416">
        <v>0.10827798941439193</v>
      </c>
      <c r="P416">
        <v>2</v>
      </c>
    </row>
    <row r="417" spans="14:16" x14ac:dyDescent="0.25">
      <c r="N417">
        <v>390</v>
      </c>
      <c r="O417">
        <v>0.1268964202515741</v>
      </c>
      <c r="P417">
        <v>2</v>
      </c>
    </row>
    <row r="418" spans="14:16" x14ac:dyDescent="0.25">
      <c r="N418">
        <v>391</v>
      </c>
      <c r="O418">
        <v>0.77542627960154087</v>
      </c>
      <c r="P418">
        <v>3</v>
      </c>
    </row>
    <row r="419" spans="14:16" x14ac:dyDescent="0.25">
      <c r="N419">
        <v>392</v>
      </c>
      <c r="O419">
        <v>0.95789487840124354</v>
      </c>
      <c r="P419">
        <v>7</v>
      </c>
    </row>
    <row r="420" spans="14:16" x14ac:dyDescent="0.25">
      <c r="N420">
        <v>393</v>
      </c>
      <c r="O420">
        <v>0.54008966774586586</v>
      </c>
      <c r="P420">
        <v>3</v>
      </c>
    </row>
    <row r="421" spans="14:16" x14ac:dyDescent="0.25">
      <c r="N421">
        <v>394</v>
      </c>
      <c r="O421">
        <v>3.4961708242763234E-2</v>
      </c>
      <c r="P421">
        <v>2</v>
      </c>
    </row>
    <row r="422" spans="14:16" x14ac:dyDescent="0.25">
      <c r="N422">
        <v>395</v>
      </c>
      <c r="O422">
        <v>0.70279775615915374</v>
      </c>
      <c r="P422">
        <v>3</v>
      </c>
    </row>
    <row r="423" spans="14:16" x14ac:dyDescent="0.25">
      <c r="N423">
        <v>396</v>
      </c>
      <c r="O423">
        <v>0.39923764388613092</v>
      </c>
      <c r="P423">
        <v>3</v>
      </c>
    </row>
    <row r="424" spans="14:16" x14ac:dyDescent="0.25">
      <c r="N424">
        <v>397</v>
      </c>
      <c r="O424">
        <v>0.60810936193973431</v>
      </c>
      <c r="P424">
        <v>3</v>
      </c>
    </row>
    <row r="425" spans="14:16" x14ac:dyDescent="0.25">
      <c r="N425">
        <v>398</v>
      </c>
      <c r="O425">
        <v>0.33873759164976813</v>
      </c>
      <c r="P425">
        <v>3</v>
      </c>
    </row>
    <row r="426" spans="14:16" x14ac:dyDescent="0.25">
      <c r="N426">
        <v>399</v>
      </c>
      <c r="O426">
        <v>0.98609620742059922</v>
      </c>
      <c r="P426">
        <v>7</v>
      </c>
    </row>
    <row r="427" spans="14:16" x14ac:dyDescent="0.25">
      <c r="N427">
        <v>400</v>
      </c>
      <c r="O427">
        <v>0.55001157747470775</v>
      </c>
      <c r="P427">
        <v>3</v>
      </c>
    </row>
    <row r="428" spans="14:16" x14ac:dyDescent="0.25">
      <c r="N428">
        <v>401</v>
      </c>
      <c r="O428">
        <v>0.93095180930993149</v>
      </c>
      <c r="P428">
        <v>3</v>
      </c>
    </row>
    <row r="429" spans="14:16" x14ac:dyDescent="0.25">
      <c r="N429">
        <v>402</v>
      </c>
      <c r="O429">
        <v>0.97365381826990438</v>
      </c>
      <c r="P429">
        <v>7</v>
      </c>
    </row>
    <row r="430" spans="14:16" x14ac:dyDescent="0.25">
      <c r="N430">
        <v>403</v>
      </c>
      <c r="O430">
        <v>0.18270311469388489</v>
      </c>
      <c r="P430">
        <v>2</v>
      </c>
    </row>
    <row r="431" spans="14:16" x14ac:dyDescent="0.25">
      <c r="N431">
        <v>404</v>
      </c>
      <c r="O431">
        <v>0.64595044495746723</v>
      </c>
      <c r="P431">
        <v>3</v>
      </c>
    </row>
    <row r="432" spans="14:16" x14ac:dyDescent="0.25">
      <c r="N432">
        <v>405</v>
      </c>
      <c r="O432">
        <v>0.1793469347948794</v>
      </c>
      <c r="P432">
        <v>2</v>
      </c>
    </row>
    <row r="433" spans="14:16" x14ac:dyDescent="0.25">
      <c r="N433">
        <v>406</v>
      </c>
      <c r="O433">
        <v>0.71688234183936306</v>
      </c>
      <c r="P433">
        <v>3</v>
      </c>
    </row>
    <row r="434" spans="14:16" x14ac:dyDescent="0.25">
      <c r="N434">
        <v>407</v>
      </c>
      <c r="O434">
        <v>0.38452448488274127</v>
      </c>
      <c r="P434">
        <v>3</v>
      </c>
    </row>
    <row r="435" spans="14:16" x14ac:dyDescent="0.25">
      <c r="N435">
        <v>408</v>
      </c>
      <c r="O435">
        <v>0.729346780054697</v>
      </c>
      <c r="P435">
        <v>3</v>
      </c>
    </row>
    <row r="436" spans="14:16" x14ac:dyDescent="0.25">
      <c r="N436">
        <v>409</v>
      </c>
      <c r="O436">
        <v>0.56637157295178753</v>
      </c>
      <c r="P436">
        <v>3</v>
      </c>
    </row>
    <row r="437" spans="14:16" x14ac:dyDescent="0.25">
      <c r="N437">
        <v>410</v>
      </c>
      <c r="O437">
        <v>0.94848252153576229</v>
      </c>
      <c r="P437">
        <v>7</v>
      </c>
    </row>
    <row r="438" spans="14:16" x14ac:dyDescent="0.25">
      <c r="N438">
        <v>411</v>
      </c>
      <c r="O438">
        <v>0.53457066197464143</v>
      </c>
      <c r="P438">
        <v>3</v>
      </c>
    </row>
    <row r="439" spans="14:16" x14ac:dyDescent="0.25">
      <c r="N439">
        <v>412</v>
      </c>
      <c r="O439">
        <v>0.50772256498691493</v>
      </c>
      <c r="P439">
        <v>3</v>
      </c>
    </row>
    <row r="440" spans="14:16" x14ac:dyDescent="0.25">
      <c r="N440">
        <v>413</v>
      </c>
      <c r="O440">
        <v>0.24971010378838066</v>
      </c>
      <c r="P440">
        <v>2</v>
      </c>
    </row>
    <row r="441" spans="14:16" x14ac:dyDescent="0.25">
      <c r="N441">
        <v>414</v>
      </c>
      <c r="O441">
        <v>0.84305519608469004</v>
      </c>
      <c r="P441">
        <v>3</v>
      </c>
    </row>
    <row r="442" spans="14:16" x14ac:dyDescent="0.25">
      <c r="N442">
        <v>415</v>
      </c>
      <c r="O442">
        <v>0.66903224996498978</v>
      </c>
      <c r="P442">
        <v>3</v>
      </c>
    </row>
    <row r="443" spans="14:16" x14ac:dyDescent="0.25">
      <c r="N443">
        <v>416</v>
      </c>
      <c r="O443">
        <v>0.45075599646310738</v>
      </c>
      <c r="P443">
        <v>3</v>
      </c>
    </row>
    <row r="444" spans="14:16" x14ac:dyDescent="0.25">
      <c r="N444">
        <v>417</v>
      </c>
      <c r="O444">
        <v>0.42232206968281327</v>
      </c>
      <c r="P444">
        <v>3</v>
      </c>
    </row>
    <row r="445" spans="14:16" x14ac:dyDescent="0.25">
      <c r="N445">
        <v>418</v>
      </c>
      <c r="O445">
        <v>0.74923287029960473</v>
      </c>
      <c r="P445">
        <v>3</v>
      </c>
    </row>
    <row r="446" spans="14:16" x14ac:dyDescent="0.25">
      <c r="N446">
        <v>419</v>
      </c>
      <c r="O446">
        <v>0.19555658303169121</v>
      </c>
      <c r="P446">
        <v>2</v>
      </c>
    </row>
    <row r="447" spans="14:16" x14ac:dyDescent="0.25">
      <c r="N447">
        <v>420</v>
      </c>
      <c r="O447">
        <v>0.83704578680602659</v>
      </c>
      <c r="P447">
        <v>3</v>
      </c>
    </row>
    <row r="448" spans="14:16" x14ac:dyDescent="0.25">
      <c r="N448">
        <v>421</v>
      </c>
      <c r="O448">
        <v>0.78131718899509595</v>
      </c>
      <c r="P448">
        <v>3</v>
      </c>
    </row>
    <row r="449" spans="14:16" x14ac:dyDescent="0.25">
      <c r="N449">
        <v>422</v>
      </c>
      <c r="O449">
        <v>0.74566278399440622</v>
      </c>
      <c r="P449">
        <v>3</v>
      </c>
    </row>
    <row r="450" spans="14:16" x14ac:dyDescent="0.25">
      <c r="N450">
        <v>423</v>
      </c>
      <c r="O450">
        <v>0.38868868308157989</v>
      </c>
      <c r="P450">
        <v>3</v>
      </c>
    </row>
    <row r="451" spans="14:16" x14ac:dyDescent="0.25">
      <c r="N451">
        <v>424</v>
      </c>
      <c r="O451">
        <v>0.73308043827621827</v>
      </c>
      <c r="P451">
        <v>3</v>
      </c>
    </row>
    <row r="452" spans="14:16" x14ac:dyDescent="0.25">
      <c r="N452">
        <v>425</v>
      </c>
      <c r="O452">
        <v>0.55144208276903428</v>
      </c>
      <c r="P452">
        <v>3</v>
      </c>
    </row>
    <row r="453" spans="14:16" x14ac:dyDescent="0.25">
      <c r="N453">
        <v>426</v>
      </c>
      <c r="O453">
        <v>9.8356467285827698E-2</v>
      </c>
      <c r="P453">
        <v>2</v>
      </c>
    </row>
    <row r="454" spans="14:16" x14ac:dyDescent="0.25">
      <c r="N454">
        <v>427</v>
      </c>
      <c r="O454">
        <v>0.20876975882263771</v>
      </c>
      <c r="P454">
        <v>2</v>
      </c>
    </row>
    <row r="455" spans="14:16" x14ac:dyDescent="0.25">
      <c r="N455">
        <v>428</v>
      </c>
      <c r="O455">
        <v>0.33880633916026304</v>
      </c>
      <c r="P455">
        <v>3</v>
      </c>
    </row>
    <row r="456" spans="14:16" x14ac:dyDescent="0.25">
      <c r="N456">
        <v>429</v>
      </c>
      <c r="O456">
        <v>0.4816245325157178</v>
      </c>
      <c r="P456">
        <v>3</v>
      </c>
    </row>
    <row r="457" spans="14:16" x14ac:dyDescent="0.25">
      <c r="N457">
        <v>430</v>
      </c>
      <c r="O457">
        <v>0.4807057460478612</v>
      </c>
      <c r="P457">
        <v>3</v>
      </c>
    </row>
    <row r="458" spans="14:16" x14ac:dyDescent="0.25">
      <c r="N458">
        <v>431</v>
      </c>
      <c r="O458">
        <v>0.16691636960993717</v>
      </c>
      <c r="P458">
        <v>2</v>
      </c>
    </row>
    <row r="459" spans="14:16" x14ac:dyDescent="0.25">
      <c r="N459">
        <v>432</v>
      </c>
      <c r="O459">
        <v>0.8964605721615948</v>
      </c>
      <c r="P459">
        <v>3</v>
      </c>
    </row>
    <row r="460" spans="14:16" x14ac:dyDescent="0.25">
      <c r="N460">
        <v>433</v>
      </c>
      <c r="O460">
        <v>0.59411899540666957</v>
      </c>
      <c r="P460">
        <v>3</v>
      </c>
    </row>
    <row r="461" spans="14:16" x14ac:dyDescent="0.25">
      <c r="N461">
        <v>434</v>
      </c>
      <c r="O461">
        <v>0.61758732899562396</v>
      </c>
      <c r="P461">
        <v>3</v>
      </c>
    </row>
    <row r="462" spans="14:16" x14ac:dyDescent="0.25">
      <c r="N462">
        <v>435</v>
      </c>
      <c r="O462">
        <v>0.7538248358780868</v>
      </c>
      <c r="P462">
        <v>3</v>
      </c>
    </row>
    <row r="463" spans="14:16" x14ac:dyDescent="0.25">
      <c r="N463">
        <v>436</v>
      </c>
      <c r="O463">
        <v>0.16425366099170768</v>
      </c>
      <c r="P463">
        <v>2</v>
      </c>
    </row>
    <row r="464" spans="14:16" x14ac:dyDescent="0.25">
      <c r="N464">
        <v>437</v>
      </c>
      <c r="O464">
        <v>0.97268079084842329</v>
      </c>
      <c r="P464">
        <v>7</v>
      </c>
    </row>
    <row r="465" spans="14:16" x14ac:dyDescent="0.25">
      <c r="N465">
        <v>438</v>
      </c>
      <c r="O465">
        <v>0.81664659027961772</v>
      </c>
      <c r="P465">
        <v>3</v>
      </c>
    </row>
    <row r="466" spans="14:16" x14ac:dyDescent="0.25">
      <c r="N466">
        <v>439</v>
      </c>
      <c r="O466">
        <v>0.79902257684778466</v>
      </c>
      <c r="P466">
        <v>3</v>
      </c>
    </row>
    <row r="467" spans="14:16" x14ac:dyDescent="0.25">
      <c r="N467">
        <v>440</v>
      </c>
      <c r="O467">
        <v>0.94900649591855513</v>
      </c>
      <c r="P467">
        <v>7</v>
      </c>
    </row>
    <row r="468" spans="14:16" x14ac:dyDescent="0.25">
      <c r="N468">
        <v>441</v>
      </c>
      <c r="O468">
        <v>0.94529383724171456</v>
      </c>
      <c r="P468">
        <v>7</v>
      </c>
    </row>
    <row r="469" spans="14:16" x14ac:dyDescent="0.25">
      <c r="N469">
        <v>442</v>
      </c>
      <c r="O469">
        <v>0.51933383854180493</v>
      </c>
      <c r="P469">
        <v>3</v>
      </c>
    </row>
    <row r="470" spans="14:16" x14ac:dyDescent="0.25">
      <c r="N470">
        <v>443</v>
      </c>
      <c r="O470">
        <v>0.27349482510149192</v>
      </c>
      <c r="P470">
        <v>3</v>
      </c>
    </row>
    <row r="471" spans="14:16" x14ac:dyDescent="0.25">
      <c r="N471">
        <v>444</v>
      </c>
      <c r="O471">
        <v>0.41138096873816554</v>
      </c>
      <c r="P471">
        <v>3</v>
      </c>
    </row>
    <row r="472" spans="14:16" x14ac:dyDescent="0.25">
      <c r="N472">
        <v>445</v>
      </c>
      <c r="O472">
        <v>0.66630802852651161</v>
      </c>
      <c r="P472">
        <v>3</v>
      </c>
    </row>
    <row r="473" spans="14:16" x14ac:dyDescent="0.25">
      <c r="N473">
        <v>446</v>
      </c>
      <c r="O473">
        <v>0.76826024564945861</v>
      </c>
      <c r="P473">
        <v>3</v>
      </c>
    </row>
    <row r="474" spans="14:16" x14ac:dyDescent="0.25">
      <c r="N474">
        <v>447</v>
      </c>
      <c r="O474">
        <v>0.45213974576544691</v>
      </c>
      <c r="P474">
        <v>3</v>
      </c>
    </row>
    <row r="475" spans="14:16" x14ac:dyDescent="0.25">
      <c r="N475">
        <v>448</v>
      </c>
      <c r="O475">
        <v>0.87813660302738139</v>
      </c>
      <c r="P475">
        <v>3</v>
      </c>
    </row>
    <row r="476" spans="14:16" x14ac:dyDescent="0.25">
      <c r="N476">
        <v>449</v>
      </c>
      <c r="O476">
        <v>0.71036428858010714</v>
      </c>
      <c r="P476">
        <v>3</v>
      </c>
    </row>
    <row r="477" spans="14:16" x14ac:dyDescent="0.25">
      <c r="N477">
        <v>450</v>
      </c>
      <c r="O477">
        <v>0.53079997768244247</v>
      </c>
      <c r="P477">
        <v>3</v>
      </c>
    </row>
    <row r="478" spans="14:16" x14ac:dyDescent="0.25">
      <c r="N478">
        <v>451</v>
      </c>
      <c r="O478">
        <v>0.36323433085549361</v>
      </c>
      <c r="P478">
        <v>3</v>
      </c>
    </row>
    <row r="479" spans="14:16" x14ac:dyDescent="0.25">
      <c r="N479">
        <v>452</v>
      </c>
      <c r="O479">
        <v>0.20583411948276831</v>
      </c>
      <c r="P479">
        <v>2</v>
      </c>
    </row>
    <row r="480" spans="14:16" x14ac:dyDescent="0.25">
      <c r="N480">
        <v>453</v>
      </c>
      <c r="O480">
        <v>0.44941704742241206</v>
      </c>
      <c r="P480">
        <v>3</v>
      </c>
    </row>
    <row r="481" spans="14:16" x14ac:dyDescent="0.25">
      <c r="N481">
        <v>454</v>
      </c>
      <c r="O481">
        <v>0.99079632619698843</v>
      </c>
      <c r="P481">
        <v>7</v>
      </c>
    </row>
    <row r="482" spans="14:16" x14ac:dyDescent="0.25">
      <c r="N482">
        <v>455</v>
      </c>
      <c r="O482">
        <v>0.22048616660527998</v>
      </c>
      <c r="P482">
        <v>2</v>
      </c>
    </row>
    <row r="483" spans="14:16" x14ac:dyDescent="0.25">
      <c r="N483">
        <v>456</v>
      </c>
      <c r="O483">
        <v>0.23846381378743464</v>
      </c>
      <c r="P483">
        <v>2</v>
      </c>
    </row>
    <row r="484" spans="14:16" x14ac:dyDescent="0.25">
      <c r="N484">
        <v>457</v>
      </c>
      <c r="O484">
        <v>0.20724284722842612</v>
      </c>
      <c r="P484">
        <v>2</v>
      </c>
    </row>
    <row r="485" spans="14:16" x14ac:dyDescent="0.25">
      <c r="N485">
        <v>458</v>
      </c>
      <c r="O485">
        <v>0.98204177171288942</v>
      </c>
      <c r="P485">
        <v>7</v>
      </c>
    </row>
    <row r="486" spans="14:16" x14ac:dyDescent="0.25">
      <c r="N486">
        <v>459</v>
      </c>
      <c r="O486">
        <v>0.52706721286245706</v>
      </c>
      <c r="P486">
        <v>3</v>
      </c>
    </row>
    <row r="487" spans="14:16" x14ac:dyDescent="0.25">
      <c r="N487">
        <v>460</v>
      </c>
      <c r="O487">
        <v>0.11231550396836543</v>
      </c>
      <c r="P487">
        <v>2</v>
      </c>
    </row>
    <row r="488" spans="14:16" x14ac:dyDescent="0.25">
      <c r="N488">
        <v>461</v>
      </c>
      <c r="O488">
        <v>0.11176627251765392</v>
      </c>
      <c r="P488">
        <v>2</v>
      </c>
    </row>
    <row r="489" spans="14:16" x14ac:dyDescent="0.25">
      <c r="N489">
        <v>462</v>
      </c>
      <c r="O489">
        <v>6.5629959087519452E-2</v>
      </c>
      <c r="P489">
        <v>2</v>
      </c>
    </row>
    <row r="490" spans="14:16" x14ac:dyDescent="0.25">
      <c r="N490">
        <v>463</v>
      </c>
      <c r="O490">
        <v>0.18951295498527609</v>
      </c>
      <c r="P490">
        <v>2</v>
      </c>
    </row>
    <row r="491" spans="14:16" x14ac:dyDescent="0.25">
      <c r="N491">
        <v>464</v>
      </c>
      <c r="O491">
        <v>0.36475110067229</v>
      </c>
      <c r="P491">
        <v>3</v>
      </c>
    </row>
    <row r="492" spans="14:16" x14ac:dyDescent="0.25">
      <c r="N492">
        <v>465</v>
      </c>
      <c r="O492">
        <v>0.18049941514042966</v>
      </c>
      <c r="P492">
        <v>2</v>
      </c>
    </row>
    <row r="493" spans="14:16" x14ac:dyDescent="0.25">
      <c r="N493">
        <v>466</v>
      </c>
      <c r="O493">
        <v>0.10226141807620437</v>
      </c>
      <c r="P493">
        <v>2</v>
      </c>
    </row>
    <row r="494" spans="14:16" x14ac:dyDescent="0.25">
      <c r="N494">
        <v>467</v>
      </c>
      <c r="O494">
        <v>1.8715699138833641E-2</v>
      </c>
      <c r="P494">
        <v>2</v>
      </c>
    </row>
    <row r="495" spans="14:16" x14ac:dyDescent="0.25">
      <c r="N495">
        <v>468</v>
      </c>
      <c r="O495">
        <v>0.90902984470682247</v>
      </c>
      <c r="P495">
        <v>3</v>
      </c>
    </row>
    <row r="496" spans="14:16" x14ac:dyDescent="0.25">
      <c r="N496">
        <v>469</v>
      </c>
      <c r="O496">
        <v>0.72424586984780948</v>
      </c>
      <c r="P496">
        <v>3</v>
      </c>
    </row>
    <row r="497" spans="14:16" x14ac:dyDescent="0.25">
      <c r="N497">
        <v>470</v>
      </c>
      <c r="O497">
        <v>0.60612554549716013</v>
      </c>
      <c r="P497">
        <v>3</v>
      </c>
    </row>
    <row r="498" spans="14:16" x14ac:dyDescent="0.25">
      <c r="N498">
        <v>471</v>
      </c>
      <c r="O498">
        <v>0.22461198887793843</v>
      </c>
      <c r="P498">
        <v>2</v>
      </c>
    </row>
    <row r="499" spans="14:16" x14ac:dyDescent="0.25">
      <c r="N499">
        <v>472</v>
      </c>
      <c r="O499">
        <v>0.12080730835808939</v>
      </c>
      <c r="P499">
        <v>2</v>
      </c>
    </row>
    <row r="500" spans="14:16" x14ac:dyDescent="0.25">
      <c r="N500">
        <v>473</v>
      </c>
      <c r="O500">
        <v>0.49016753535711099</v>
      </c>
      <c r="P500">
        <v>3</v>
      </c>
    </row>
    <row r="501" spans="14:16" x14ac:dyDescent="0.25">
      <c r="N501">
        <v>474</v>
      </c>
      <c r="O501">
        <v>0.91690515695935015</v>
      </c>
      <c r="P501">
        <v>3</v>
      </c>
    </row>
    <row r="502" spans="14:16" x14ac:dyDescent="0.25">
      <c r="N502">
        <v>475</v>
      </c>
      <c r="O502">
        <v>0.35191254614498502</v>
      </c>
      <c r="P502">
        <v>3</v>
      </c>
    </row>
    <row r="503" spans="14:16" x14ac:dyDescent="0.25">
      <c r="N503">
        <v>476</v>
      </c>
      <c r="O503">
        <v>0.55981705898697409</v>
      </c>
      <c r="P503">
        <v>3</v>
      </c>
    </row>
    <row r="504" spans="14:16" x14ac:dyDescent="0.25">
      <c r="N504">
        <v>477</v>
      </c>
      <c r="O504">
        <v>0.65262355434815589</v>
      </c>
      <c r="P504">
        <v>3</v>
      </c>
    </row>
    <row r="505" spans="14:16" x14ac:dyDescent="0.25">
      <c r="N505">
        <v>478</v>
      </c>
      <c r="O505">
        <v>2.3240501639210098E-4</v>
      </c>
      <c r="P505">
        <v>2</v>
      </c>
    </row>
    <row r="506" spans="14:16" x14ac:dyDescent="0.25">
      <c r="N506">
        <v>479</v>
      </c>
      <c r="O506">
        <v>0.81208736601997122</v>
      </c>
      <c r="P506">
        <v>3</v>
      </c>
    </row>
    <row r="507" spans="14:16" x14ac:dyDescent="0.25">
      <c r="N507">
        <v>480</v>
      </c>
      <c r="O507">
        <v>0.58994315221843607</v>
      </c>
      <c r="P507">
        <v>3</v>
      </c>
    </row>
    <row r="508" spans="14:16" x14ac:dyDescent="0.25">
      <c r="N508">
        <v>481</v>
      </c>
      <c r="O508">
        <v>0.47121898960242881</v>
      </c>
      <c r="P508">
        <v>3</v>
      </c>
    </row>
    <row r="509" spans="14:16" x14ac:dyDescent="0.25">
      <c r="N509">
        <v>482</v>
      </c>
      <c r="O509">
        <v>0.11363426550768418</v>
      </c>
      <c r="P509">
        <v>2</v>
      </c>
    </row>
    <row r="510" spans="14:16" x14ac:dyDescent="0.25">
      <c r="N510">
        <v>483</v>
      </c>
      <c r="O510">
        <v>0.76791552508792493</v>
      </c>
      <c r="P510">
        <v>3</v>
      </c>
    </row>
    <row r="511" spans="14:16" x14ac:dyDescent="0.25">
      <c r="N511">
        <v>484</v>
      </c>
      <c r="O511">
        <v>0.38571139622751494</v>
      </c>
      <c r="P511">
        <v>3</v>
      </c>
    </row>
    <row r="512" spans="14:16" x14ac:dyDescent="0.25">
      <c r="N512">
        <v>485</v>
      </c>
      <c r="O512">
        <v>0.44931016007637914</v>
      </c>
      <c r="P512">
        <v>3</v>
      </c>
    </row>
    <row r="513" spans="14:16" x14ac:dyDescent="0.25">
      <c r="N513">
        <v>486</v>
      </c>
      <c r="O513">
        <v>0.77320597393937973</v>
      </c>
      <c r="P513">
        <v>3</v>
      </c>
    </row>
    <row r="514" spans="14:16" x14ac:dyDescent="0.25">
      <c r="N514">
        <v>487</v>
      </c>
      <c r="O514">
        <v>5.4004806308390219E-2</v>
      </c>
      <c r="P514">
        <v>2</v>
      </c>
    </row>
    <row r="515" spans="14:16" x14ac:dyDescent="0.25">
      <c r="N515">
        <v>488</v>
      </c>
      <c r="O515">
        <v>0.62553331174621374</v>
      </c>
      <c r="P515">
        <v>3</v>
      </c>
    </row>
    <row r="516" spans="14:16" x14ac:dyDescent="0.25">
      <c r="N516">
        <v>489</v>
      </c>
      <c r="O516">
        <v>0.53252631973302944</v>
      </c>
      <c r="P516">
        <v>3</v>
      </c>
    </row>
    <row r="517" spans="14:16" x14ac:dyDescent="0.25">
      <c r="N517">
        <v>490</v>
      </c>
      <c r="O517">
        <v>8.6740260765453714E-2</v>
      </c>
      <c r="P517">
        <v>2</v>
      </c>
    </row>
    <row r="518" spans="14:16" x14ac:dyDescent="0.25">
      <c r="N518">
        <v>491</v>
      </c>
      <c r="O518">
        <v>0.74174321462707626</v>
      </c>
      <c r="P518">
        <v>3</v>
      </c>
    </row>
    <row r="519" spans="14:16" x14ac:dyDescent="0.25">
      <c r="N519">
        <v>492</v>
      </c>
      <c r="O519">
        <v>0.94232731060992214</v>
      </c>
      <c r="P519">
        <v>7</v>
      </c>
    </row>
    <row r="520" spans="14:16" x14ac:dyDescent="0.25">
      <c r="N520">
        <v>493</v>
      </c>
      <c r="O520">
        <v>0.33227019881645459</v>
      </c>
      <c r="P520">
        <v>3</v>
      </c>
    </row>
    <row r="521" spans="14:16" x14ac:dyDescent="0.25">
      <c r="N521">
        <v>494</v>
      </c>
      <c r="O521">
        <v>0.14790997635068392</v>
      </c>
      <c r="P521">
        <v>2</v>
      </c>
    </row>
    <row r="522" spans="14:16" x14ac:dyDescent="0.25">
      <c r="N522">
        <v>495</v>
      </c>
      <c r="O522">
        <v>0.33535005261655515</v>
      </c>
      <c r="P522">
        <v>3</v>
      </c>
    </row>
    <row r="523" spans="14:16" x14ac:dyDescent="0.25">
      <c r="N523">
        <v>496</v>
      </c>
      <c r="O523">
        <v>0.87480409153639671</v>
      </c>
      <c r="P523">
        <v>3</v>
      </c>
    </row>
    <row r="524" spans="14:16" x14ac:dyDescent="0.25">
      <c r="N524">
        <v>497</v>
      </c>
      <c r="O524">
        <v>0.27096181503099703</v>
      </c>
      <c r="P524">
        <v>3</v>
      </c>
    </row>
    <row r="525" spans="14:16" x14ac:dyDescent="0.25">
      <c r="N525">
        <v>498</v>
      </c>
      <c r="O525">
        <v>0.66586479834030354</v>
      </c>
      <c r="P525">
        <v>3</v>
      </c>
    </row>
    <row r="526" spans="14:16" x14ac:dyDescent="0.25">
      <c r="N526">
        <v>499</v>
      </c>
      <c r="O526">
        <v>0.22293626185730242</v>
      </c>
      <c r="P526">
        <v>2</v>
      </c>
    </row>
    <row r="527" spans="14:16" x14ac:dyDescent="0.25">
      <c r="N527">
        <v>500</v>
      </c>
      <c r="O527">
        <v>1.7818297959446561E-3</v>
      </c>
      <c r="P52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2018-02-02T08:09:25Z</dcterms:created>
  <dcterms:modified xsi:type="dcterms:W3CDTF">2018-02-02T08:13:43Z</dcterms:modified>
</cp:coreProperties>
</file>