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9200" windowHeight="11595" tabRatio="642"/>
  </bookViews>
  <sheets>
    <sheet name="01" sheetId="3" r:id="rId1"/>
    <sheet name="02" sheetId="4" r:id="rId2"/>
    <sheet name="03" sheetId="5" r:id="rId3"/>
  </sheets>
  <externalReferences>
    <externalReference r:id="rId4"/>
  </externalReferences>
  <definedNames>
    <definedName name="Tournées">'[1]20-11'!$F$5:$F$17</definedName>
    <definedName name="_xlnm.Print_Area" localSheetId="0">'01'!$G$1:$R$36</definedName>
    <definedName name="_xlnm.Print_Area" localSheetId="1">'02'!$G$1:$R$36</definedName>
    <definedName name="_xlnm.Print_Area" localSheetId="2">'03'!$G$1:$R$36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3"/>
  <c r="C8" s="1"/>
  <c r="C9" s="1"/>
  <c r="C10" s="1"/>
  <c r="C11" s="1"/>
  <c r="C12" s="1"/>
  <c r="C13" s="1"/>
  <c r="C14" s="1"/>
  <c r="C15" s="1"/>
  <c r="C16" s="1"/>
  <c r="C17" s="1"/>
  <c r="C18" s="1"/>
  <c r="C19" s="1"/>
  <c r="C20" s="1"/>
  <c r="C21" s="1"/>
  <c r="C22" s="1"/>
  <c r="C23" s="1"/>
  <c r="C24" s="1"/>
  <c r="C25" s="1"/>
  <c r="C26" s="1"/>
  <c r="C27" s="1"/>
  <c r="C28" s="1"/>
  <c r="C29" s="1"/>
  <c r="C30" s="1"/>
  <c r="C31" s="1"/>
  <c r="K34" i="4"/>
  <c r="K34" i="5"/>
  <c r="K34" i="3"/>
  <c r="K32" i="4"/>
  <c r="K32" i="5"/>
  <c r="K32" i="3"/>
  <c r="K30" i="4"/>
  <c r="K30" i="5"/>
  <c r="K30" i="3"/>
  <c r="K28" i="4"/>
  <c r="K28" i="5"/>
  <c r="K28" i="3"/>
  <c r="K26" i="4"/>
  <c r="K26" i="5"/>
  <c r="K26" i="3"/>
  <c r="K23" i="4"/>
  <c r="K23" i="5"/>
  <c r="K23" i="3"/>
  <c r="K21" i="4"/>
  <c r="K21" i="5"/>
  <c r="K21" i="3"/>
  <c r="K17" i="4"/>
  <c r="K17" i="5"/>
  <c r="K17" i="3"/>
  <c r="K15" i="4"/>
  <c r="K15" i="5"/>
  <c r="K15" i="3"/>
  <c r="K13" i="4"/>
  <c r="K13" i="5"/>
  <c r="K13" i="3"/>
  <c r="K9" i="4"/>
  <c r="K9" i="5"/>
  <c r="K9" i="3"/>
  <c r="K7"/>
  <c r="K7" i="5"/>
  <c r="K7" i="4"/>
  <c r="K5" i="3"/>
  <c r="K5" i="5"/>
  <c r="K5" i="4"/>
  <c r="C32" i="5"/>
  <c r="A32"/>
  <c r="C9"/>
  <c r="C10" s="1"/>
  <c r="C11" s="1"/>
  <c r="C12" s="1"/>
  <c r="C13" s="1"/>
  <c r="C14" s="1"/>
  <c r="C15" s="1"/>
  <c r="C16" s="1"/>
  <c r="C17" s="1"/>
  <c r="C18" s="1"/>
  <c r="C19" s="1"/>
  <c r="C20" s="1"/>
  <c r="C21" s="1"/>
  <c r="C22" s="1"/>
  <c r="C23" s="1"/>
  <c r="C24" s="1"/>
  <c r="C25" s="1"/>
  <c r="C26" s="1"/>
  <c r="C27" s="1"/>
  <c r="C28" s="1"/>
  <c r="C29" s="1"/>
  <c r="C30" s="1"/>
  <c r="C31" s="1"/>
  <c r="C8"/>
  <c r="C7" i="4" l="1"/>
  <c r="C8" s="1"/>
  <c r="C9" s="1"/>
  <c r="C10" s="1"/>
  <c r="C11" s="1"/>
  <c r="C12" s="1"/>
  <c r="C13" s="1"/>
  <c r="C14" s="1"/>
  <c r="C15" s="1"/>
  <c r="C16" s="1"/>
  <c r="C17" s="1"/>
  <c r="C18" s="1"/>
  <c r="C19" s="1"/>
  <c r="C20" s="1"/>
  <c r="C21" s="1"/>
  <c r="C22" s="1"/>
  <c r="C23" s="1"/>
  <c r="C24" s="1"/>
  <c r="C25" s="1"/>
  <c r="C26" s="1"/>
  <c r="C27" s="1"/>
  <c r="C28" s="1"/>
  <c r="C29" s="1"/>
  <c r="C30" s="1"/>
  <c r="C31" s="1"/>
  <c r="C7" i="5"/>
  <c r="H2" i="4"/>
  <c r="H2" i="5" s="1"/>
  <c r="M34"/>
  <c r="M32"/>
  <c r="M30"/>
  <c r="M28"/>
  <c r="M26"/>
  <c r="M23"/>
  <c r="M21"/>
  <c r="M17"/>
  <c r="M15"/>
  <c r="M13"/>
  <c r="M9"/>
  <c r="M7"/>
  <c r="M5"/>
  <c r="M34" i="4"/>
  <c r="M32"/>
  <c r="M30"/>
  <c r="M28"/>
  <c r="M26"/>
  <c r="M23"/>
  <c r="M21"/>
  <c r="M17"/>
  <c r="M15"/>
  <c r="M13"/>
  <c r="M9"/>
  <c r="M7"/>
  <c r="M5"/>
  <c r="M13" i="3"/>
  <c r="C32" l="1"/>
  <c r="A32"/>
  <c r="C32" i="4"/>
  <c r="A32"/>
  <c r="M34" i="3"/>
  <c r="M32"/>
  <c r="M30"/>
  <c r="M28"/>
  <c r="M26"/>
  <c r="M23"/>
  <c r="M21"/>
  <c r="M17"/>
  <c r="M15"/>
  <c r="M9"/>
  <c r="M7"/>
  <c r="M5"/>
</calcChain>
</file>

<file path=xl/sharedStrings.xml><?xml version="1.0" encoding="utf-8"?>
<sst xmlns="http://schemas.openxmlformats.org/spreadsheetml/2006/main" count="132" uniqueCount="42">
  <si>
    <t>Date:</t>
  </si>
  <si>
    <t xml:space="preserve">Tpteur </t>
  </si>
  <si>
    <t>Heure de passage</t>
  </si>
  <si>
    <t>Nom et Signature de l'agent S3C</t>
  </si>
  <si>
    <t>N° De SACOCHE</t>
  </si>
  <si>
    <t>Nbr</t>
  </si>
  <si>
    <t>BSB</t>
  </si>
  <si>
    <t>COLITEL</t>
  </si>
  <si>
    <t>CSP</t>
  </si>
  <si>
    <t>STAB</t>
  </si>
  <si>
    <t>C</t>
  </si>
  <si>
    <t>TRYFAZ</t>
  </si>
  <si>
    <t>D</t>
  </si>
  <si>
    <t>2S EXPRESS</t>
  </si>
  <si>
    <t>N° Col 
IDF</t>
  </si>
  <si>
    <t>N° Tournée</t>
  </si>
  <si>
    <t>N°
De
SACOCHE</t>
  </si>
  <si>
    <t>208A</t>
  </si>
  <si>
    <t>207C</t>
  </si>
  <si>
    <t>211B</t>
  </si>
  <si>
    <t>210A</t>
  </si>
  <si>
    <t>201A</t>
  </si>
  <si>
    <t>1002C</t>
  </si>
  <si>
    <t>1004C</t>
  </si>
  <si>
    <t>1005E</t>
  </si>
  <si>
    <t>1002A</t>
  </si>
  <si>
    <t>1303C</t>
  </si>
  <si>
    <t>1303I</t>
  </si>
  <si>
    <t>1301A</t>
  </si>
  <si>
    <t>1302PP</t>
  </si>
  <si>
    <t>1302DD</t>
  </si>
  <si>
    <t>1302XX</t>
  </si>
  <si>
    <t>1302Z</t>
  </si>
  <si>
    <t>605C</t>
  </si>
  <si>
    <t>606B</t>
  </si>
  <si>
    <t>603A</t>
  </si>
  <si>
    <t>603B</t>
  </si>
  <si>
    <t>701B</t>
  </si>
  <si>
    <t>710A</t>
  </si>
  <si>
    <t>1402F</t>
  </si>
  <si>
    <t>1405D</t>
  </si>
  <si>
    <t>1407A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</si>
</sst>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19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u/>
      <sz val="8.5"/>
      <color rgb="FF000000"/>
      <name val="Arial"/>
      <family val="2"/>
    </font>
    <font>
      <b/>
      <sz val="11"/>
      <color rgb="FF000000"/>
      <name val="Arial"/>
      <family val="2"/>
    </font>
    <font>
      <b/>
      <sz val="6"/>
      <color rgb="FF000000"/>
      <name val="Arial"/>
      <family val="2"/>
    </font>
    <font>
      <b/>
      <sz val="9"/>
      <color rgb="FF000000"/>
      <name val="Arial"/>
      <family val="2"/>
    </font>
    <font>
      <b/>
      <sz val="8.5"/>
      <color rgb="FF000000"/>
      <name val="Arial"/>
      <family val="2"/>
    </font>
    <font>
      <b/>
      <sz val="13.5"/>
      <color rgb="FF000000"/>
      <name val="Arial"/>
      <family val="2"/>
    </font>
    <font>
      <b/>
      <sz val="9.5"/>
      <color rgb="FF000000"/>
      <name val="Arial"/>
      <family val="2"/>
    </font>
    <font>
      <b/>
      <sz val="16"/>
      <color rgb="FF000000"/>
      <name val="Arial"/>
      <family val="2"/>
    </font>
    <font>
      <sz val="6"/>
      <color rgb="FF000000"/>
      <name val="Arial"/>
      <family val="2"/>
    </font>
    <font>
      <b/>
      <sz val="14"/>
      <color theme="1"/>
      <name val="Calibri"/>
      <family val="2"/>
      <scheme val="minor"/>
    </font>
    <font>
      <b/>
      <sz val="12"/>
      <color rgb="FF000000"/>
      <name val="Arial"/>
      <family val="2"/>
    </font>
    <font>
      <b/>
      <sz val="26"/>
      <color rgb="FF000000"/>
      <name val="Calibri"/>
      <family val="2"/>
      <scheme val="minor"/>
    </font>
    <font>
      <b/>
      <sz val="14"/>
      <color rgb="FF000000"/>
      <name val="Calibri"/>
      <family val="2"/>
      <scheme val="minor"/>
    </font>
    <font>
      <sz val="14"/>
      <color rgb="FF00000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8"/>
      <color rgb="FF000000"/>
      <name val="Calibri"/>
      <family val="2"/>
      <scheme val="minor"/>
    </font>
    <font>
      <b/>
      <sz val="14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2" tint="-9.9978637043366805E-2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1" xfId="0" applyBorder="1"/>
    <xf numFmtId="0" fontId="0" fillId="0" borderId="0" xfId="0" applyBorder="1"/>
    <xf numFmtId="0" fontId="0" fillId="0" borderId="0" xfId="0" applyProtection="1"/>
    <xf numFmtId="0" fontId="4" fillId="0" borderId="0" xfId="0" applyFont="1" applyAlignment="1" applyProtection="1">
      <alignment horizontal="right" vertical="center"/>
    </xf>
    <xf numFmtId="0" fontId="3" fillId="0" borderId="1" xfId="0" applyFont="1" applyBorder="1" applyAlignment="1" applyProtection="1">
      <alignment horizontal="center" vertical="center" wrapText="1"/>
    </xf>
    <xf numFmtId="0" fontId="4" fillId="0" borderId="2" xfId="0" applyFont="1" applyBorder="1" applyAlignment="1" applyProtection="1">
      <alignment horizontal="center" vertical="center" wrapText="1"/>
    </xf>
    <xf numFmtId="0" fontId="8" fillId="0" borderId="1" xfId="0" applyFont="1" applyBorder="1" applyAlignment="1" applyProtection="1">
      <alignment horizontal="center" vertical="center" wrapText="1"/>
    </xf>
    <xf numFmtId="0" fontId="7" fillId="0" borderId="2" xfId="0" applyFont="1" applyBorder="1" applyAlignment="1" applyProtection="1">
      <alignment horizontal="center" vertical="center" wrapText="1"/>
    </xf>
    <xf numFmtId="0" fontId="8" fillId="0" borderId="5" xfId="0" applyFont="1" applyBorder="1" applyAlignment="1" applyProtection="1">
      <alignment horizontal="center" vertical="center" wrapText="1"/>
    </xf>
    <xf numFmtId="0" fontId="8" fillId="0" borderId="2" xfId="0" applyFont="1" applyBorder="1" applyAlignment="1" applyProtection="1">
      <alignment horizontal="center" vertical="center" wrapText="1"/>
    </xf>
    <xf numFmtId="0" fontId="8" fillId="0" borderId="8" xfId="0" applyFont="1" applyBorder="1" applyAlignment="1" applyProtection="1">
      <alignment horizontal="center" vertical="center" wrapText="1"/>
    </xf>
    <xf numFmtId="0" fontId="10" fillId="0" borderId="0" xfId="0" applyFont="1" applyAlignment="1" applyProtection="1">
      <alignment vertical="center"/>
    </xf>
    <xf numFmtId="0" fontId="10" fillId="0" borderId="15" xfId="0" applyFont="1" applyBorder="1" applyAlignment="1" applyProtection="1">
      <alignment vertical="center"/>
    </xf>
    <xf numFmtId="0" fontId="0" fillId="0" borderId="15" xfId="0" applyBorder="1" applyProtection="1"/>
    <xf numFmtId="0" fontId="10" fillId="0" borderId="15" xfId="0" applyFont="1" applyBorder="1" applyAlignment="1" applyProtection="1">
      <alignment horizontal="right" vertical="center"/>
    </xf>
    <xf numFmtId="0" fontId="12" fillId="0" borderId="0" xfId="0" applyFont="1" applyAlignment="1" applyProtection="1">
      <alignment horizontal="center" vertical="center"/>
    </xf>
    <xf numFmtId="0" fontId="5" fillId="0" borderId="1" xfId="0" applyFont="1" applyBorder="1" applyAlignment="1" applyProtection="1">
      <alignment horizontal="center" vertical="center" wrapText="1"/>
    </xf>
    <xf numFmtId="0" fontId="5" fillId="0" borderId="3" xfId="0" applyFont="1" applyBorder="1" applyAlignment="1" applyProtection="1">
      <alignment horizontal="center" vertical="center" wrapText="1"/>
    </xf>
    <xf numFmtId="0" fontId="12" fillId="2" borderId="1" xfId="0" applyFont="1" applyFill="1" applyBorder="1" applyAlignment="1" applyProtection="1">
      <alignment horizontal="center" vertical="center" wrapText="1"/>
    </xf>
    <xf numFmtId="0" fontId="16" fillId="2" borderId="1" xfId="0" applyNumberFormat="1" applyFont="1" applyFill="1" applyBorder="1" applyAlignment="1">
      <alignment horizontal="center" vertical="center"/>
    </xf>
    <xf numFmtId="0" fontId="17" fillId="0" borderId="16" xfId="0" applyNumberFormat="1" applyFont="1" applyBorder="1" applyAlignment="1" applyProtection="1">
      <alignment horizontal="center" vertical="center"/>
    </xf>
    <xf numFmtId="0" fontId="17" fillId="0" borderId="17" xfId="0" applyNumberFormat="1" applyFont="1" applyBorder="1" applyAlignment="1" applyProtection="1">
      <alignment horizontal="center" vertical="center"/>
    </xf>
    <xf numFmtId="0" fontId="17" fillId="0" borderId="18" xfId="0" applyNumberFormat="1" applyFont="1" applyBorder="1" applyAlignment="1" applyProtection="1">
      <alignment horizontal="center" vertical="center"/>
    </xf>
    <xf numFmtId="0" fontId="12" fillId="0" borderId="0" xfId="0" applyFont="1" applyAlignment="1" applyProtection="1">
      <alignment horizontal="center" vertical="center"/>
    </xf>
    <xf numFmtId="0" fontId="7" fillId="0" borderId="2" xfId="0" applyFont="1" applyBorder="1" applyAlignment="1" applyProtection="1">
      <alignment horizontal="center" vertical="center" wrapText="1"/>
    </xf>
    <xf numFmtId="0" fontId="1" fillId="0" borderId="5" xfId="0" applyFont="1" applyBorder="1" applyAlignment="1" applyProtection="1">
      <alignment horizontal="center" vertical="center" wrapText="1"/>
    </xf>
    <xf numFmtId="0" fontId="1" fillId="0" borderId="8" xfId="0" applyFont="1" applyBorder="1" applyAlignment="1" applyProtection="1">
      <alignment horizontal="center" vertical="center" wrapText="1"/>
    </xf>
    <xf numFmtId="0" fontId="1" fillId="0" borderId="10" xfId="0" applyFont="1" applyBorder="1" applyAlignment="1" applyProtection="1">
      <alignment horizontal="center" vertical="center" wrapText="1"/>
    </xf>
    <xf numFmtId="0" fontId="1" fillId="0" borderId="6" xfId="0" applyFont="1" applyBorder="1" applyAlignment="1" applyProtection="1">
      <alignment horizontal="center" vertical="center" wrapText="1"/>
    </xf>
    <xf numFmtId="0" fontId="1" fillId="0" borderId="9" xfId="0" applyFont="1" applyBorder="1" applyAlignment="1" applyProtection="1">
      <alignment horizontal="center" vertical="center" wrapText="1"/>
    </xf>
    <xf numFmtId="0" fontId="1" fillId="0" borderId="4" xfId="0" applyFont="1" applyBorder="1" applyAlignment="1" applyProtection="1">
      <alignment horizontal="center" vertical="center" wrapText="1"/>
    </xf>
    <xf numFmtId="0" fontId="2" fillId="0" borderId="0" xfId="0" applyFont="1" applyAlignment="1" applyProtection="1">
      <alignment horizontal="center" vertical="center"/>
    </xf>
    <xf numFmtId="0" fontId="9" fillId="0" borderId="5" xfId="0" applyFont="1" applyBorder="1" applyAlignment="1" applyProtection="1">
      <alignment horizontal="center" vertical="center" wrapText="1"/>
    </xf>
    <xf numFmtId="0" fontId="9" fillId="0" borderId="10" xfId="0" applyFont="1" applyBorder="1" applyAlignment="1" applyProtection="1">
      <alignment horizontal="center" vertical="center" wrapText="1"/>
    </xf>
    <xf numFmtId="0" fontId="14" fillId="0" borderId="12" xfId="0" applyFont="1" applyBorder="1" applyAlignment="1" applyProtection="1">
      <alignment horizontal="center" vertical="center" wrapText="1"/>
      <protection locked="0"/>
    </xf>
    <xf numFmtId="0" fontId="14" fillId="0" borderId="6" xfId="0" applyFont="1" applyBorder="1" applyAlignment="1" applyProtection="1">
      <alignment horizontal="center" vertical="center" wrapText="1"/>
      <protection locked="0"/>
    </xf>
    <xf numFmtId="0" fontId="14" fillId="0" borderId="13" xfId="0" applyFont="1" applyBorder="1" applyAlignment="1" applyProtection="1">
      <alignment horizontal="center" vertical="center" wrapText="1"/>
      <protection locked="0"/>
    </xf>
    <xf numFmtId="0" fontId="14" fillId="0" borderId="4" xfId="0" applyFont="1" applyBorder="1" applyAlignment="1" applyProtection="1">
      <alignment horizontal="center" vertical="center" wrapText="1"/>
      <protection locked="0"/>
    </xf>
    <xf numFmtId="0" fontId="15" fillId="0" borderId="5" xfId="0" applyFont="1" applyBorder="1" applyAlignment="1" applyProtection="1">
      <alignment horizontal="center" vertical="center" wrapText="1"/>
      <protection locked="0"/>
    </xf>
    <xf numFmtId="0" fontId="15" fillId="0" borderId="10" xfId="0" applyFont="1" applyBorder="1" applyAlignment="1" applyProtection="1">
      <alignment horizontal="center" vertical="center" wrapText="1"/>
      <protection locked="0"/>
    </xf>
    <xf numFmtId="0" fontId="13" fillId="0" borderId="5" xfId="0" applyFont="1" applyBorder="1" applyAlignment="1" applyProtection="1">
      <alignment horizontal="center" vertical="center" wrapText="1"/>
    </xf>
    <xf numFmtId="0" fontId="13" fillId="0" borderId="10" xfId="0" applyFont="1" applyBorder="1" applyAlignment="1" applyProtection="1">
      <alignment horizontal="center" vertical="center" wrapText="1"/>
    </xf>
    <xf numFmtId="164" fontId="11" fillId="0" borderId="0" xfId="0" applyNumberFormat="1" applyFont="1" applyAlignment="1" applyProtection="1">
      <alignment horizontal="left"/>
      <protection locked="0"/>
    </xf>
    <xf numFmtId="0" fontId="12" fillId="0" borderId="0" xfId="0" applyFont="1" applyAlignment="1" applyProtection="1">
      <alignment horizontal="center" vertical="center"/>
    </xf>
    <xf numFmtId="0" fontId="7" fillId="0" borderId="2" xfId="0" applyFont="1" applyBorder="1" applyAlignment="1" applyProtection="1">
      <alignment horizontal="center" vertical="center" wrapText="1"/>
    </xf>
    <xf numFmtId="0" fontId="7" fillId="0" borderId="7" xfId="0" applyFont="1" applyBorder="1" applyAlignment="1" applyProtection="1">
      <alignment horizontal="center" vertical="center" wrapText="1"/>
    </xf>
    <xf numFmtId="0" fontId="5" fillId="0" borderId="14" xfId="0" applyFont="1" applyBorder="1" applyAlignment="1" applyProtection="1">
      <alignment horizontal="center" vertical="center"/>
    </xf>
    <xf numFmtId="0" fontId="9" fillId="0" borderId="8" xfId="0" applyFont="1" applyBorder="1" applyAlignment="1" applyProtection="1">
      <alignment horizontal="center" vertical="center" wrapText="1"/>
    </xf>
    <xf numFmtId="0" fontId="14" fillId="0" borderId="11" xfId="0" applyFont="1" applyBorder="1" applyAlignment="1" applyProtection="1">
      <alignment horizontal="center" vertical="center" wrapText="1"/>
      <protection locked="0"/>
    </xf>
    <xf numFmtId="0" fontId="14" fillId="0" borderId="9" xfId="0" applyFont="1" applyBorder="1" applyAlignment="1" applyProtection="1">
      <alignment horizontal="center" vertical="center" wrapText="1"/>
      <protection locked="0"/>
    </xf>
    <xf numFmtId="0" fontId="15" fillId="0" borderId="8" xfId="0" applyFont="1" applyBorder="1" applyAlignment="1" applyProtection="1">
      <alignment horizontal="center" vertical="center" wrapText="1"/>
      <protection locked="0"/>
    </xf>
    <xf numFmtId="0" fontId="6" fillId="0" borderId="11" xfId="0" applyFont="1" applyBorder="1" applyAlignment="1" applyProtection="1">
      <alignment horizontal="center" vertical="center" wrapText="1"/>
    </xf>
    <xf numFmtId="0" fontId="1" fillId="0" borderId="12" xfId="0" applyFont="1" applyBorder="1" applyAlignment="1" applyProtection="1">
      <alignment horizontal="center" vertical="center" wrapText="1"/>
    </xf>
    <xf numFmtId="0" fontId="1" fillId="0" borderId="11" xfId="0" applyFont="1" applyBorder="1" applyAlignment="1" applyProtection="1">
      <alignment horizontal="center" vertical="center" wrapText="1"/>
    </xf>
    <xf numFmtId="0" fontId="13" fillId="0" borderId="8" xfId="0" applyFont="1" applyBorder="1" applyAlignment="1" applyProtection="1">
      <alignment horizontal="center" vertical="center" wrapText="1"/>
    </xf>
    <xf numFmtId="0" fontId="1" fillId="0" borderId="13" xfId="0" applyFont="1" applyBorder="1" applyAlignment="1" applyProtection="1">
      <alignment horizontal="center" vertical="center" wrapText="1"/>
    </xf>
    <xf numFmtId="0" fontId="6" fillId="0" borderId="5" xfId="0" applyFont="1" applyBorder="1" applyAlignment="1" applyProtection="1">
      <alignment horizontal="center" vertical="center" wrapText="1"/>
    </xf>
    <xf numFmtId="0" fontId="6" fillId="0" borderId="8" xfId="0" applyFont="1" applyBorder="1" applyAlignment="1" applyProtection="1">
      <alignment horizontal="center" vertical="center" wrapText="1"/>
    </xf>
    <xf numFmtId="0" fontId="6" fillId="0" borderId="10" xfId="0" applyFont="1" applyBorder="1" applyAlignment="1" applyProtection="1">
      <alignment horizontal="center" vertical="center" wrapText="1"/>
    </xf>
    <xf numFmtId="0" fontId="1" fillId="0" borderId="0" xfId="0" applyFont="1" applyBorder="1" applyAlignment="1" applyProtection="1">
      <alignment horizontal="center" vertical="center" wrapText="1"/>
    </xf>
    <xf numFmtId="0" fontId="12" fillId="0" borderId="5" xfId="0" applyFont="1" applyBorder="1" applyAlignment="1" applyProtection="1">
      <alignment horizontal="center" vertical="center" wrapText="1"/>
    </xf>
    <xf numFmtId="0" fontId="12" fillId="0" borderId="8" xfId="0" applyFont="1" applyBorder="1" applyAlignment="1" applyProtection="1">
      <alignment horizontal="center" vertical="center" wrapText="1"/>
    </xf>
    <xf numFmtId="0" fontId="12" fillId="0" borderId="10" xfId="0" applyFont="1" applyBorder="1" applyAlignment="1" applyProtection="1">
      <alignment horizontal="center" vertical="center" wrapText="1"/>
    </xf>
    <xf numFmtId="0" fontId="14" fillId="3" borderId="12" xfId="0" applyFont="1" applyFill="1" applyBorder="1" applyAlignment="1" applyProtection="1">
      <alignment horizontal="center" vertical="center" wrapText="1"/>
    </xf>
    <xf numFmtId="0" fontId="14" fillId="3" borderId="6" xfId="0" applyFont="1" applyFill="1" applyBorder="1" applyAlignment="1" applyProtection="1">
      <alignment horizontal="center" vertical="center" wrapText="1"/>
    </xf>
    <xf numFmtId="0" fontId="14" fillId="3" borderId="11" xfId="0" applyFont="1" applyFill="1" applyBorder="1" applyAlignment="1" applyProtection="1">
      <alignment horizontal="center" vertical="center" wrapText="1"/>
    </xf>
    <xf numFmtId="0" fontId="14" fillId="3" borderId="9" xfId="0" applyFont="1" applyFill="1" applyBorder="1" applyAlignment="1" applyProtection="1">
      <alignment horizontal="center" vertical="center" wrapText="1"/>
    </xf>
    <xf numFmtId="0" fontId="14" fillId="3" borderId="13" xfId="0" applyFont="1" applyFill="1" applyBorder="1" applyAlignment="1" applyProtection="1">
      <alignment horizontal="center" vertical="center" wrapText="1"/>
    </xf>
    <xf numFmtId="0" fontId="14" fillId="3" borderId="4" xfId="0" applyFont="1" applyFill="1" applyBorder="1" applyAlignment="1" applyProtection="1">
      <alignment horizontal="center" vertical="center" wrapText="1"/>
    </xf>
    <xf numFmtId="0" fontId="0" fillId="0" borderId="0" xfId="0" applyAlignment="1">
      <alignment shrinkToFit="1"/>
    </xf>
    <xf numFmtId="0" fontId="11" fillId="0" borderId="0" xfId="0" applyFont="1" applyAlignment="1">
      <alignment horizontal="center" vertical="center" shrinkToFit="1"/>
    </xf>
    <xf numFmtId="0" fontId="18" fillId="0" borderId="0" xfId="0" applyFont="1" applyAlignment="1">
      <alignment horizontal="center" vertical="center" shrinkToFit="1"/>
    </xf>
  </cellXfs>
  <cellStyles count="1">
    <cellStyle name="Normal" xfId="0" builtinId="0"/>
  </cellStyles>
  <dxfs count="78"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6BFF2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168087</xdr:colOff>
      <xdr:row>0</xdr:row>
      <xdr:rowOff>156884</xdr:rowOff>
    </xdr:from>
    <xdr:to>
      <xdr:col>2</xdr:col>
      <xdr:colOff>537882</xdr:colOff>
      <xdr:row>4</xdr:row>
      <xdr:rowOff>11208</xdr:rowOff>
    </xdr:to>
    <xdr:sp macro="[0]!Module1.Début_de_flashage" textlink="">
      <xdr:nvSpPr>
        <xdr:cNvPr id="2" name="Rectangle à coins arrondis 1"/>
        <xdr:cNvSpPr/>
      </xdr:nvSpPr>
      <xdr:spPr>
        <a:xfrm>
          <a:off x="168087" y="156884"/>
          <a:ext cx="3619501" cy="963706"/>
        </a:xfrm>
        <a:prstGeom prst="roundRect">
          <a:avLst/>
        </a:prstGeom>
        <a:solidFill>
          <a:srgbClr val="FFFF00"/>
        </a:solidFill>
        <a:ln w="38100" cap="flat" cmpd="sng" algn="ctr">
          <a:solidFill>
            <a:srgbClr val="4F81BD">
              <a:shade val="50000"/>
            </a:srgbClr>
          </a:solidFill>
          <a:prstDash val="solid"/>
        </a:ln>
        <a:effectLst/>
        <a:scene3d>
          <a:camera prst="orthographicFront"/>
          <a:lightRig rig="threePt" dir="t"/>
        </a:scene3d>
        <a:sp3d>
          <a:bevelT w="165100" prst="coolSlant"/>
          <a:bevelB w="133350" h="222250"/>
        </a:sp3d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8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  <a:ea typeface="+mn-ea"/>
              <a:cs typeface="+mn-cs"/>
            </a:rPr>
            <a:t>Début de Flashage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168087</xdr:colOff>
      <xdr:row>0</xdr:row>
      <xdr:rowOff>156884</xdr:rowOff>
    </xdr:from>
    <xdr:to>
      <xdr:col>2</xdr:col>
      <xdr:colOff>537882</xdr:colOff>
      <xdr:row>4</xdr:row>
      <xdr:rowOff>11208</xdr:rowOff>
    </xdr:to>
    <xdr:sp macro="[0]!Module1.Début_de_flashage" textlink="">
      <xdr:nvSpPr>
        <xdr:cNvPr id="2" name="Rectangle à coins arrondis 1"/>
        <xdr:cNvSpPr/>
      </xdr:nvSpPr>
      <xdr:spPr>
        <a:xfrm>
          <a:off x="168087" y="156884"/>
          <a:ext cx="3608295" cy="959224"/>
        </a:xfrm>
        <a:prstGeom prst="roundRect">
          <a:avLst/>
        </a:prstGeom>
        <a:solidFill>
          <a:srgbClr val="FFFF00"/>
        </a:solidFill>
        <a:ln w="38100" cap="flat" cmpd="sng" algn="ctr">
          <a:solidFill>
            <a:srgbClr val="4F81BD">
              <a:shade val="50000"/>
            </a:srgbClr>
          </a:solidFill>
          <a:prstDash val="solid"/>
        </a:ln>
        <a:effectLst/>
        <a:scene3d>
          <a:camera prst="orthographicFront"/>
          <a:lightRig rig="threePt" dir="t"/>
        </a:scene3d>
        <a:sp3d>
          <a:bevelT w="165100" prst="coolSlant"/>
          <a:bevelB w="133350" h="222250"/>
        </a:sp3d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8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  <a:ea typeface="+mn-ea"/>
              <a:cs typeface="+mn-cs"/>
            </a:rPr>
            <a:t>Début de Flashage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168087</xdr:colOff>
      <xdr:row>0</xdr:row>
      <xdr:rowOff>156884</xdr:rowOff>
    </xdr:from>
    <xdr:to>
      <xdr:col>2</xdr:col>
      <xdr:colOff>537882</xdr:colOff>
      <xdr:row>4</xdr:row>
      <xdr:rowOff>11208</xdr:rowOff>
    </xdr:to>
    <xdr:sp macro="[0]!Module1.Début_de_flashage" textlink="">
      <xdr:nvSpPr>
        <xdr:cNvPr id="2" name="Rectangle à coins arrondis 1"/>
        <xdr:cNvSpPr/>
      </xdr:nvSpPr>
      <xdr:spPr>
        <a:xfrm>
          <a:off x="168087" y="156884"/>
          <a:ext cx="3608295" cy="959224"/>
        </a:xfrm>
        <a:prstGeom prst="roundRect">
          <a:avLst/>
        </a:prstGeom>
        <a:solidFill>
          <a:srgbClr val="FFFF00"/>
        </a:solidFill>
        <a:ln w="38100" cap="flat" cmpd="sng" algn="ctr">
          <a:solidFill>
            <a:srgbClr val="4F81BD">
              <a:shade val="50000"/>
            </a:srgbClr>
          </a:solidFill>
          <a:prstDash val="solid"/>
        </a:ln>
        <a:effectLst/>
        <a:scene3d>
          <a:camera prst="orthographicFront"/>
          <a:lightRig rig="threePt" dir="t"/>
        </a:scene3d>
        <a:sp3d>
          <a:bevelT w="165100" prst="coolSlant"/>
          <a:bevelB w="133350" h="222250"/>
        </a:sp3d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8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  <a:ea typeface="+mn-ea"/>
              <a:cs typeface="+mn-cs"/>
            </a:rPr>
            <a:t>Début de Flashage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oissy%20Hub/S3C/Quai/PCH%20Sacoche%20EP2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20-11"/>
      <sheetName val="Feuil1"/>
    </sheetNames>
    <sheetDataSet>
      <sheetData sheetId="0">
        <row r="5">
          <cell r="F5">
            <v>2</v>
          </cell>
        </row>
        <row r="6">
          <cell r="F6">
            <v>10</v>
          </cell>
        </row>
        <row r="7">
          <cell r="F7">
            <v>13</v>
          </cell>
        </row>
        <row r="8">
          <cell r="F8">
            <v>6</v>
          </cell>
        </row>
        <row r="9">
          <cell r="F9">
            <v>7</v>
          </cell>
        </row>
        <row r="10">
          <cell r="F10">
            <v>14</v>
          </cell>
        </row>
        <row r="11">
          <cell r="F11">
            <v>3</v>
          </cell>
        </row>
        <row r="12">
          <cell r="F12">
            <v>12</v>
          </cell>
        </row>
        <row r="13">
          <cell r="F13">
            <v>15</v>
          </cell>
        </row>
        <row r="14">
          <cell r="F14">
            <v>16</v>
          </cell>
        </row>
        <row r="15">
          <cell r="F15" t="str">
            <v>C</v>
          </cell>
        </row>
        <row r="16">
          <cell r="F16">
            <v>9</v>
          </cell>
        </row>
        <row r="17">
          <cell r="F17" t="str">
            <v>D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00B0F0"/>
    <pageSetUpPr fitToPage="1"/>
  </sheetPr>
  <dimension ref="A1:V70"/>
  <sheetViews>
    <sheetView tabSelected="1" zoomScale="85" zoomScaleNormal="85" zoomScaleSheetLayoutView="85" workbookViewId="0">
      <selection activeCell="F7" sqref="F7"/>
    </sheetView>
  </sheetViews>
  <sheetFormatPr baseColWidth="10" defaultRowHeight="18.75"/>
  <cols>
    <col min="1" max="2" width="24.28515625" customWidth="1"/>
    <col min="3" max="3" width="25.140625" hidden="1" customWidth="1"/>
    <col min="4" max="4" width="6.42578125" style="71" hidden="1" customWidth="1"/>
    <col min="5" max="5" width="23.7109375" style="71" hidden="1" customWidth="1"/>
    <col min="6" max="6" width="6.42578125" customWidth="1"/>
    <col min="7" max="7" width="8.85546875" customWidth="1"/>
    <col min="8" max="8" width="8.28515625" customWidth="1"/>
    <col min="9" max="9" width="16.140625" customWidth="1"/>
    <col min="10" max="10" width="5.42578125" customWidth="1"/>
    <col min="11" max="11" width="7.28515625" customWidth="1"/>
    <col min="12" max="12" width="47.42578125" customWidth="1"/>
    <col min="13" max="13" width="6.85546875" customWidth="1"/>
    <col min="14" max="14" width="28.5703125" customWidth="1"/>
    <col min="15" max="16" width="17.28515625" customWidth="1"/>
    <col min="17" max="18" width="4.42578125" customWidth="1"/>
    <col min="22" max="22" width="17.85546875" customWidth="1"/>
  </cols>
  <sheetData>
    <row r="1" spans="1:22"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</row>
    <row r="2" spans="1:22">
      <c r="G2" s="16" t="s">
        <v>0</v>
      </c>
      <c r="H2" s="43">
        <v>43132</v>
      </c>
      <c r="I2" s="43"/>
      <c r="J2" s="43"/>
      <c r="K2" s="43"/>
      <c r="L2" s="44"/>
      <c r="M2" s="44"/>
      <c r="N2" s="44"/>
      <c r="O2" s="3"/>
      <c r="P2" s="3"/>
      <c r="Q2" s="3"/>
      <c r="R2" s="4"/>
    </row>
    <row r="3" spans="1:22" ht="19.5" thickBot="1">
      <c r="G3" s="47"/>
      <c r="H3" s="47"/>
      <c r="I3" s="47"/>
      <c r="J3" s="47"/>
      <c r="K3" s="47"/>
      <c r="L3" s="47"/>
      <c r="M3" s="47"/>
      <c r="N3" s="47"/>
      <c r="O3" s="47"/>
      <c r="P3" s="47"/>
      <c r="Q3" s="47"/>
      <c r="R3" s="47"/>
    </row>
    <row r="4" spans="1:22" ht="37.5" customHeight="1" thickBot="1">
      <c r="G4" s="5" t="s">
        <v>1</v>
      </c>
      <c r="H4" s="17" t="s">
        <v>2</v>
      </c>
      <c r="I4" s="18" t="s">
        <v>3</v>
      </c>
      <c r="J4" s="6" t="s">
        <v>14</v>
      </c>
      <c r="K4" s="45" t="s">
        <v>4</v>
      </c>
      <c r="L4" s="46"/>
      <c r="M4" s="7" t="s">
        <v>5</v>
      </c>
      <c r="N4" s="8"/>
      <c r="O4" s="9"/>
      <c r="P4" s="10"/>
      <c r="Q4" s="11"/>
      <c r="R4" s="9"/>
    </row>
    <row r="5" spans="1:22" ht="20.25" customHeight="1" thickBot="1">
      <c r="G5" s="57" t="s">
        <v>13</v>
      </c>
      <c r="H5" s="26"/>
      <c r="I5" s="29"/>
      <c r="J5" s="33">
        <v>2</v>
      </c>
      <c r="K5" s="35" t="str">
        <f>IF(E7="","",E7)</f>
        <v/>
      </c>
      <c r="L5" s="36"/>
      <c r="M5" s="41">
        <f>IF(K5="",0,(LEN(K5)-LEN(SUBSTITUTE(K5,"-",""))+1))</f>
        <v>0</v>
      </c>
      <c r="N5" s="39"/>
      <c r="O5" s="26"/>
      <c r="P5" s="53"/>
      <c r="Q5" s="26"/>
      <c r="R5" s="29"/>
      <c r="V5" s="21" t="s">
        <v>17</v>
      </c>
    </row>
    <row r="6" spans="1:22" ht="20.25" customHeight="1" thickBot="1">
      <c r="A6" s="19" t="s">
        <v>15</v>
      </c>
      <c r="B6" s="20"/>
      <c r="G6" s="58"/>
      <c r="H6" s="27"/>
      <c r="I6" s="30"/>
      <c r="J6" s="34"/>
      <c r="K6" s="37"/>
      <c r="L6" s="38"/>
      <c r="M6" s="42"/>
      <c r="N6" s="40"/>
      <c r="O6" s="27"/>
      <c r="P6" s="54"/>
      <c r="Q6" s="27"/>
      <c r="R6" s="30"/>
      <c r="V6" s="22" t="s">
        <v>18</v>
      </c>
    </row>
    <row r="7" spans="1:22" ht="20.25" customHeight="1">
      <c r="A7" s="61" t="s">
        <v>16</v>
      </c>
      <c r="B7" s="21"/>
      <c r="C7" s="70" t="str">
        <f>IF(B7&lt;&gt;"",B7,"")</f>
        <v/>
      </c>
      <c r="D7" s="71">
        <v>2</v>
      </c>
      <c r="G7" s="58"/>
      <c r="H7" s="27"/>
      <c r="I7" s="30"/>
      <c r="J7" s="33">
        <v>10</v>
      </c>
      <c r="K7" s="35" t="str">
        <f>IF(E8="","",E8)</f>
        <v/>
      </c>
      <c r="L7" s="36"/>
      <c r="M7" s="41">
        <f t="shared" ref="M7:M32" si="0">IF(K7="",0,(LEN(K7)-LEN(SUBSTITUTE(K7,"-",""))+1))</f>
        <v>0</v>
      </c>
      <c r="N7" s="39"/>
      <c r="O7" s="27"/>
      <c r="P7" s="54"/>
      <c r="Q7" s="27"/>
      <c r="R7" s="30"/>
      <c r="S7" s="2"/>
      <c r="V7" s="22" t="s">
        <v>19</v>
      </c>
    </row>
    <row r="8" spans="1:22" ht="20.25" customHeight="1" thickBot="1">
      <c r="A8" s="62"/>
      <c r="B8" s="22"/>
      <c r="C8" s="70" t="str">
        <f>IF(B8="FIN",C7,IF(B8="",IF(C7="","",C7),IF(C7="",B8,CONCATENATE(C7,"-",B8))))</f>
        <v/>
      </c>
      <c r="D8" s="71">
        <v>10</v>
      </c>
      <c r="G8" s="58"/>
      <c r="H8" s="27"/>
      <c r="I8" s="30"/>
      <c r="J8" s="34"/>
      <c r="K8" s="37"/>
      <c r="L8" s="38"/>
      <c r="M8" s="42"/>
      <c r="N8" s="40"/>
      <c r="O8" s="27"/>
      <c r="P8" s="54"/>
      <c r="Q8" s="27"/>
      <c r="R8" s="30"/>
      <c r="S8" s="2"/>
      <c r="V8" s="22" t="s">
        <v>20</v>
      </c>
    </row>
    <row r="9" spans="1:22" ht="20.25" customHeight="1">
      <c r="A9" s="62"/>
      <c r="B9" s="22"/>
      <c r="C9" s="70" t="str">
        <f t="shared" ref="C9:C31" si="1">IF(B9="FIN",C8,IF(B9="",IF(C8="","",C8),IF(C8="",B9,CONCATENATE(C8,"-",B9))))</f>
        <v/>
      </c>
      <c r="D9" s="71">
        <v>13</v>
      </c>
      <c r="G9" s="58"/>
      <c r="H9" s="27"/>
      <c r="I9" s="30"/>
      <c r="J9" s="33">
        <v>13</v>
      </c>
      <c r="K9" s="35" t="str">
        <f>IF(E9="","",E9)</f>
        <v/>
      </c>
      <c r="L9" s="36"/>
      <c r="M9" s="41">
        <f>IF(K12="",0,(LEN(K12)-LEN(SUBSTITUTE(K12,"-",""))+1))</f>
        <v>0</v>
      </c>
      <c r="N9" s="39"/>
      <c r="O9" s="27"/>
      <c r="P9" s="54"/>
      <c r="Q9" s="27"/>
      <c r="R9" s="30"/>
      <c r="S9" s="2"/>
      <c r="V9" s="22" t="s">
        <v>21</v>
      </c>
    </row>
    <row r="10" spans="1:22" ht="20.25" customHeight="1">
      <c r="A10" s="62"/>
      <c r="B10" s="22"/>
      <c r="C10" s="70" t="str">
        <f t="shared" si="1"/>
        <v/>
      </c>
      <c r="D10" s="71">
        <v>6</v>
      </c>
      <c r="G10" s="58"/>
      <c r="H10" s="27"/>
      <c r="I10" s="30"/>
      <c r="J10" s="48"/>
      <c r="K10" s="49"/>
      <c r="L10" s="50"/>
      <c r="M10" s="55"/>
      <c r="N10" s="51"/>
      <c r="O10" s="27"/>
      <c r="P10" s="54"/>
      <c r="Q10" s="27"/>
      <c r="R10" s="30"/>
      <c r="S10" s="2"/>
      <c r="V10" s="22" t="s">
        <v>22</v>
      </c>
    </row>
    <row r="11" spans="1:22" ht="20.25" customHeight="1">
      <c r="A11" s="62"/>
      <c r="B11" s="22"/>
      <c r="C11" s="70" t="str">
        <f t="shared" si="1"/>
        <v/>
      </c>
      <c r="D11" s="71">
        <v>7</v>
      </c>
      <c r="G11" s="58"/>
      <c r="H11" s="27"/>
      <c r="I11" s="30"/>
      <c r="J11" s="48"/>
      <c r="K11" s="49"/>
      <c r="L11" s="50"/>
      <c r="M11" s="55"/>
      <c r="N11" s="51"/>
      <c r="O11" s="27"/>
      <c r="P11" s="54"/>
      <c r="Q11" s="27"/>
      <c r="R11" s="30"/>
      <c r="S11" s="2"/>
      <c r="V11" s="22" t="s">
        <v>23</v>
      </c>
    </row>
    <row r="12" spans="1:22" ht="20.25" customHeight="1" thickBot="1">
      <c r="A12" s="62"/>
      <c r="B12" s="22"/>
      <c r="C12" s="70" t="str">
        <f t="shared" si="1"/>
        <v/>
      </c>
      <c r="D12" s="71">
        <v>14</v>
      </c>
      <c r="G12" s="59"/>
      <c r="H12" s="28"/>
      <c r="I12" s="31"/>
      <c r="J12" s="34"/>
      <c r="K12" s="37"/>
      <c r="L12" s="38"/>
      <c r="M12" s="42"/>
      <c r="N12" s="40"/>
      <c r="O12" s="28"/>
      <c r="P12" s="56"/>
      <c r="Q12" s="28"/>
      <c r="R12" s="31"/>
      <c r="S12" s="1"/>
      <c r="V12" s="22" t="s">
        <v>24</v>
      </c>
    </row>
    <row r="13" spans="1:22" ht="20.25" customHeight="1">
      <c r="A13" s="62"/>
      <c r="B13" s="22"/>
      <c r="C13" s="70" t="str">
        <f t="shared" si="1"/>
        <v/>
      </c>
      <c r="D13" s="71">
        <v>3</v>
      </c>
      <c r="G13" s="52" t="s">
        <v>6</v>
      </c>
      <c r="H13" s="53"/>
      <c r="I13" s="26"/>
      <c r="J13" s="33">
        <v>6</v>
      </c>
      <c r="K13" s="35" t="str">
        <f>IF(E10="","",E10)</f>
        <v/>
      </c>
      <c r="L13" s="36"/>
      <c r="M13" s="41">
        <f>IF(L13="",0,(LEN(L13)-LEN(SUBSTITUTE(L13,"-",""))+1))</f>
        <v>0</v>
      </c>
      <c r="N13" s="39"/>
      <c r="O13" s="26"/>
      <c r="P13" s="26"/>
      <c r="Q13" s="60"/>
      <c r="R13" s="26"/>
      <c r="V13" s="22" t="s">
        <v>25</v>
      </c>
    </row>
    <row r="14" spans="1:22" ht="20.25" customHeight="1" thickBot="1">
      <c r="A14" s="62"/>
      <c r="B14" s="22"/>
      <c r="C14" s="70" t="str">
        <f t="shared" si="1"/>
        <v/>
      </c>
      <c r="D14" s="71">
        <v>12</v>
      </c>
      <c r="G14" s="52"/>
      <c r="H14" s="54"/>
      <c r="I14" s="27"/>
      <c r="J14" s="34"/>
      <c r="K14" s="37"/>
      <c r="L14" s="38"/>
      <c r="M14" s="42"/>
      <c r="N14" s="40"/>
      <c r="O14" s="27"/>
      <c r="P14" s="27"/>
      <c r="Q14" s="60"/>
      <c r="R14" s="27"/>
      <c r="V14" s="22" t="s">
        <v>26</v>
      </c>
    </row>
    <row r="15" spans="1:22" ht="20.25" customHeight="1">
      <c r="A15" s="62"/>
      <c r="B15" s="22"/>
      <c r="C15" s="70" t="str">
        <f t="shared" si="1"/>
        <v/>
      </c>
      <c r="D15" s="71">
        <v>15</v>
      </c>
      <c r="G15" s="52"/>
      <c r="H15" s="54"/>
      <c r="I15" s="27"/>
      <c r="J15" s="33">
        <v>7</v>
      </c>
      <c r="K15" s="35" t="str">
        <f>IF(E11="","",E11)</f>
        <v/>
      </c>
      <c r="L15" s="36"/>
      <c r="M15" s="41">
        <f t="shared" si="0"/>
        <v>0</v>
      </c>
      <c r="N15" s="39"/>
      <c r="O15" s="27"/>
      <c r="P15" s="27"/>
      <c r="Q15" s="60"/>
      <c r="R15" s="27"/>
      <c r="S15" s="2"/>
      <c r="V15" s="22" t="s">
        <v>27</v>
      </c>
    </row>
    <row r="16" spans="1:22" ht="20.25" customHeight="1" thickBot="1">
      <c r="A16" s="62"/>
      <c r="B16" s="22"/>
      <c r="C16" s="70" t="str">
        <f t="shared" si="1"/>
        <v/>
      </c>
      <c r="D16" s="71">
        <v>16</v>
      </c>
      <c r="G16" s="52"/>
      <c r="H16" s="54"/>
      <c r="I16" s="27"/>
      <c r="J16" s="34"/>
      <c r="K16" s="37"/>
      <c r="L16" s="38"/>
      <c r="M16" s="42"/>
      <c r="N16" s="40"/>
      <c r="O16" s="27"/>
      <c r="P16" s="27"/>
      <c r="Q16" s="60"/>
      <c r="R16" s="27"/>
      <c r="S16" s="2"/>
      <c r="V16" s="22" t="s">
        <v>28</v>
      </c>
    </row>
    <row r="17" spans="1:22" ht="20.25" customHeight="1">
      <c r="A17" s="62"/>
      <c r="B17" s="22"/>
      <c r="C17" s="70" t="str">
        <f t="shared" si="1"/>
        <v/>
      </c>
      <c r="D17" s="71" t="s">
        <v>10</v>
      </c>
      <c r="G17" s="52"/>
      <c r="H17" s="54"/>
      <c r="I17" s="27"/>
      <c r="J17" s="33">
        <v>14</v>
      </c>
      <c r="K17" s="35" t="str">
        <f>IF(E12="","",E12)</f>
        <v/>
      </c>
      <c r="L17" s="36"/>
      <c r="M17" s="41">
        <f>IF(K20="",0,(LEN(K20)-LEN(SUBSTITUTE(K20,"-",""))+1))</f>
        <v>0</v>
      </c>
      <c r="N17" s="39"/>
      <c r="O17" s="27"/>
      <c r="P17" s="27"/>
      <c r="Q17" s="60"/>
      <c r="R17" s="27"/>
      <c r="S17" s="2"/>
      <c r="V17" s="22" t="s">
        <v>29</v>
      </c>
    </row>
    <row r="18" spans="1:22" ht="20.25" customHeight="1">
      <c r="A18" s="62"/>
      <c r="B18" s="22"/>
      <c r="C18" s="70" t="str">
        <f t="shared" si="1"/>
        <v/>
      </c>
      <c r="D18" s="71">
        <v>9</v>
      </c>
      <c r="G18" s="52"/>
      <c r="H18" s="54"/>
      <c r="I18" s="27"/>
      <c r="J18" s="48"/>
      <c r="K18" s="49"/>
      <c r="L18" s="50"/>
      <c r="M18" s="55"/>
      <c r="N18" s="51"/>
      <c r="O18" s="27"/>
      <c r="P18" s="27"/>
      <c r="Q18" s="60"/>
      <c r="R18" s="27"/>
      <c r="S18" s="2"/>
      <c r="V18" s="22" t="s">
        <v>30</v>
      </c>
    </row>
    <row r="19" spans="1:22" ht="20.25" customHeight="1">
      <c r="A19" s="62"/>
      <c r="B19" s="22"/>
      <c r="C19" s="70" t="str">
        <f t="shared" si="1"/>
        <v/>
      </c>
      <c r="D19" s="71" t="s">
        <v>12</v>
      </c>
      <c r="G19" s="52"/>
      <c r="H19" s="54"/>
      <c r="I19" s="27"/>
      <c r="J19" s="48"/>
      <c r="K19" s="49"/>
      <c r="L19" s="50"/>
      <c r="M19" s="55"/>
      <c r="N19" s="51"/>
      <c r="O19" s="27"/>
      <c r="P19" s="27"/>
      <c r="Q19" s="60"/>
      <c r="R19" s="27"/>
      <c r="S19" s="2"/>
      <c r="V19" s="22" t="s">
        <v>31</v>
      </c>
    </row>
    <row r="20" spans="1:22" ht="20.25" customHeight="1" thickBot="1">
      <c r="A20" s="62"/>
      <c r="B20" s="22"/>
      <c r="C20" s="70" t="str">
        <f t="shared" si="1"/>
        <v/>
      </c>
      <c r="G20" s="52"/>
      <c r="H20" s="54"/>
      <c r="I20" s="27"/>
      <c r="J20" s="34"/>
      <c r="K20" s="37"/>
      <c r="L20" s="38"/>
      <c r="M20" s="42"/>
      <c r="N20" s="40"/>
      <c r="O20" s="28"/>
      <c r="P20" s="28"/>
      <c r="Q20" s="60"/>
      <c r="R20" s="27"/>
      <c r="S20" s="2"/>
      <c r="V20" s="22" t="s">
        <v>32</v>
      </c>
    </row>
    <row r="21" spans="1:22" ht="20.25" customHeight="1">
      <c r="A21" s="62"/>
      <c r="B21" s="22"/>
      <c r="C21" s="70" t="str">
        <f t="shared" si="1"/>
        <v/>
      </c>
      <c r="G21" s="57" t="s">
        <v>7</v>
      </c>
      <c r="H21" s="26"/>
      <c r="I21" s="26"/>
      <c r="J21" s="33">
        <v>3</v>
      </c>
      <c r="K21" s="35" t="str">
        <f>IF(E13="","",E13)</f>
        <v/>
      </c>
      <c r="L21" s="36"/>
      <c r="M21" s="41">
        <f t="shared" si="0"/>
        <v>0</v>
      </c>
      <c r="N21" s="39"/>
      <c r="O21" s="26"/>
      <c r="P21" s="26"/>
      <c r="Q21" s="26"/>
      <c r="R21" s="26"/>
      <c r="S21" s="1"/>
      <c r="V21" s="22" t="s">
        <v>33</v>
      </c>
    </row>
    <row r="22" spans="1:22" ht="20.25" customHeight="1" thickBot="1">
      <c r="A22" s="62"/>
      <c r="B22" s="22"/>
      <c r="C22" s="70" t="str">
        <f t="shared" si="1"/>
        <v/>
      </c>
      <c r="G22" s="59"/>
      <c r="H22" s="28"/>
      <c r="I22" s="28"/>
      <c r="J22" s="34"/>
      <c r="K22" s="37"/>
      <c r="L22" s="38"/>
      <c r="M22" s="42"/>
      <c r="N22" s="40"/>
      <c r="O22" s="28"/>
      <c r="P22" s="28"/>
      <c r="Q22" s="28"/>
      <c r="R22" s="28"/>
      <c r="S22" s="2"/>
      <c r="V22" s="22" t="s">
        <v>34</v>
      </c>
    </row>
    <row r="23" spans="1:22" ht="20.25" customHeight="1">
      <c r="A23" s="62"/>
      <c r="B23" s="22"/>
      <c r="C23" s="70" t="str">
        <f t="shared" si="1"/>
        <v/>
      </c>
      <c r="G23" s="57" t="s">
        <v>8</v>
      </c>
      <c r="H23" s="26"/>
      <c r="I23" s="26"/>
      <c r="J23" s="33">
        <v>12</v>
      </c>
      <c r="K23" s="35" t="str">
        <f>IF(E14="","",E14)</f>
        <v/>
      </c>
      <c r="L23" s="36"/>
      <c r="M23" s="41">
        <f t="shared" si="0"/>
        <v>0</v>
      </c>
      <c r="N23" s="39"/>
      <c r="O23" s="26"/>
      <c r="P23" s="60"/>
      <c r="Q23" s="26"/>
      <c r="R23" s="26"/>
      <c r="V23" s="22" t="s">
        <v>35</v>
      </c>
    </row>
    <row r="24" spans="1:22" ht="20.25" customHeight="1">
      <c r="A24" s="62"/>
      <c r="B24" s="22"/>
      <c r="C24" s="70" t="str">
        <f t="shared" si="1"/>
        <v/>
      </c>
      <c r="G24" s="58"/>
      <c r="H24" s="27"/>
      <c r="I24" s="27"/>
      <c r="J24" s="48"/>
      <c r="K24" s="49"/>
      <c r="L24" s="50"/>
      <c r="M24" s="55"/>
      <c r="N24" s="51"/>
      <c r="O24" s="27"/>
      <c r="P24" s="60"/>
      <c r="Q24" s="27"/>
      <c r="R24" s="27"/>
      <c r="V24" s="22" t="s">
        <v>36</v>
      </c>
    </row>
    <row r="25" spans="1:22" ht="20.25" customHeight="1" thickBot="1">
      <c r="A25" s="62"/>
      <c r="B25" s="22"/>
      <c r="C25" s="70" t="str">
        <f t="shared" si="1"/>
        <v/>
      </c>
      <c r="G25" s="58"/>
      <c r="H25" s="27"/>
      <c r="I25" s="27"/>
      <c r="J25" s="34"/>
      <c r="K25" s="37"/>
      <c r="L25" s="38"/>
      <c r="M25" s="42"/>
      <c r="N25" s="40"/>
      <c r="O25" s="27"/>
      <c r="P25" s="60"/>
      <c r="Q25" s="27"/>
      <c r="R25" s="27"/>
      <c r="V25" s="22" t="s">
        <v>37</v>
      </c>
    </row>
    <row r="26" spans="1:22" ht="20.25" customHeight="1">
      <c r="A26" s="62"/>
      <c r="B26" s="22"/>
      <c r="C26" s="70" t="str">
        <f t="shared" si="1"/>
        <v/>
      </c>
      <c r="G26" s="58"/>
      <c r="H26" s="27"/>
      <c r="I26" s="27"/>
      <c r="J26" s="33">
        <v>15</v>
      </c>
      <c r="K26" s="35" t="str">
        <f>IF(E15="","",E15)</f>
        <v/>
      </c>
      <c r="L26" s="36"/>
      <c r="M26" s="41">
        <f>IF(K27="",0,(LEN(K27)-LEN(SUBSTITUTE(K27,"-",""))+1))</f>
        <v>0</v>
      </c>
      <c r="N26" s="39"/>
      <c r="O26" s="27"/>
      <c r="P26" s="60"/>
      <c r="Q26" s="27"/>
      <c r="R26" s="27"/>
      <c r="V26" s="22" t="s">
        <v>38</v>
      </c>
    </row>
    <row r="27" spans="1:22" ht="20.25" customHeight="1" thickBot="1">
      <c r="A27" s="62"/>
      <c r="B27" s="22"/>
      <c r="C27" s="70" t="str">
        <f t="shared" si="1"/>
        <v/>
      </c>
      <c r="G27" s="58"/>
      <c r="H27" s="27"/>
      <c r="I27" s="27"/>
      <c r="J27" s="34"/>
      <c r="K27" s="37"/>
      <c r="L27" s="38"/>
      <c r="M27" s="42"/>
      <c r="N27" s="40"/>
      <c r="O27" s="27"/>
      <c r="P27" s="60"/>
      <c r="Q27" s="27"/>
      <c r="R27" s="27"/>
      <c r="V27" s="22" t="s">
        <v>39</v>
      </c>
    </row>
    <row r="28" spans="1:22" ht="20.25" customHeight="1">
      <c r="A28" s="62"/>
      <c r="B28" s="22"/>
      <c r="C28" s="70" t="str">
        <f t="shared" si="1"/>
        <v/>
      </c>
      <c r="G28" s="58"/>
      <c r="H28" s="27"/>
      <c r="I28" s="27"/>
      <c r="J28" s="33">
        <v>16</v>
      </c>
      <c r="K28" s="35" t="str">
        <f>IF(E16="","",E16)</f>
        <v/>
      </c>
      <c r="L28" s="36"/>
      <c r="M28" s="41">
        <f>IF(K29="",0,(LEN(K29)-LEN(SUBSTITUTE(K29,"-",""))+1))</f>
        <v>0</v>
      </c>
      <c r="N28" s="39"/>
      <c r="O28" s="27"/>
      <c r="P28" s="60"/>
      <c r="Q28" s="27"/>
      <c r="R28" s="27"/>
      <c r="V28" s="22" t="s">
        <v>40</v>
      </c>
    </row>
    <row r="29" spans="1:22" ht="20.25" customHeight="1" thickBot="1">
      <c r="A29" s="62"/>
      <c r="B29" s="22"/>
      <c r="C29" s="70" t="str">
        <f t="shared" si="1"/>
        <v/>
      </c>
      <c r="G29" s="58"/>
      <c r="H29" s="28"/>
      <c r="I29" s="27"/>
      <c r="J29" s="34"/>
      <c r="K29" s="37"/>
      <c r="L29" s="38"/>
      <c r="M29" s="42"/>
      <c r="N29" s="40"/>
      <c r="O29" s="27"/>
      <c r="P29" s="60"/>
      <c r="Q29" s="27"/>
      <c r="R29" s="28"/>
      <c r="V29" s="23" t="s">
        <v>41</v>
      </c>
    </row>
    <row r="30" spans="1:22" ht="20.25" customHeight="1">
      <c r="A30" s="62"/>
      <c r="B30" s="22"/>
      <c r="C30" s="70" t="str">
        <f t="shared" si="1"/>
        <v/>
      </c>
      <c r="G30" s="57" t="s">
        <v>9</v>
      </c>
      <c r="H30" s="26"/>
      <c r="I30" s="26"/>
      <c r="J30" s="33" t="s">
        <v>10</v>
      </c>
      <c r="K30" s="35" t="str">
        <f>IF(E17="","",E17)</f>
        <v/>
      </c>
      <c r="L30" s="36"/>
      <c r="M30" s="41">
        <f t="shared" si="0"/>
        <v>0</v>
      </c>
      <c r="N30" s="39"/>
      <c r="O30" s="26"/>
      <c r="P30" s="26"/>
      <c r="Q30" s="26"/>
      <c r="R30" s="26"/>
      <c r="S30" s="1"/>
    </row>
    <row r="31" spans="1:22" ht="20.25" customHeight="1" thickBot="1">
      <c r="A31" s="63"/>
      <c r="B31" s="23"/>
      <c r="C31" s="70" t="str">
        <f t="shared" si="1"/>
        <v/>
      </c>
      <c r="G31" s="59"/>
      <c r="H31" s="28"/>
      <c r="I31" s="28"/>
      <c r="J31" s="34"/>
      <c r="K31" s="37"/>
      <c r="L31" s="38"/>
      <c r="M31" s="42"/>
      <c r="N31" s="40"/>
      <c r="O31" s="28"/>
      <c r="P31" s="28"/>
      <c r="Q31" s="28"/>
      <c r="R31" s="28"/>
      <c r="S31" s="1"/>
    </row>
    <row r="32" spans="1:22" ht="20.25" customHeight="1">
      <c r="A32" s="64" t="str">
        <f>C31</f>
        <v/>
      </c>
      <c r="B32" s="65"/>
      <c r="C32" t="str">
        <f>C31</f>
        <v/>
      </c>
      <c r="G32" s="57" t="s">
        <v>11</v>
      </c>
      <c r="H32" s="26"/>
      <c r="I32" s="26"/>
      <c r="J32" s="33">
        <v>9</v>
      </c>
      <c r="K32" s="35" t="str">
        <f>IF(E18="","",E18)</f>
        <v/>
      </c>
      <c r="L32" s="36"/>
      <c r="M32" s="41">
        <f t="shared" si="0"/>
        <v>0</v>
      </c>
      <c r="N32" s="39"/>
      <c r="O32" s="26"/>
      <c r="P32" s="26"/>
      <c r="Q32" s="26"/>
      <c r="R32" s="26"/>
      <c r="S32" s="1"/>
    </row>
    <row r="33" spans="1:19" ht="20.25" customHeight="1" thickBot="1">
      <c r="A33" s="66"/>
      <c r="B33" s="67"/>
      <c r="G33" s="58"/>
      <c r="H33" s="28"/>
      <c r="I33" s="28"/>
      <c r="J33" s="34"/>
      <c r="K33" s="37"/>
      <c r="L33" s="38"/>
      <c r="M33" s="42"/>
      <c r="N33" s="40"/>
      <c r="O33" s="28"/>
      <c r="P33" s="28"/>
      <c r="Q33" s="28"/>
      <c r="R33" s="28"/>
      <c r="S33" s="1"/>
    </row>
    <row r="34" spans="1:19" ht="20.25" customHeight="1">
      <c r="A34" s="66"/>
      <c r="B34" s="67"/>
      <c r="G34" s="58"/>
      <c r="H34" s="26"/>
      <c r="I34" s="26"/>
      <c r="J34" s="48" t="s">
        <v>12</v>
      </c>
      <c r="K34" s="35" t="str">
        <f>IF(E19="","",E19)</f>
        <v/>
      </c>
      <c r="L34" s="36"/>
      <c r="M34" s="41">
        <f>IF(K35="",0,(LEN(K35)-LEN(SUBSTITUTE(K35,"-",""))+1))</f>
        <v>0</v>
      </c>
      <c r="N34" s="39"/>
      <c r="O34" s="26"/>
      <c r="P34" s="26"/>
      <c r="Q34" s="26"/>
      <c r="R34" s="26"/>
      <c r="S34" s="1"/>
    </row>
    <row r="35" spans="1:19" ht="20.25" customHeight="1" thickBot="1">
      <c r="A35" s="66"/>
      <c r="B35" s="67"/>
      <c r="G35" s="59"/>
      <c r="H35" s="28"/>
      <c r="I35" s="28"/>
      <c r="J35" s="34"/>
      <c r="K35" s="37"/>
      <c r="L35" s="38"/>
      <c r="M35" s="42"/>
      <c r="N35" s="40"/>
      <c r="O35" s="28"/>
      <c r="P35" s="28"/>
      <c r="Q35" s="28"/>
      <c r="R35" s="28"/>
      <c r="S35" s="1"/>
    </row>
    <row r="36" spans="1:19" ht="20.25" customHeight="1" thickBot="1">
      <c r="A36" s="68"/>
      <c r="B36" s="69"/>
      <c r="G36" s="12"/>
      <c r="H36" s="12"/>
      <c r="I36" s="13"/>
      <c r="J36" s="14"/>
      <c r="K36" s="14"/>
      <c r="L36" s="14"/>
      <c r="M36" s="14"/>
      <c r="N36" s="14"/>
      <c r="O36" s="14"/>
      <c r="P36" s="3"/>
      <c r="Q36" s="12"/>
      <c r="R36" s="15"/>
    </row>
    <row r="37" spans="1:19" ht="20.25" customHeight="1"/>
    <row r="38" spans="1:19" ht="20.25" customHeight="1"/>
    <row r="39" spans="1:19" ht="20.25" customHeight="1"/>
    <row r="40" spans="1:19" ht="20.25" customHeight="1"/>
    <row r="41" spans="1:19" ht="20.25" customHeight="1"/>
    <row r="42" spans="1:19" ht="20.25" customHeight="1"/>
    <row r="43" spans="1:19" ht="20.25" customHeight="1"/>
    <row r="44" spans="1:19" ht="20.25" customHeight="1"/>
    <row r="45" spans="1:19" ht="20.25" customHeight="1"/>
    <row r="46" spans="1:19" ht="20.25" customHeight="1"/>
    <row r="47" spans="1:19" ht="20.25" customHeight="1"/>
    <row r="48" spans="1:19" ht="20.25" customHeight="1"/>
    <row r="49" ht="20.25" customHeight="1"/>
    <row r="50" ht="20.25" customHeight="1"/>
    <row r="51" ht="20.25" customHeight="1"/>
    <row r="52" ht="20.25" customHeight="1"/>
    <row r="53" ht="20.25" customHeight="1"/>
    <row r="54" ht="20.25" customHeight="1"/>
    <row r="55" ht="20.25" customHeight="1"/>
    <row r="56" ht="20.25" customHeight="1"/>
    <row r="57" ht="20.25" customHeight="1"/>
    <row r="58" ht="20.25" customHeight="1"/>
    <row r="59" ht="20.25" customHeight="1"/>
    <row r="60" ht="20.25" customHeight="1"/>
    <row r="61" ht="20.25" customHeight="1"/>
    <row r="62" ht="20.25" customHeight="1"/>
    <row r="63" ht="20.25" customHeight="1"/>
    <row r="64" ht="20.25" customHeight="1"/>
    <row r="65" ht="20.25" customHeight="1"/>
    <row r="66" ht="20.25" customHeight="1"/>
    <row r="67" ht="20.25" customHeight="1"/>
    <row r="68" ht="20.25" customHeight="1"/>
    <row r="69" ht="20.25" customHeight="1"/>
    <row r="70" ht="20.25" customHeight="1"/>
  </sheetData>
  <mergeCells count="107">
    <mergeCell ref="A7:A31"/>
    <mergeCell ref="A32:B36"/>
    <mergeCell ref="J34:J35"/>
    <mergeCell ref="I34:I35"/>
    <mergeCell ref="H34:H35"/>
    <mergeCell ref="M34:M35"/>
    <mergeCell ref="K34:L35"/>
    <mergeCell ref="R34:R35"/>
    <mergeCell ref="Q34:Q35"/>
    <mergeCell ref="P34:P35"/>
    <mergeCell ref="O34:O35"/>
    <mergeCell ref="N34:N35"/>
    <mergeCell ref="R30:R31"/>
    <mergeCell ref="J32:J33"/>
    <mergeCell ref="I32:I33"/>
    <mergeCell ref="H32:H33"/>
    <mergeCell ref="K32:L33"/>
    <mergeCell ref="M32:M33"/>
    <mergeCell ref="N32:N33"/>
    <mergeCell ref="O32:O33"/>
    <mergeCell ref="P32:P33"/>
    <mergeCell ref="Q32:Q33"/>
    <mergeCell ref="R32:R33"/>
    <mergeCell ref="M30:M31"/>
    <mergeCell ref="N30:N31"/>
    <mergeCell ref="O30:O31"/>
    <mergeCell ref="P30:P31"/>
    <mergeCell ref="Q30:Q31"/>
    <mergeCell ref="G30:G31"/>
    <mergeCell ref="H30:H31"/>
    <mergeCell ref="I30:I31"/>
    <mergeCell ref="J30:J31"/>
    <mergeCell ref="K30:L31"/>
    <mergeCell ref="M21:M22"/>
    <mergeCell ref="K21:L22"/>
    <mergeCell ref="J21:J22"/>
    <mergeCell ref="G21:G22"/>
    <mergeCell ref="H21:H22"/>
    <mergeCell ref="I21:I22"/>
    <mergeCell ref="P21:P22"/>
    <mergeCell ref="Q21:Q22"/>
    <mergeCell ref="R21:R22"/>
    <mergeCell ref="O21:O22"/>
    <mergeCell ref="N21:N22"/>
    <mergeCell ref="K26:L27"/>
    <mergeCell ref="M26:M27"/>
    <mergeCell ref="K28:L29"/>
    <mergeCell ref="M28:M29"/>
    <mergeCell ref="J28:J29"/>
    <mergeCell ref="J26:J27"/>
    <mergeCell ref="J23:J25"/>
    <mergeCell ref="K23:L25"/>
    <mergeCell ref="M23:M25"/>
    <mergeCell ref="R23:R29"/>
    <mergeCell ref="G32:G35"/>
    <mergeCell ref="G23:G29"/>
    <mergeCell ref="H23:H29"/>
    <mergeCell ref="I23:I29"/>
    <mergeCell ref="O23:O29"/>
    <mergeCell ref="P23:P29"/>
    <mergeCell ref="Q23:Q29"/>
    <mergeCell ref="J13:J14"/>
    <mergeCell ref="J15:J16"/>
    <mergeCell ref="J17:J20"/>
    <mergeCell ref="K13:L14"/>
    <mergeCell ref="Q13:Q20"/>
    <mergeCell ref="R13:R20"/>
    <mergeCell ref="K15:L16"/>
    <mergeCell ref="K17:L20"/>
    <mergeCell ref="M13:M14"/>
    <mergeCell ref="M15:M16"/>
    <mergeCell ref="M17:M20"/>
    <mergeCell ref="N13:N14"/>
    <mergeCell ref="N15:N16"/>
    <mergeCell ref="N23:N25"/>
    <mergeCell ref="N26:N27"/>
    <mergeCell ref="N28:N29"/>
    <mergeCell ref="N17:N20"/>
    <mergeCell ref="G13:G20"/>
    <mergeCell ref="H13:H20"/>
    <mergeCell ref="I13:I20"/>
    <mergeCell ref="O13:O20"/>
    <mergeCell ref="P13:P20"/>
    <mergeCell ref="N9:N12"/>
    <mergeCell ref="M9:M12"/>
    <mergeCell ref="P5:P12"/>
    <mergeCell ref="G5:G12"/>
    <mergeCell ref="H5:H12"/>
    <mergeCell ref="O5:O12"/>
    <mergeCell ref="Q5:Q12"/>
    <mergeCell ref="R5:R12"/>
    <mergeCell ref="G1:R1"/>
    <mergeCell ref="J5:J6"/>
    <mergeCell ref="J7:J8"/>
    <mergeCell ref="K5:L6"/>
    <mergeCell ref="K7:L8"/>
    <mergeCell ref="N5:N6"/>
    <mergeCell ref="N7:N8"/>
    <mergeCell ref="M7:M8"/>
    <mergeCell ref="M5:M6"/>
    <mergeCell ref="I5:I12"/>
    <mergeCell ref="H2:K2"/>
    <mergeCell ref="L2:N2"/>
    <mergeCell ref="K4:L4"/>
    <mergeCell ref="G3:R3"/>
    <mergeCell ref="J9:J12"/>
    <mergeCell ref="K9:L12"/>
  </mergeCells>
  <conditionalFormatting sqref="V5:V29 B7:B31">
    <cfRule type="expression" dxfId="77" priority="63">
      <formula>AND(LEFT($B5,1)&lt;&gt;LEFT($H$5,1),$B5&lt;&gt;"")</formula>
    </cfRule>
    <cfRule type="expression" dxfId="76" priority="64">
      <formula>LEFT($B5,1)=LEFT($H$5,1)</formula>
    </cfRule>
  </conditionalFormatting>
  <conditionalFormatting sqref="V12:V14">
    <cfRule type="expression" dxfId="75" priority="53">
      <formula>AND(LEFT($B12,1)&lt;&gt;LEFT($H$5,1),$B12&lt;&gt;"")</formula>
    </cfRule>
    <cfRule type="expression" dxfId="74" priority="54">
      <formula>LEFT($B12,1)=LEFT($H$5,1)</formula>
    </cfRule>
  </conditionalFormatting>
  <conditionalFormatting sqref="V10:V11">
    <cfRule type="expression" dxfId="73" priority="51">
      <formula>AND(LEFT($B10,1)&lt;&gt;LEFT($H$5,1),$B10&lt;&gt;"")</formula>
    </cfRule>
    <cfRule type="expression" dxfId="72" priority="52">
      <formula>LEFT($B10,1)=LEFT($H$5,1)</formula>
    </cfRule>
  </conditionalFormatting>
  <conditionalFormatting sqref="V24:V25">
    <cfRule type="expression" dxfId="71" priority="83">
      <formula>AND(LEFT($B25,1)&lt;&gt;LEFT($H$5,1),$B25&lt;&gt;"")</formula>
    </cfRule>
    <cfRule type="expression" dxfId="70" priority="84">
      <formula>LEFT($B25,1)=LEFT($H$5,1)</formula>
    </cfRule>
  </conditionalFormatting>
  <conditionalFormatting sqref="V26">
    <cfRule type="expression" dxfId="69" priority="85">
      <formula>AND(LEFT(#REF!,1)&lt;&gt;LEFT($H$5,1),#REF!&lt;&gt;"")</formula>
    </cfRule>
    <cfRule type="expression" dxfId="68" priority="86">
      <formula>LEFT(#REF!,1)=LEFT($H$5,1)</formula>
    </cfRule>
  </conditionalFormatting>
  <conditionalFormatting sqref="V12:V14">
    <cfRule type="expression" dxfId="67" priority="45">
      <formula>AND(LEFT($B12,1)&lt;&gt;LEFT($H$5,1),$B12&lt;&gt;"")</formula>
    </cfRule>
    <cfRule type="expression" dxfId="66" priority="46">
      <formula>LEFT($B12,1)=LEFT($H$5,1)</formula>
    </cfRule>
  </conditionalFormatting>
  <conditionalFormatting sqref="V10:V11">
    <cfRule type="expression" dxfId="65" priority="43">
      <formula>AND(LEFT($B10,1)&lt;&gt;LEFT($H$5,1),$B10&lt;&gt;"")</formula>
    </cfRule>
    <cfRule type="expression" dxfId="64" priority="44">
      <formula>LEFT($B10,1)=LEFT($H$5,1)</formula>
    </cfRule>
  </conditionalFormatting>
  <conditionalFormatting sqref="V22">
    <cfRule type="expression" dxfId="63" priority="41">
      <formula>AND(LEFT($B22,1)&lt;&gt;LEFT($H$5,1),$B22&lt;&gt;"")</formula>
    </cfRule>
    <cfRule type="expression" dxfId="62" priority="42">
      <formula>LEFT($B22,1)=LEFT($H$5,1)</formula>
    </cfRule>
  </conditionalFormatting>
  <conditionalFormatting sqref="B14:B15">
    <cfRule type="expression" dxfId="29" priority="23">
      <formula>AND(LEFT($B14,1)&lt;&gt;LEFT($H$5,1),$B14&lt;&gt;"")</formula>
    </cfRule>
    <cfRule type="expression" dxfId="28" priority="24">
      <formula>LEFT($B14,1)=LEFT($H$5,1)</formula>
    </cfRule>
  </conditionalFormatting>
  <conditionalFormatting sqref="B12:B13">
    <cfRule type="expression" dxfId="27" priority="21">
      <formula>AND(LEFT($B12,1)&lt;&gt;LEFT($H$5,1),$B12&lt;&gt;"")</formula>
    </cfRule>
    <cfRule type="expression" dxfId="26" priority="22">
      <formula>LEFT($B12,1)=LEFT($H$5,1)</formula>
    </cfRule>
  </conditionalFormatting>
  <conditionalFormatting sqref="B14:B15">
    <cfRule type="expression" dxfId="25" priority="19">
      <formula>AND(LEFT($B14,1)&lt;&gt;LEFT($H$5,1),$B14&lt;&gt;"")</formula>
    </cfRule>
    <cfRule type="expression" dxfId="24" priority="20">
      <formula>LEFT($B14,1)=LEFT($H$5,1)</formula>
    </cfRule>
  </conditionalFormatting>
  <conditionalFormatting sqref="B12:B13">
    <cfRule type="expression" dxfId="23" priority="17">
      <formula>AND(LEFT($B12,1)&lt;&gt;LEFT($H$5,1),$B12&lt;&gt;"")</formula>
    </cfRule>
    <cfRule type="expression" dxfId="22" priority="18">
      <formula>LEFT($B12,1)=LEFT($H$5,1)</formula>
    </cfRule>
  </conditionalFormatting>
  <conditionalFormatting sqref="B9:B11">
    <cfRule type="expression" dxfId="21" priority="15">
      <formula>AND(LEFT($B9,1)&lt;&gt;LEFT($H$5,1),$B9&lt;&gt;"")</formula>
    </cfRule>
    <cfRule type="expression" dxfId="20" priority="16">
      <formula>LEFT($B9,1)=LEFT($H$5,1)</formula>
    </cfRule>
  </conditionalFormatting>
  <conditionalFormatting sqref="B7:B8">
    <cfRule type="expression" dxfId="19" priority="13">
      <formula>AND(LEFT($B7,1)&lt;&gt;LEFT($H$5,1),$B7&lt;&gt;"")</formula>
    </cfRule>
    <cfRule type="expression" dxfId="18" priority="14">
      <formula>LEFT($B7,1)=LEFT($H$5,1)</formula>
    </cfRule>
  </conditionalFormatting>
  <conditionalFormatting sqref="B9:B11">
    <cfRule type="expression" dxfId="17" priority="11">
      <formula>AND(LEFT($B9,1)&lt;&gt;LEFT($H$5,1),$B9&lt;&gt;"")</formula>
    </cfRule>
    <cfRule type="expression" dxfId="16" priority="12">
      <formula>LEFT($B9,1)=LEFT($H$5,1)</formula>
    </cfRule>
  </conditionalFormatting>
  <conditionalFormatting sqref="B7:B8">
    <cfRule type="expression" dxfId="15" priority="9">
      <formula>AND(LEFT($B7,1)&lt;&gt;LEFT($H$5,1),$B7&lt;&gt;"")</formula>
    </cfRule>
    <cfRule type="expression" dxfId="14" priority="10">
      <formula>LEFT($B7,1)=LEFT($H$5,1)</formula>
    </cfRule>
  </conditionalFormatting>
  <conditionalFormatting sqref="B14:B16">
    <cfRule type="expression" dxfId="13" priority="7">
      <formula>AND(LEFT($B14,1)&lt;&gt;LEFT($H$5,1),$B14&lt;&gt;"")</formula>
    </cfRule>
    <cfRule type="expression" dxfId="12" priority="8">
      <formula>LEFT($B14,1)=LEFT($H$5,1)</formula>
    </cfRule>
  </conditionalFormatting>
  <conditionalFormatting sqref="B12:B13">
    <cfRule type="expression" dxfId="11" priority="5">
      <formula>AND(LEFT($B12,1)&lt;&gt;LEFT($H$5,1),$B12&lt;&gt;"")</formula>
    </cfRule>
    <cfRule type="expression" dxfId="10" priority="6">
      <formula>LEFT($B12,1)=LEFT($H$5,1)</formula>
    </cfRule>
  </conditionalFormatting>
  <conditionalFormatting sqref="B14:B16">
    <cfRule type="expression" dxfId="9" priority="3">
      <formula>AND(LEFT($B14,1)&lt;&gt;LEFT($H$5,1),$B14&lt;&gt;"")</formula>
    </cfRule>
    <cfRule type="expression" dxfId="8" priority="4">
      <formula>LEFT($B14,1)=LEFT($H$5,1)</formula>
    </cfRule>
  </conditionalFormatting>
  <conditionalFormatting sqref="B12:B13">
    <cfRule type="expression" dxfId="7" priority="1">
      <formula>AND(LEFT($B12,1)&lt;&gt;LEFT($H$5,1),$B12&lt;&gt;"")</formula>
    </cfRule>
    <cfRule type="expression" dxfId="6" priority="2">
      <formula>LEFT($B12,1)=LEFT($H$5,1)</formula>
    </cfRule>
  </conditionalFormatting>
  <printOptions horizontalCentered="1" verticalCentered="1"/>
  <pageMargins left="0.27559055118110237" right="0.27559055118110237" top="0.19685039370078741" bottom="0.19685039370078741" header="0" footer="0"/>
  <pageSetup paperSize="9" scale="79" orientation="landscape" horizontalDpi="4294967294" verticalDpi="4294967294" r:id="rId1"/>
  <ignoredErrors>
    <ignoredError sqref="K26 K28 K30 K32 K34 K23 K21 K17 K15 K13 K9 K7 K5" unlockedFormula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00B0F0"/>
    <pageSetUpPr fitToPage="1"/>
  </sheetPr>
  <dimension ref="A1:V70"/>
  <sheetViews>
    <sheetView zoomScale="85" zoomScaleNormal="85" zoomScaleSheetLayoutView="70" workbookViewId="0">
      <selection activeCell="G1" sqref="G1:R1"/>
    </sheetView>
  </sheetViews>
  <sheetFormatPr baseColWidth="10" defaultRowHeight="18.75"/>
  <cols>
    <col min="1" max="2" width="24.28515625" customWidth="1"/>
    <col min="4" max="5" width="11.42578125" style="72"/>
    <col min="7" max="7" width="8.85546875" customWidth="1"/>
    <col min="8" max="8" width="8.28515625" customWidth="1"/>
    <col min="9" max="9" width="16.140625" customWidth="1"/>
    <col min="10" max="10" width="5.42578125" customWidth="1"/>
    <col min="11" max="11" width="7.28515625" customWidth="1"/>
    <col min="12" max="12" width="47.42578125" customWidth="1"/>
    <col min="13" max="13" width="6.85546875" customWidth="1"/>
    <col min="14" max="14" width="28.5703125" customWidth="1"/>
    <col min="15" max="16" width="17.28515625" customWidth="1"/>
    <col min="17" max="18" width="4.42578125" customWidth="1"/>
    <col min="22" max="22" width="17.85546875" customWidth="1"/>
  </cols>
  <sheetData>
    <row r="1" spans="1:22"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</row>
    <row r="2" spans="1:22">
      <c r="G2" s="24" t="s">
        <v>0</v>
      </c>
      <c r="H2" s="43">
        <f>'01'!H2:K2+1</f>
        <v>43133</v>
      </c>
      <c r="I2" s="43"/>
      <c r="J2" s="43"/>
      <c r="K2" s="43"/>
      <c r="L2" s="44"/>
      <c r="M2" s="44"/>
      <c r="N2" s="44"/>
      <c r="O2" s="3"/>
      <c r="P2" s="3"/>
      <c r="Q2" s="3"/>
      <c r="R2" s="4"/>
    </row>
    <row r="3" spans="1:22" ht="19.5" thickBot="1">
      <c r="G3" s="47"/>
      <c r="H3" s="47"/>
      <c r="I3" s="47"/>
      <c r="J3" s="47"/>
      <c r="K3" s="47"/>
      <c r="L3" s="47"/>
      <c r="M3" s="47"/>
      <c r="N3" s="47"/>
      <c r="O3" s="47"/>
      <c r="P3" s="47"/>
      <c r="Q3" s="47"/>
      <c r="R3" s="47"/>
    </row>
    <row r="4" spans="1:22" ht="37.5" customHeight="1" thickBot="1">
      <c r="G4" s="5" t="s">
        <v>1</v>
      </c>
      <c r="H4" s="17" t="s">
        <v>2</v>
      </c>
      <c r="I4" s="18" t="s">
        <v>3</v>
      </c>
      <c r="J4" s="6" t="s">
        <v>14</v>
      </c>
      <c r="K4" s="45" t="s">
        <v>4</v>
      </c>
      <c r="L4" s="46"/>
      <c r="M4" s="7" t="s">
        <v>5</v>
      </c>
      <c r="N4" s="25"/>
      <c r="O4" s="9"/>
      <c r="P4" s="10"/>
      <c r="Q4" s="11"/>
      <c r="R4" s="9"/>
    </row>
    <row r="5" spans="1:22" ht="20.25" customHeight="1" thickBot="1">
      <c r="G5" s="57" t="s">
        <v>13</v>
      </c>
      <c r="H5" s="26"/>
      <c r="I5" s="29"/>
      <c r="J5" s="33">
        <v>2</v>
      </c>
      <c r="K5" s="35" t="str">
        <f>IF(E7="","",E7)</f>
        <v/>
      </c>
      <c r="L5" s="36"/>
      <c r="M5" s="41">
        <f>IF(K5="",0,(LEN(K5)-LEN(SUBSTITUTE(K5,"-",""))+1))</f>
        <v>0</v>
      </c>
      <c r="N5" s="39"/>
      <c r="O5" s="26"/>
      <c r="P5" s="53"/>
      <c r="Q5" s="26"/>
      <c r="R5" s="29"/>
      <c r="V5" s="21" t="s">
        <v>17</v>
      </c>
    </row>
    <row r="6" spans="1:22" ht="20.25" customHeight="1" thickBot="1">
      <c r="A6" s="19" t="s">
        <v>15</v>
      </c>
      <c r="B6" s="20"/>
      <c r="G6" s="58"/>
      <c r="H6" s="27"/>
      <c r="I6" s="30"/>
      <c r="J6" s="34"/>
      <c r="K6" s="37"/>
      <c r="L6" s="38"/>
      <c r="M6" s="42"/>
      <c r="N6" s="40"/>
      <c r="O6" s="27"/>
      <c r="P6" s="54"/>
      <c r="Q6" s="27"/>
      <c r="R6" s="30"/>
      <c r="V6" s="22" t="s">
        <v>18</v>
      </c>
    </row>
    <row r="7" spans="1:22" ht="20.25" customHeight="1">
      <c r="A7" s="61" t="s">
        <v>16</v>
      </c>
      <c r="B7" s="22"/>
      <c r="C7" s="70" t="str">
        <f>IF(B7&lt;&gt;"",B7,"")</f>
        <v/>
      </c>
      <c r="D7" s="72">
        <v>2</v>
      </c>
      <c r="G7" s="58"/>
      <c r="H7" s="27"/>
      <c r="I7" s="30"/>
      <c r="J7" s="33">
        <v>10</v>
      </c>
      <c r="K7" s="35" t="str">
        <f>IF(E8="","",E8)</f>
        <v/>
      </c>
      <c r="L7" s="36"/>
      <c r="M7" s="41">
        <f t="shared" ref="M7:M32" si="0">IF(K7="",0,(LEN(K7)-LEN(SUBSTITUTE(K7,"-",""))+1))</f>
        <v>0</v>
      </c>
      <c r="N7" s="39"/>
      <c r="O7" s="27"/>
      <c r="P7" s="54"/>
      <c r="Q7" s="27"/>
      <c r="R7" s="30"/>
      <c r="S7" s="2"/>
      <c r="V7" s="22" t="s">
        <v>19</v>
      </c>
    </row>
    <row r="8" spans="1:22" ht="20.25" customHeight="1" thickBot="1">
      <c r="A8" s="62"/>
      <c r="B8" s="22"/>
      <c r="C8" s="70" t="str">
        <f>IF(B8="",IF(C7="","",C7),IF(C7="",B8,CONCATENATE(C7,"-",B8)))</f>
        <v/>
      </c>
      <c r="D8" s="72">
        <v>10</v>
      </c>
      <c r="G8" s="58"/>
      <c r="H8" s="27"/>
      <c r="I8" s="30"/>
      <c r="J8" s="34"/>
      <c r="K8" s="37"/>
      <c r="L8" s="38"/>
      <c r="M8" s="42"/>
      <c r="N8" s="40"/>
      <c r="O8" s="27"/>
      <c r="P8" s="54"/>
      <c r="Q8" s="27"/>
      <c r="R8" s="30"/>
      <c r="S8" s="2"/>
      <c r="V8" s="22" t="s">
        <v>20</v>
      </c>
    </row>
    <row r="9" spans="1:22" ht="20.25" customHeight="1">
      <c r="A9" s="62"/>
      <c r="B9" s="22"/>
      <c r="C9" s="70" t="str">
        <f t="shared" ref="C9:C31" si="1">IF(B9="",IF(C8="","",C8),IF(C8="",B9,CONCATENATE(C8,"-",B9)))</f>
        <v/>
      </c>
      <c r="D9" s="72">
        <v>13</v>
      </c>
      <c r="G9" s="58"/>
      <c r="H9" s="27"/>
      <c r="I9" s="30"/>
      <c r="J9" s="33">
        <v>13</v>
      </c>
      <c r="K9" s="35" t="str">
        <f>IF(E9="","",E9)</f>
        <v/>
      </c>
      <c r="L9" s="36"/>
      <c r="M9" s="41">
        <f>IF(K12="",0,(LEN(K12)-LEN(SUBSTITUTE(K12,"-",""))+1))</f>
        <v>0</v>
      </c>
      <c r="N9" s="39"/>
      <c r="O9" s="27"/>
      <c r="P9" s="54"/>
      <c r="Q9" s="27"/>
      <c r="R9" s="30"/>
      <c r="S9" s="2"/>
      <c r="V9" s="22" t="s">
        <v>21</v>
      </c>
    </row>
    <row r="10" spans="1:22" ht="20.25" customHeight="1">
      <c r="A10" s="62"/>
      <c r="B10" s="22"/>
      <c r="C10" s="70" t="str">
        <f t="shared" si="1"/>
        <v/>
      </c>
      <c r="D10" s="72">
        <v>6</v>
      </c>
      <c r="G10" s="58"/>
      <c r="H10" s="27"/>
      <c r="I10" s="30"/>
      <c r="J10" s="48"/>
      <c r="K10" s="49"/>
      <c r="L10" s="50"/>
      <c r="M10" s="55"/>
      <c r="N10" s="51"/>
      <c r="O10" s="27"/>
      <c r="P10" s="54"/>
      <c r="Q10" s="27"/>
      <c r="R10" s="30"/>
      <c r="S10" s="2"/>
      <c r="V10" s="22" t="s">
        <v>22</v>
      </c>
    </row>
    <row r="11" spans="1:22" ht="20.25" customHeight="1">
      <c r="A11" s="62"/>
      <c r="B11" s="22"/>
      <c r="C11" s="70" t="str">
        <f t="shared" si="1"/>
        <v/>
      </c>
      <c r="D11" s="72">
        <v>7</v>
      </c>
      <c r="G11" s="58"/>
      <c r="H11" s="27"/>
      <c r="I11" s="30"/>
      <c r="J11" s="48"/>
      <c r="K11" s="49"/>
      <c r="L11" s="50"/>
      <c r="M11" s="55"/>
      <c r="N11" s="51"/>
      <c r="O11" s="27"/>
      <c r="P11" s="54"/>
      <c r="Q11" s="27"/>
      <c r="R11" s="30"/>
      <c r="S11" s="2"/>
      <c r="V11" s="22" t="s">
        <v>23</v>
      </c>
    </row>
    <row r="12" spans="1:22" ht="20.25" customHeight="1" thickBot="1">
      <c r="A12" s="62"/>
      <c r="B12" s="22"/>
      <c r="C12" s="70" t="str">
        <f t="shared" si="1"/>
        <v/>
      </c>
      <c r="D12" s="72">
        <v>14</v>
      </c>
      <c r="G12" s="59"/>
      <c r="H12" s="28"/>
      <c r="I12" s="31"/>
      <c r="J12" s="34"/>
      <c r="K12" s="37"/>
      <c r="L12" s="38"/>
      <c r="M12" s="42"/>
      <c r="N12" s="40"/>
      <c r="O12" s="28"/>
      <c r="P12" s="56"/>
      <c r="Q12" s="28"/>
      <c r="R12" s="31"/>
      <c r="S12" s="1"/>
      <c r="V12" s="22" t="s">
        <v>24</v>
      </c>
    </row>
    <row r="13" spans="1:22" ht="20.25" customHeight="1">
      <c r="A13" s="62"/>
      <c r="B13" s="22"/>
      <c r="C13" s="70" t="str">
        <f t="shared" si="1"/>
        <v/>
      </c>
      <c r="D13" s="72">
        <v>3</v>
      </c>
      <c r="G13" s="52" t="s">
        <v>6</v>
      </c>
      <c r="H13" s="53"/>
      <c r="I13" s="26"/>
      <c r="J13" s="33">
        <v>6</v>
      </c>
      <c r="K13" s="35" t="str">
        <f>IF(E10="","",E10)</f>
        <v/>
      </c>
      <c r="L13" s="36"/>
      <c r="M13" s="41">
        <f>IF(L13="",0,(LEN(L13)-LEN(SUBSTITUTE(L13,"-",""))+1))</f>
        <v>0</v>
      </c>
      <c r="N13" s="39"/>
      <c r="O13" s="26"/>
      <c r="P13" s="26"/>
      <c r="Q13" s="60"/>
      <c r="R13" s="26"/>
      <c r="V13" s="22" t="s">
        <v>25</v>
      </c>
    </row>
    <row r="14" spans="1:22" ht="20.25" customHeight="1" thickBot="1">
      <c r="A14" s="62"/>
      <c r="B14" s="22"/>
      <c r="C14" s="70" t="str">
        <f t="shared" si="1"/>
        <v/>
      </c>
      <c r="D14" s="72">
        <v>12</v>
      </c>
      <c r="G14" s="52"/>
      <c r="H14" s="54"/>
      <c r="I14" s="27"/>
      <c r="J14" s="34"/>
      <c r="K14" s="37"/>
      <c r="L14" s="38"/>
      <c r="M14" s="42"/>
      <c r="N14" s="40"/>
      <c r="O14" s="27"/>
      <c r="P14" s="27"/>
      <c r="Q14" s="60"/>
      <c r="R14" s="27"/>
      <c r="V14" s="22" t="s">
        <v>26</v>
      </c>
    </row>
    <row r="15" spans="1:22" ht="20.25" customHeight="1">
      <c r="A15" s="62"/>
      <c r="B15" s="22"/>
      <c r="C15" s="70" t="str">
        <f t="shared" si="1"/>
        <v/>
      </c>
      <c r="D15" s="72">
        <v>15</v>
      </c>
      <c r="G15" s="52"/>
      <c r="H15" s="54"/>
      <c r="I15" s="27"/>
      <c r="J15" s="33">
        <v>7</v>
      </c>
      <c r="K15" s="35" t="str">
        <f>IF(E11="","",E11)</f>
        <v/>
      </c>
      <c r="L15" s="36"/>
      <c r="M15" s="41">
        <f t="shared" si="0"/>
        <v>0</v>
      </c>
      <c r="N15" s="39"/>
      <c r="O15" s="27"/>
      <c r="P15" s="27"/>
      <c r="Q15" s="60"/>
      <c r="R15" s="27"/>
      <c r="S15" s="2"/>
      <c r="V15" s="22" t="s">
        <v>27</v>
      </c>
    </row>
    <row r="16" spans="1:22" ht="20.25" customHeight="1" thickBot="1">
      <c r="A16" s="62"/>
      <c r="B16" s="22"/>
      <c r="C16" s="70" t="str">
        <f t="shared" si="1"/>
        <v/>
      </c>
      <c r="D16" s="72">
        <v>16</v>
      </c>
      <c r="G16" s="52"/>
      <c r="H16" s="54"/>
      <c r="I16" s="27"/>
      <c r="J16" s="34"/>
      <c r="K16" s="37"/>
      <c r="L16" s="38"/>
      <c r="M16" s="42"/>
      <c r="N16" s="40"/>
      <c r="O16" s="27"/>
      <c r="P16" s="27"/>
      <c r="Q16" s="60"/>
      <c r="R16" s="27"/>
      <c r="S16" s="2"/>
      <c r="V16" s="22" t="s">
        <v>28</v>
      </c>
    </row>
    <row r="17" spans="1:22" ht="20.25" customHeight="1">
      <c r="A17" s="62"/>
      <c r="B17" s="22"/>
      <c r="C17" s="70" t="str">
        <f t="shared" si="1"/>
        <v/>
      </c>
      <c r="D17" s="72" t="s">
        <v>10</v>
      </c>
      <c r="G17" s="52"/>
      <c r="H17" s="54"/>
      <c r="I17" s="27"/>
      <c r="J17" s="33">
        <v>14</v>
      </c>
      <c r="K17" s="35" t="str">
        <f>IF(E12="","",E12)</f>
        <v/>
      </c>
      <c r="L17" s="36"/>
      <c r="M17" s="41">
        <f>IF(K20="",0,(LEN(K20)-LEN(SUBSTITUTE(K20,"-",""))+1))</f>
        <v>0</v>
      </c>
      <c r="N17" s="39"/>
      <c r="O17" s="27"/>
      <c r="P17" s="27"/>
      <c r="Q17" s="60"/>
      <c r="R17" s="27"/>
      <c r="S17" s="2"/>
      <c r="V17" s="22" t="s">
        <v>29</v>
      </c>
    </row>
    <row r="18" spans="1:22" ht="20.25" customHeight="1">
      <c r="A18" s="62"/>
      <c r="B18" s="22"/>
      <c r="C18" s="70" t="str">
        <f t="shared" si="1"/>
        <v/>
      </c>
      <c r="D18" s="72">
        <v>9</v>
      </c>
      <c r="G18" s="52"/>
      <c r="H18" s="54"/>
      <c r="I18" s="27"/>
      <c r="J18" s="48"/>
      <c r="K18" s="49"/>
      <c r="L18" s="50"/>
      <c r="M18" s="55"/>
      <c r="N18" s="51"/>
      <c r="O18" s="27"/>
      <c r="P18" s="27"/>
      <c r="Q18" s="60"/>
      <c r="R18" s="27"/>
      <c r="S18" s="2"/>
      <c r="V18" s="22" t="s">
        <v>30</v>
      </c>
    </row>
    <row r="19" spans="1:22" ht="20.25" customHeight="1">
      <c r="A19" s="62"/>
      <c r="B19" s="22"/>
      <c r="C19" s="70" t="str">
        <f t="shared" si="1"/>
        <v/>
      </c>
      <c r="D19" s="72" t="s">
        <v>12</v>
      </c>
      <c r="G19" s="52"/>
      <c r="H19" s="54"/>
      <c r="I19" s="27"/>
      <c r="J19" s="48"/>
      <c r="K19" s="49"/>
      <c r="L19" s="50"/>
      <c r="M19" s="55"/>
      <c r="N19" s="51"/>
      <c r="O19" s="27"/>
      <c r="P19" s="27"/>
      <c r="Q19" s="60"/>
      <c r="R19" s="27"/>
      <c r="S19" s="2"/>
      <c r="V19" s="22" t="s">
        <v>31</v>
      </c>
    </row>
    <row r="20" spans="1:22" ht="20.25" customHeight="1" thickBot="1">
      <c r="A20" s="62"/>
      <c r="B20" s="22"/>
      <c r="C20" s="70" t="str">
        <f t="shared" si="1"/>
        <v/>
      </c>
      <c r="G20" s="52"/>
      <c r="H20" s="54"/>
      <c r="I20" s="27"/>
      <c r="J20" s="34"/>
      <c r="K20" s="37"/>
      <c r="L20" s="38"/>
      <c r="M20" s="42"/>
      <c r="N20" s="40"/>
      <c r="O20" s="28"/>
      <c r="P20" s="28"/>
      <c r="Q20" s="60"/>
      <c r="R20" s="27"/>
      <c r="S20" s="2"/>
      <c r="V20" s="22" t="s">
        <v>32</v>
      </c>
    </row>
    <row r="21" spans="1:22" ht="20.25" customHeight="1">
      <c r="A21" s="62"/>
      <c r="B21" s="22"/>
      <c r="C21" s="70" t="str">
        <f t="shared" si="1"/>
        <v/>
      </c>
      <c r="G21" s="57" t="s">
        <v>7</v>
      </c>
      <c r="H21" s="26"/>
      <c r="I21" s="26"/>
      <c r="J21" s="33">
        <v>3</v>
      </c>
      <c r="K21" s="35" t="str">
        <f>IF(E13="","",E13)</f>
        <v/>
      </c>
      <c r="L21" s="36"/>
      <c r="M21" s="41">
        <f t="shared" si="0"/>
        <v>0</v>
      </c>
      <c r="N21" s="39"/>
      <c r="O21" s="26"/>
      <c r="P21" s="26"/>
      <c r="Q21" s="26"/>
      <c r="R21" s="26"/>
      <c r="S21" s="1"/>
      <c r="V21" s="22" t="s">
        <v>33</v>
      </c>
    </row>
    <row r="22" spans="1:22" ht="20.25" customHeight="1" thickBot="1">
      <c r="A22" s="62"/>
      <c r="B22" s="22"/>
      <c r="C22" s="70" t="str">
        <f t="shared" si="1"/>
        <v/>
      </c>
      <c r="G22" s="59"/>
      <c r="H22" s="28"/>
      <c r="I22" s="28"/>
      <c r="J22" s="34"/>
      <c r="K22" s="37"/>
      <c r="L22" s="38"/>
      <c r="M22" s="42"/>
      <c r="N22" s="40"/>
      <c r="O22" s="28"/>
      <c r="P22" s="28"/>
      <c r="Q22" s="28"/>
      <c r="R22" s="28"/>
      <c r="S22" s="2"/>
      <c r="V22" s="22" t="s">
        <v>34</v>
      </c>
    </row>
    <row r="23" spans="1:22" ht="20.25" customHeight="1">
      <c r="A23" s="62"/>
      <c r="B23" s="22"/>
      <c r="C23" s="70" t="str">
        <f t="shared" si="1"/>
        <v/>
      </c>
      <c r="G23" s="57" t="s">
        <v>8</v>
      </c>
      <c r="H23" s="26"/>
      <c r="I23" s="26"/>
      <c r="J23" s="33">
        <v>12</v>
      </c>
      <c r="K23" s="35" t="str">
        <f>IF(E14="","",E14)</f>
        <v/>
      </c>
      <c r="L23" s="36"/>
      <c r="M23" s="41">
        <f t="shared" si="0"/>
        <v>0</v>
      </c>
      <c r="N23" s="39"/>
      <c r="O23" s="26"/>
      <c r="P23" s="60"/>
      <c r="Q23" s="26"/>
      <c r="R23" s="26"/>
      <c r="V23" s="22" t="s">
        <v>35</v>
      </c>
    </row>
    <row r="24" spans="1:22" ht="20.25" customHeight="1">
      <c r="A24" s="62"/>
      <c r="B24" s="22"/>
      <c r="C24" s="70" t="str">
        <f t="shared" si="1"/>
        <v/>
      </c>
      <c r="G24" s="58"/>
      <c r="H24" s="27"/>
      <c r="I24" s="27"/>
      <c r="J24" s="48"/>
      <c r="K24" s="49"/>
      <c r="L24" s="50"/>
      <c r="M24" s="55"/>
      <c r="N24" s="51"/>
      <c r="O24" s="27"/>
      <c r="P24" s="60"/>
      <c r="Q24" s="27"/>
      <c r="R24" s="27"/>
      <c r="V24" s="22" t="s">
        <v>36</v>
      </c>
    </row>
    <row r="25" spans="1:22" ht="20.25" customHeight="1" thickBot="1">
      <c r="A25" s="62"/>
      <c r="B25" s="22"/>
      <c r="C25" s="70" t="str">
        <f t="shared" si="1"/>
        <v/>
      </c>
      <c r="G25" s="58"/>
      <c r="H25" s="27"/>
      <c r="I25" s="27"/>
      <c r="J25" s="34"/>
      <c r="K25" s="37"/>
      <c r="L25" s="38"/>
      <c r="M25" s="42"/>
      <c r="N25" s="40"/>
      <c r="O25" s="27"/>
      <c r="P25" s="60"/>
      <c r="Q25" s="27"/>
      <c r="R25" s="27"/>
      <c r="V25" s="22" t="s">
        <v>37</v>
      </c>
    </row>
    <row r="26" spans="1:22" ht="20.25" customHeight="1">
      <c r="A26" s="62"/>
      <c r="B26" s="22"/>
      <c r="C26" s="70" t="str">
        <f t="shared" si="1"/>
        <v/>
      </c>
      <c r="G26" s="58"/>
      <c r="H26" s="27"/>
      <c r="I26" s="27"/>
      <c r="J26" s="33">
        <v>15</v>
      </c>
      <c r="K26" s="35" t="str">
        <f>IF(E15="","",E15)</f>
        <v/>
      </c>
      <c r="L26" s="36"/>
      <c r="M26" s="41">
        <f>IF(K27="",0,(LEN(K27)-LEN(SUBSTITUTE(K27,"-",""))+1))</f>
        <v>0</v>
      </c>
      <c r="N26" s="39"/>
      <c r="O26" s="27"/>
      <c r="P26" s="60"/>
      <c r="Q26" s="27"/>
      <c r="R26" s="27"/>
      <c r="V26" s="22" t="s">
        <v>38</v>
      </c>
    </row>
    <row r="27" spans="1:22" ht="20.25" customHeight="1" thickBot="1">
      <c r="A27" s="62"/>
      <c r="B27" s="22"/>
      <c r="C27" s="70" t="str">
        <f t="shared" si="1"/>
        <v/>
      </c>
      <c r="G27" s="58"/>
      <c r="H27" s="27"/>
      <c r="I27" s="27"/>
      <c r="J27" s="34"/>
      <c r="K27" s="37"/>
      <c r="L27" s="38"/>
      <c r="M27" s="42"/>
      <c r="N27" s="40"/>
      <c r="O27" s="27"/>
      <c r="P27" s="60"/>
      <c r="Q27" s="27"/>
      <c r="R27" s="27"/>
      <c r="V27" s="22" t="s">
        <v>39</v>
      </c>
    </row>
    <row r="28" spans="1:22" ht="20.25" customHeight="1">
      <c r="A28" s="62"/>
      <c r="B28" s="22"/>
      <c r="C28" s="70" t="str">
        <f t="shared" si="1"/>
        <v/>
      </c>
      <c r="G28" s="58"/>
      <c r="H28" s="27"/>
      <c r="I28" s="27"/>
      <c r="J28" s="33">
        <v>16</v>
      </c>
      <c r="K28" s="35" t="str">
        <f>IF(E16="","",E16)</f>
        <v/>
      </c>
      <c r="L28" s="36"/>
      <c r="M28" s="41">
        <f>IF(K29="",0,(LEN(K29)-LEN(SUBSTITUTE(K29,"-",""))+1))</f>
        <v>0</v>
      </c>
      <c r="N28" s="39"/>
      <c r="O28" s="27"/>
      <c r="P28" s="60"/>
      <c r="Q28" s="27"/>
      <c r="R28" s="27"/>
      <c r="V28" s="22" t="s">
        <v>40</v>
      </c>
    </row>
    <row r="29" spans="1:22" ht="20.25" customHeight="1" thickBot="1">
      <c r="A29" s="62"/>
      <c r="B29" s="22"/>
      <c r="C29" s="70" t="str">
        <f t="shared" si="1"/>
        <v/>
      </c>
      <c r="G29" s="58"/>
      <c r="H29" s="28"/>
      <c r="I29" s="27"/>
      <c r="J29" s="34"/>
      <c r="K29" s="37"/>
      <c r="L29" s="38"/>
      <c r="M29" s="42"/>
      <c r="N29" s="40"/>
      <c r="O29" s="27"/>
      <c r="P29" s="60"/>
      <c r="Q29" s="27"/>
      <c r="R29" s="28"/>
      <c r="V29" s="23" t="s">
        <v>41</v>
      </c>
    </row>
    <row r="30" spans="1:22" ht="20.25" customHeight="1">
      <c r="A30" s="62"/>
      <c r="B30" s="22"/>
      <c r="C30" s="70" t="str">
        <f t="shared" si="1"/>
        <v/>
      </c>
      <c r="G30" s="57" t="s">
        <v>9</v>
      </c>
      <c r="H30" s="26"/>
      <c r="I30" s="26"/>
      <c r="J30" s="33" t="s">
        <v>10</v>
      </c>
      <c r="K30" s="35" t="str">
        <f>IF(E17="","",E17)</f>
        <v/>
      </c>
      <c r="L30" s="36"/>
      <c r="M30" s="41">
        <f t="shared" si="0"/>
        <v>0</v>
      </c>
      <c r="N30" s="39"/>
      <c r="O30" s="26"/>
      <c r="P30" s="26"/>
      <c r="Q30" s="26"/>
      <c r="R30" s="26"/>
      <c r="S30" s="1"/>
    </row>
    <row r="31" spans="1:22" ht="20.25" customHeight="1" thickBot="1">
      <c r="A31" s="63"/>
      <c r="B31" s="23"/>
      <c r="C31" s="70" t="str">
        <f t="shared" si="1"/>
        <v/>
      </c>
      <c r="G31" s="59"/>
      <c r="H31" s="28"/>
      <c r="I31" s="28"/>
      <c r="J31" s="34"/>
      <c r="K31" s="37"/>
      <c r="L31" s="38"/>
      <c r="M31" s="42"/>
      <c r="N31" s="40"/>
      <c r="O31" s="28"/>
      <c r="P31" s="28"/>
      <c r="Q31" s="28"/>
      <c r="R31" s="28"/>
      <c r="S31" s="1"/>
    </row>
    <row r="32" spans="1:22" ht="20.25" customHeight="1">
      <c r="A32" s="64" t="str">
        <f>C31</f>
        <v/>
      </c>
      <c r="B32" s="65"/>
      <c r="C32" s="70" t="str">
        <f>C31</f>
        <v/>
      </c>
      <c r="G32" s="57" t="s">
        <v>11</v>
      </c>
      <c r="H32" s="26"/>
      <c r="I32" s="26"/>
      <c r="J32" s="33">
        <v>9</v>
      </c>
      <c r="K32" s="35" t="str">
        <f>IF(E18="","",E18)</f>
        <v/>
      </c>
      <c r="L32" s="36"/>
      <c r="M32" s="41">
        <f t="shared" si="0"/>
        <v>0</v>
      </c>
      <c r="N32" s="39"/>
      <c r="O32" s="26"/>
      <c r="P32" s="26"/>
      <c r="Q32" s="26"/>
      <c r="R32" s="26"/>
      <c r="S32" s="1"/>
    </row>
    <row r="33" spans="1:19" ht="20.25" customHeight="1" thickBot="1">
      <c r="A33" s="66"/>
      <c r="B33" s="67"/>
      <c r="G33" s="58"/>
      <c r="H33" s="28"/>
      <c r="I33" s="28"/>
      <c r="J33" s="34"/>
      <c r="K33" s="37"/>
      <c r="L33" s="38"/>
      <c r="M33" s="42"/>
      <c r="N33" s="40"/>
      <c r="O33" s="28"/>
      <c r="P33" s="28"/>
      <c r="Q33" s="28"/>
      <c r="R33" s="28"/>
      <c r="S33" s="1"/>
    </row>
    <row r="34" spans="1:19" ht="20.25" customHeight="1">
      <c r="A34" s="66"/>
      <c r="B34" s="67"/>
      <c r="G34" s="58"/>
      <c r="H34" s="26"/>
      <c r="I34" s="26"/>
      <c r="J34" s="48" t="s">
        <v>12</v>
      </c>
      <c r="K34" s="35" t="str">
        <f>IF(E19="","",E19)</f>
        <v/>
      </c>
      <c r="L34" s="36"/>
      <c r="M34" s="41">
        <f>IF(K35="",0,(LEN(K35)-LEN(SUBSTITUTE(K35,"-",""))+1))</f>
        <v>0</v>
      </c>
      <c r="N34" s="39"/>
      <c r="O34" s="26"/>
      <c r="P34" s="26"/>
      <c r="Q34" s="26"/>
      <c r="R34" s="26"/>
      <c r="S34" s="1"/>
    </row>
    <row r="35" spans="1:19" ht="20.25" customHeight="1" thickBot="1">
      <c r="A35" s="66"/>
      <c r="B35" s="67"/>
      <c r="G35" s="59"/>
      <c r="H35" s="28"/>
      <c r="I35" s="28"/>
      <c r="J35" s="34"/>
      <c r="K35" s="37"/>
      <c r="L35" s="38"/>
      <c r="M35" s="42"/>
      <c r="N35" s="40"/>
      <c r="O35" s="28"/>
      <c r="P35" s="28"/>
      <c r="Q35" s="28"/>
      <c r="R35" s="28"/>
      <c r="S35" s="1"/>
    </row>
    <row r="36" spans="1:19" ht="20.25" customHeight="1" thickBot="1">
      <c r="A36" s="68"/>
      <c r="B36" s="69"/>
      <c r="G36" s="12"/>
      <c r="H36" s="12"/>
      <c r="I36" s="13"/>
      <c r="J36" s="14"/>
      <c r="K36" s="14"/>
      <c r="L36" s="14"/>
      <c r="M36" s="14"/>
      <c r="N36" s="14"/>
      <c r="O36" s="14"/>
      <c r="P36" s="3"/>
      <c r="Q36" s="12"/>
      <c r="R36" s="15"/>
    </row>
    <row r="37" spans="1:19" ht="20.25" customHeight="1"/>
    <row r="38" spans="1:19" ht="20.25" customHeight="1"/>
    <row r="39" spans="1:19" ht="20.25" customHeight="1"/>
    <row r="40" spans="1:19" ht="20.25" customHeight="1"/>
    <row r="41" spans="1:19" ht="20.25" customHeight="1"/>
    <row r="42" spans="1:19" ht="20.25" customHeight="1"/>
    <row r="43" spans="1:19" ht="20.25" customHeight="1"/>
    <row r="44" spans="1:19" ht="20.25" customHeight="1"/>
    <row r="45" spans="1:19" ht="20.25" customHeight="1"/>
    <row r="46" spans="1:19" ht="20.25" customHeight="1"/>
    <row r="47" spans="1:19" ht="20.25" customHeight="1"/>
    <row r="48" spans="1:19" ht="20.25" customHeight="1"/>
    <row r="49" ht="20.25" customHeight="1"/>
    <row r="50" ht="20.25" customHeight="1"/>
    <row r="51" ht="20.25" customHeight="1"/>
    <row r="52" ht="20.25" customHeight="1"/>
    <row r="53" ht="20.25" customHeight="1"/>
    <row r="54" ht="20.25" customHeight="1"/>
    <row r="55" ht="20.25" customHeight="1"/>
    <row r="56" ht="20.25" customHeight="1"/>
    <row r="57" ht="20.25" customHeight="1"/>
    <row r="58" ht="20.25" customHeight="1"/>
    <row r="59" ht="20.25" customHeight="1"/>
    <row r="60" ht="20.25" customHeight="1"/>
    <row r="61" ht="20.25" customHeight="1"/>
    <row r="62" ht="20.25" customHeight="1"/>
    <row r="63" ht="20.25" customHeight="1"/>
    <row r="64" ht="20.25" customHeight="1"/>
    <row r="65" ht="20.25" customHeight="1"/>
    <row r="66" ht="20.25" customHeight="1"/>
    <row r="67" ht="20.25" customHeight="1"/>
    <row r="68" ht="20.25" customHeight="1"/>
    <row r="69" ht="20.25" customHeight="1"/>
    <row r="70" ht="20.25" customHeight="1"/>
  </sheetData>
  <mergeCells count="107">
    <mergeCell ref="O34:O35"/>
    <mergeCell ref="P34:P35"/>
    <mergeCell ref="Q34:Q35"/>
    <mergeCell ref="K32:L33"/>
    <mergeCell ref="M32:M33"/>
    <mergeCell ref="N32:N33"/>
    <mergeCell ref="O32:O33"/>
    <mergeCell ref="P32:P33"/>
    <mergeCell ref="Q32:Q33"/>
    <mergeCell ref="N30:N31"/>
    <mergeCell ref="O30:O31"/>
    <mergeCell ref="P30:P31"/>
    <mergeCell ref="Q30:Q31"/>
    <mergeCell ref="R30:R31"/>
    <mergeCell ref="A32:B36"/>
    <mergeCell ref="G32:G35"/>
    <mergeCell ref="H32:H33"/>
    <mergeCell ref="I32:I33"/>
    <mergeCell ref="J32:J33"/>
    <mergeCell ref="G30:G31"/>
    <mergeCell ref="H30:H31"/>
    <mergeCell ref="I30:I31"/>
    <mergeCell ref="J30:J31"/>
    <mergeCell ref="K30:L31"/>
    <mergeCell ref="M30:M31"/>
    <mergeCell ref="R34:R35"/>
    <mergeCell ref="R32:R33"/>
    <mergeCell ref="H34:H35"/>
    <mergeCell ref="I34:I35"/>
    <mergeCell ref="J34:J35"/>
    <mergeCell ref="K34:L35"/>
    <mergeCell ref="M34:M35"/>
    <mergeCell ref="N34:N35"/>
    <mergeCell ref="G21:G22"/>
    <mergeCell ref="H21:H22"/>
    <mergeCell ref="I21:I22"/>
    <mergeCell ref="J21:J22"/>
    <mergeCell ref="K21:L22"/>
    <mergeCell ref="O23:O29"/>
    <mergeCell ref="P23:P29"/>
    <mergeCell ref="Q23:Q29"/>
    <mergeCell ref="R23:R29"/>
    <mergeCell ref="N21:N22"/>
    <mergeCell ref="O21:O22"/>
    <mergeCell ref="P21:P22"/>
    <mergeCell ref="Q21:Q22"/>
    <mergeCell ref="R21:R22"/>
    <mergeCell ref="J26:J27"/>
    <mergeCell ref="K26:L27"/>
    <mergeCell ref="M26:M27"/>
    <mergeCell ref="N26:N27"/>
    <mergeCell ref="J28:J29"/>
    <mergeCell ref="K28:L29"/>
    <mergeCell ref="M28:M29"/>
    <mergeCell ref="N28:N29"/>
    <mergeCell ref="M23:M25"/>
    <mergeCell ref="N23:N25"/>
    <mergeCell ref="O13:O20"/>
    <mergeCell ref="P13:P20"/>
    <mergeCell ref="Q13:Q20"/>
    <mergeCell ref="R13:R20"/>
    <mergeCell ref="J15:J16"/>
    <mergeCell ref="K15:L16"/>
    <mergeCell ref="M15:M16"/>
    <mergeCell ref="N15:N16"/>
    <mergeCell ref="J17:J20"/>
    <mergeCell ref="K17:L20"/>
    <mergeCell ref="H13:H20"/>
    <mergeCell ref="I13:I20"/>
    <mergeCell ref="J13:J14"/>
    <mergeCell ref="K13:L14"/>
    <mergeCell ref="M13:M14"/>
    <mergeCell ref="N13:N14"/>
    <mergeCell ref="M17:M20"/>
    <mergeCell ref="N17:N20"/>
    <mergeCell ref="A7:A31"/>
    <mergeCell ref="J7:J8"/>
    <mergeCell ref="K7:L8"/>
    <mergeCell ref="M7:M8"/>
    <mergeCell ref="N7:N8"/>
    <mergeCell ref="J9:J12"/>
    <mergeCell ref="K9:L12"/>
    <mergeCell ref="M9:M12"/>
    <mergeCell ref="N9:N12"/>
    <mergeCell ref="G13:G20"/>
    <mergeCell ref="M21:M22"/>
    <mergeCell ref="G23:G29"/>
    <mergeCell ref="H23:H29"/>
    <mergeCell ref="I23:I29"/>
    <mergeCell ref="J23:J25"/>
    <mergeCell ref="K23:L25"/>
    <mergeCell ref="M5:M6"/>
    <mergeCell ref="N5:N6"/>
    <mergeCell ref="O5:O12"/>
    <mergeCell ref="P5:P12"/>
    <mergeCell ref="Q5:Q12"/>
    <mergeCell ref="R5:R12"/>
    <mergeCell ref="G1:R1"/>
    <mergeCell ref="H2:K2"/>
    <mergeCell ref="L2:N2"/>
    <mergeCell ref="G3:R3"/>
    <mergeCell ref="K4:L4"/>
    <mergeCell ref="G5:G12"/>
    <mergeCell ref="H5:H12"/>
    <mergeCell ref="I5:I12"/>
    <mergeCell ref="J5:J6"/>
    <mergeCell ref="K5:L6"/>
  </mergeCells>
  <conditionalFormatting sqref="V5:V29 B7:B31">
    <cfRule type="expression" dxfId="45" priority="47">
      <formula>AND(LEFT($B5,1)&lt;&gt;LEFT($H$5,1),$B5&lt;&gt;"")</formula>
    </cfRule>
    <cfRule type="expression" dxfId="44" priority="48">
      <formula>LEFT($B5,1)=LEFT($H$5,1)</formula>
    </cfRule>
  </conditionalFormatting>
  <conditionalFormatting sqref="V12:V14">
    <cfRule type="expression" dxfId="43" priority="41">
      <formula>AND(LEFT($B12,1)&lt;&gt;LEFT($H$5,1),$B12&lt;&gt;"")</formula>
    </cfRule>
    <cfRule type="expression" dxfId="42" priority="42">
      <formula>LEFT($B12,1)=LEFT($H$5,1)</formula>
    </cfRule>
  </conditionalFormatting>
  <conditionalFormatting sqref="V10:V11">
    <cfRule type="expression" dxfId="41" priority="39">
      <formula>AND(LEFT($B10,1)&lt;&gt;LEFT($H$5,1),$B10&lt;&gt;"")</formula>
    </cfRule>
    <cfRule type="expression" dxfId="40" priority="40">
      <formula>LEFT($B10,1)=LEFT($H$5,1)</formula>
    </cfRule>
  </conditionalFormatting>
  <conditionalFormatting sqref="V24:V25">
    <cfRule type="expression" dxfId="39" priority="37">
      <formula>AND(LEFT($B25,1)&lt;&gt;LEFT($H$5,1),$B25&lt;&gt;"")</formula>
    </cfRule>
    <cfRule type="expression" dxfId="38" priority="38">
      <formula>LEFT($B25,1)=LEFT($H$5,1)</formula>
    </cfRule>
  </conditionalFormatting>
  <conditionalFormatting sqref="V26">
    <cfRule type="expression" dxfId="37" priority="35">
      <formula>AND(LEFT(#REF!,1)&lt;&gt;LEFT($H$5,1),#REF!&lt;&gt;"")</formula>
    </cfRule>
    <cfRule type="expression" dxfId="36" priority="36">
      <formula>LEFT(#REF!,1)=LEFT($H$5,1)</formula>
    </cfRule>
  </conditionalFormatting>
  <conditionalFormatting sqref="V12:V14">
    <cfRule type="expression" dxfId="35" priority="31">
      <formula>AND(LEFT($B12,1)&lt;&gt;LEFT($H$5,1),$B12&lt;&gt;"")</formula>
    </cfRule>
    <cfRule type="expression" dxfId="34" priority="32">
      <formula>LEFT($B12,1)=LEFT($H$5,1)</formula>
    </cfRule>
  </conditionalFormatting>
  <conditionalFormatting sqref="V10:V11">
    <cfRule type="expression" dxfId="33" priority="29">
      <formula>AND(LEFT($B10,1)&lt;&gt;LEFT($H$5,1),$B10&lt;&gt;"")</formula>
    </cfRule>
    <cfRule type="expression" dxfId="32" priority="30">
      <formula>LEFT($B10,1)=LEFT($H$5,1)</formula>
    </cfRule>
  </conditionalFormatting>
  <conditionalFormatting sqref="V22">
    <cfRule type="expression" dxfId="31" priority="27">
      <formula>AND(LEFT($B22,1)&lt;&gt;LEFT($H$5,1),$B22&lt;&gt;"")</formula>
    </cfRule>
    <cfRule type="expression" dxfId="30" priority="28">
      <formula>LEFT($B22,1)=LEFT($H$5,1)</formula>
    </cfRule>
  </conditionalFormatting>
  <conditionalFormatting sqref="B11:B12">
    <cfRule type="expression" dxfId="5" priority="5">
      <formula>AND(LEFT($B12,1)&lt;&gt;LEFT($H$5,1),$B12&lt;&gt;"")</formula>
    </cfRule>
    <cfRule type="expression" dxfId="4" priority="6">
      <formula>LEFT($B12,1)=LEFT($H$5,1)</formula>
    </cfRule>
  </conditionalFormatting>
  <conditionalFormatting sqref="B13">
    <cfRule type="expression" dxfId="3" priority="3">
      <formula>AND(LEFT(#REF!,1)&lt;&gt;LEFT($H$5,1),#REF!&lt;&gt;"")</formula>
    </cfRule>
    <cfRule type="expression" dxfId="2" priority="4">
      <formula>LEFT(#REF!,1)=LEFT($H$5,1)</formula>
    </cfRule>
  </conditionalFormatting>
  <conditionalFormatting sqref="B9">
    <cfRule type="expression" dxfId="1" priority="1">
      <formula>AND(LEFT($B9,1)&lt;&gt;LEFT($H$5,1),$B9&lt;&gt;"")</formula>
    </cfRule>
    <cfRule type="expression" dxfId="0" priority="2">
      <formula>LEFT($B9,1)=LEFT($H$5,1)</formula>
    </cfRule>
  </conditionalFormatting>
  <printOptions horizontalCentered="1" verticalCentered="1"/>
  <pageMargins left="0.27559055118110237" right="0.27559055118110237" top="0.19685039370078741" bottom="0.19685039370078741" header="0" footer="0"/>
  <pageSetup paperSize="9" scale="80" orientation="landscape" horizontalDpi="4294967294" verticalDpi="4294967294" r:id="rId1"/>
  <ignoredErrors>
    <ignoredError sqref="H2" unlocked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00B0F0"/>
    <pageSetUpPr fitToPage="1"/>
  </sheetPr>
  <dimension ref="A1:V70"/>
  <sheetViews>
    <sheetView zoomScale="85" zoomScaleNormal="85" zoomScaleSheetLayoutView="85" workbookViewId="0">
      <selection activeCell="E7" sqref="E7"/>
    </sheetView>
  </sheetViews>
  <sheetFormatPr baseColWidth="10" defaultRowHeight="18.75"/>
  <cols>
    <col min="1" max="2" width="24.28515625" customWidth="1"/>
    <col min="4" max="5" width="11.42578125" style="72"/>
    <col min="7" max="7" width="8.85546875" customWidth="1"/>
    <col min="8" max="8" width="8.28515625" customWidth="1"/>
    <col min="9" max="9" width="16.140625" customWidth="1"/>
    <col min="10" max="10" width="5.42578125" customWidth="1"/>
    <col min="11" max="11" width="7.28515625" customWidth="1"/>
    <col min="12" max="12" width="47.42578125" customWidth="1"/>
    <col min="13" max="13" width="6.85546875" customWidth="1"/>
    <col min="14" max="14" width="28.5703125" customWidth="1"/>
    <col min="15" max="16" width="17.28515625" customWidth="1"/>
    <col min="17" max="18" width="4.42578125" customWidth="1"/>
    <col min="22" max="22" width="17.85546875" customWidth="1"/>
  </cols>
  <sheetData>
    <row r="1" spans="1:22"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</row>
    <row r="2" spans="1:22">
      <c r="G2" s="24" t="s">
        <v>0</v>
      </c>
      <c r="H2" s="43">
        <f>'02'!H2:K2+1</f>
        <v>43134</v>
      </c>
      <c r="I2" s="43"/>
      <c r="J2" s="43"/>
      <c r="K2" s="43"/>
      <c r="L2" s="44"/>
      <c r="M2" s="44"/>
      <c r="N2" s="44"/>
      <c r="O2" s="3"/>
      <c r="P2" s="3"/>
      <c r="Q2" s="3"/>
      <c r="R2" s="4"/>
    </row>
    <row r="3" spans="1:22" ht="19.5" thickBot="1">
      <c r="G3" s="47"/>
      <c r="H3" s="47"/>
      <c r="I3" s="47"/>
      <c r="J3" s="47"/>
      <c r="K3" s="47"/>
      <c r="L3" s="47"/>
      <c r="M3" s="47"/>
      <c r="N3" s="47"/>
      <c r="O3" s="47"/>
      <c r="P3" s="47"/>
      <c r="Q3" s="47"/>
      <c r="R3" s="47"/>
    </row>
    <row r="4" spans="1:22" ht="37.5" customHeight="1" thickBot="1">
      <c r="G4" s="5" t="s">
        <v>1</v>
      </c>
      <c r="H4" s="17" t="s">
        <v>2</v>
      </c>
      <c r="I4" s="18" t="s">
        <v>3</v>
      </c>
      <c r="J4" s="6" t="s">
        <v>14</v>
      </c>
      <c r="K4" s="45" t="s">
        <v>4</v>
      </c>
      <c r="L4" s="46"/>
      <c r="M4" s="7" t="s">
        <v>5</v>
      </c>
      <c r="N4" s="25"/>
      <c r="O4" s="9"/>
      <c r="P4" s="10"/>
      <c r="Q4" s="11"/>
      <c r="R4" s="9"/>
    </row>
    <row r="5" spans="1:22" ht="20.25" customHeight="1" thickBot="1">
      <c r="G5" s="57" t="s">
        <v>13</v>
      </c>
      <c r="H5" s="26"/>
      <c r="I5" s="29"/>
      <c r="J5" s="33">
        <v>2</v>
      </c>
      <c r="K5" s="35" t="str">
        <f>IF(E7="","",E7)</f>
        <v/>
      </c>
      <c r="L5" s="36"/>
      <c r="M5" s="41">
        <f>IF(K5="",0,(LEN(K5)-LEN(SUBSTITUTE(K5,"-",""))+1))</f>
        <v>0</v>
      </c>
      <c r="N5" s="39"/>
      <c r="O5" s="26"/>
      <c r="P5" s="53"/>
      <c r="Q5" s="26"/>
      <c r="R5" s="29"/>
      <c r="V5" s="21" t="s">
        <v>17</v>
      </c>
    </row>
    <row r="6" spans="1:22" ht="20.25" customHeight="1" thickBot="1">
      <c r="A6" s="19" t="s">
        <v>15</v>
      </c>
      <c r="B6" s="20"/>
      <c r="G6" s="58"/>
      <c r="H6" s="27"/>
      <c r="I6" s="30"/>
      <c r="J6" s="34"/>
      <c r="K6" s="37"/>
      <c r="L6" s="38"/>
      <c r="M6" s="42"/>
      <c r="N6" s="40"/>
      <c r="O6" s="27"/>
      <c r="P6" s="54"/>
      <c r="Q6" s="27"/>
      <c r="R6" s="30"/>
      <c r="V6" s="22" t="s">
        <v>18</v>
      </c>
    </row>
    <row r="7" spans="1:22" ht="20.25" customHeight="1">
      <c r="A7" s="61" t="s">
        <v>16</v>
      </c>
      <c r="B7" s="21"/>
      <c r="C7" s="70" t="str">
        <f>IF(B7&lt;&gt;"",B7,"")</f>
        <v/>
      </c>
      <c r="D7" s="72">
        <v>2</v>
      </c>
      <c r="G7" s="58"/>
      <c r="H7" s="27"/>
      <c r="I7" s="30"/>
      <c r="J7" s="33">
        <v>10</v>
      </c>
      <c r="K7" s="35" t="str">
        <f>IF(E8="","",E8)</f>
        <v/>
      </c>
      <c r="L7" s="36"/>
      <c r="M7" s="41">
        <f t="shared" ref="M7:M32" si="0">IF(K7="",0,(LEN(K7)-LEN(SUBSTITUTE(K7,"-",""))+1))</f>
        <v>0</v>
      </c>
      <c r="N7" s="39"/>
      <c r="O7" s="27"/>
      <c r="P7" s="54"/>
      <c r="Q7" s="27"/>
      <c r="R7" s="30"/>
      <c r="S7" s="2"/>
      <c r="V7" s="22" t="s">
        <v>19</v>
      </c>
    </row>
    <row r="8" spans="1:22" ht="20.25" customHeight="1" thickBot="1">
      <c r="A8" s="62"/>
      <c r="B8" s="22"/>
      <c r="C8" s="70" t="str">
        <f>IF(B8="",IF(C7="","",C7),IF(C7="",B8,CONCATENATE(C7,"-",B8)))</f>
        <v/>
      </c>
      <c r="D8" s="72">
        <v>10</v>
      </c>
      <c r="G8" s="58"/>
      <c r="H8" s="27"/>
      <c r="I8" s="30"/>
      <c r="J8" s="34"/>
      <c r="K8" s="37"/>
      <c r="L8" s="38"/>
      <c r="M8" s="42"/>
      <c r="N8" s="40"/>
      <c r="O8" s="27"/>
      <c r="P8" s="54"/>
      <c r="Q8" s="27"/>
      <c r="R8" s="30"/>
      <c r="S8" s="2"/>
      <c r="V8" s="22" t="s">
        <v>20</v>
      </c>
    </row>
    <row r="9" spans="1:22" ht="20.25" customHeight="1">
      <c r="A9" s="62"/>
      <c r="B9" s="22"/>
      <c r="C9" s="70" t="str">
        <f t="shared" ref="C9:C31" si="1">IF(B9="",IF(C8="","",C8),IF(C8="",B9,CONCATENATE(C8,"-",B9)))</f>
        <v/>
      </c>
      <c r="D9" s="72">
        <v>13</v>
      </c>
      <c r="G9" s="58"/>
      <c r="H9" s="27"/>
      <c r="I9" s="30"/>
      <c r="J9" s="33">
        <v>13</v>
      </c>
      <c r="K9" s="35" t="str">
        <f>IF(E9="","",E9)</f>
        <v/>
      </c>
      <c r="L9" s="36"/>
      <c r="M9" s="41">
        <f>IF(K12="",0,(LEN(K12)-LEN(SUBSTITUTE(K12,"-",""))+1))</f>
        <v>0</v>
      </c>
      <c r="N9" s="39"/>
      <c r="O9" s="27"/>
      <c r="P9" s="54"/>
      <c r="Q9" s="27"/>
      <c r="R9" s="30"/>
      <c r="S9" s="2"/>
      <c r="V9" s="22" t="s">
        <v>21</v>
      </c>
    </row>
    <row r="10" spans="1:22" ht="20.25" customHeight="1">
      <c r="A10" s="62"/>
      <c r="B10" s="22"/>
      <c r="C10" s="70" t="str">
        <f t="shared" si="1"/>
        <v/>
      </c>
      <c r="D10" s="72">
        <v>6</v>
      </c>
      <c r="G10" s="58"/>
      <c r="H10" s="27"/>
      <c r="I10" s="30"/>
      <c r="J10" s="48"/>
      <c r="K10" s="49"/>
      <c r="L10" s="50"/>
      <c r="M10" s="55"/>
      <c r="N10" s="51"/>
      <c r="O10" s="27"/>
      <c r="P10" s="54"/>
      <c r="Q10" s="27"/>
      <c r="R10" s="30"/>
      <c r="S10" s="2"/>
      <c r="V10" s="22" t="s">
        <v>22</v>
      </c>
    </row>
    <row r="11" spans="1:22" ht="20.25" customHeight="1">
      <c r="A11" s="62"/>
      <c r="B11" s="22"/>
      <c r="C11" s="70" t="str">
        <f t="shared" si="1"/>
        <v/>
      </c>
      <c r="D11" s="72">
        <v>7</v>
      </c>
      <c r="G11" s="58"/>
      <c r="H11" s="27"/>
      <c r="I11" s="30"/>
      <c r="J11" s="48"/>
      <c r="K11" s="49"/>
      <c r="L11" s="50"/>
      <c r="M11" s="55"/>
      <c r="N11" s="51"/>
      <c r="O11" s="27"/>
      <c r="P11" s="54"/>
      <c r="Q11" s="27"/>
      <c r="R11" s="30"/>
      <c r="S11" s="2"/>
      <c r="V11" s="22" t="s">
        <v>23</v>
      </c>
    </row>
    <row r="12" spans="1:22" ht="20.25" customHeight="1" thickBot="1">
      <c r="A12" s="62"/>
      <c r="B12" s="22"/>
      <c r="C12" s="70" t="str">
        <f t="shared" si="1"/>
        <v/>
      </c>
      <c r="D12" s="72">
        <v>14</v>
      </c>
      <c r="G12" s="59"/>
      <c r="H12" s="28"/>
      <c r="I12" s="31"/>
      <c r="J12" s="34"/>
      <c r="K12" s="37"/>
      <c r="L12" s="38"/>
      <c r="M12" s="42"/>
      <c r="N12" s="40"/>
      <c r="O12" s="28"/>
      <c r="P12" s="56"/>
      <c r="Q12" s="28"/>
      <c r="R12" s="31"/>
      <c r="S12" s="1"/>
      <c r="V12" s="22" t="s">
        <v>24</v>
      </c>
    </row>
    <row r="13" spans="1:22" ht="20.25" customHeight="1">
      <c r="A13" s="62"/>
      <c r="B13" s="22"/>
      <c r="C13" s="70" t="str">
        <f t="shared" si="1"/>
        <v/>
      </c>
      <c r="D13" s="72">
        <v>3</v>
      </c>
      <c r="G13" s="57" t="s">
        <v>6</v>
      </c>
      <c r="H13" s="53"/>
      <c r="I13" s="26"/>
      <c r="J13" s="33">
        <v>6</v>
      </c>
      <c r="K13" s="35" t="str">
        <f>IF(E10="","",E10)</f>
        <v/>
      </c>
      <c r="L13" s="36"/>
      <c r="M13" s="41">
        <f>IF(L13="",0,(LEN(L13)-LEN(SUBSTITUTE(L13,"-",""))+1))</f>
        <v>0</v>
      </c>
      <c r="N13" s="39"/>
      <c r="O13" s="26"/>
      <c r="P13" s="26"/>
      <c r="Q13" s="60"/>
      <c r="R13" s="26"/>
      <c r="V13" s="22" t="s">
        <v>25</v>
      </c>
    </row>
    <row r="14" spans="1:22" ht="20.25" customHeight="1" thickBot="1">
      <c r="A14" s="62"/>
      <c r="B14" s="22"/>
      <c r="C14" s="70" t="str">
        <f t="shared" si="1"/>
        <v/>
      </c>
      <c r="D14" s="72">
        <v>12</v>
      </c>
      <c r="G14" s="58"/>
      <c r="H14" s="54"/>
      <c r="I14" s="27"/>
      <c r="J14" s="34"/>
      <c r="K14" s="37"/>
      <c r="L14" s="38"/>
      <c r="M14" s="42"/>
      <c r="N14" s="40"/>
      <c r="O14" s="27"/>
      <c r="P14" s="27"/>
      <c r="Q14" s="60"/>
      <c r="R14" s="27"/>
      <c r="V14" s="22" t="s">
        <v>26</v>
      </c>
    </row>
    <row r="15" spans="1:22" ht="20.25" customHeight="1">
      <c r="A15" s="62"/>
      <c r="B15" s="22"/>
      <c r="C15" s="70" t="str">
        <f t="shared" si="1"/>
        <v/>
      </c>
      <c r="D15" s="72">
        <v>15</v>
      </c>
      <c r="G15" s="58"/>
      <c r="H15" s="54"/>
      <c r="I15" s="27"/>
      <c r="J15" s="33">
        <v>7</v>
      </c>
      <c r="K15" s="35" t="str">
        <f>IF(E11="","",E11)</f>
        <v/>
      </c>
      <c r="L15" s="36"/>
      <c r="M15" s="41">
        <f t="shared" si="0"/>
        <v>0</v>
      </c>
      <c r="N15" s="39"/>
      <c r="O15" s="27"/>
      <c r="P15" s="27"/>
      <c r="Q15" s="60"/>
      <c r="R15" s="27"/>
      <c r="S15" s="2"/>
      <c r="V15" s="22" t="s">
        <v>27</v>
      </c>
    </row>
    <row r="16" spans="1:22" ht="20.25" customHeight="1" thickBot="1">
      <c r="A16" s="62"/>
      <c r="B16" s="22"/>
      <c r="C16" s="70" t="str">
        <f t="shared" si="1"/>
        <v/>
      </c>
      <c r="D16" s="72">
        <v>16</v>
      </c>
      <c r="G16" s="58"/>
      <c r="H16" s="54"/>
      <c r="I16" s="27"/>
      <c r="J16" s="34"/>
      <c r="K16" s="37"/>
      <c r="L16" s="38"/>
      <c r="M16" s="42"/>
      <c r="N16" s="40"/>
      <c r="O16" s="27"/>
      <c r="P16" s="27"/>
      <c r="Q16" s="60"/>
      <c r="R16" s="27"/>
      <c r="S16" s="2"/>
      <c r="V16" s="22" t="s">
        <v>28</v>
      </c>
    </row>
    <row r="17" spans="1:22" ht="20.25" customHeight="1">
      <c r="A17" s="62"/>
      <c r="B17" s="22"/>
      <c r="C17" s="70" t="str">
        <f t="shared" si="1"/>
        <v/>
      </c>
      <c r="D17" s="72" t="s">
        <v>10</v>
      </c>
      <c r="G17" s="58"/>
      <c r="H17" s="54"/>
      <c r="I17" s="27"/>
      <c r="J17" s="33">
        <v>14</v>
      </c>
      <c r="K17" s="35" t="str">
        <f>IF(E12="","",E12)</f>
        <v/>
      </c>
      <c r="L17" s="36"/>
      <c r="M17" s="41">
        <f>IF(K20="",0,(LEN(K20)-LEN(SUBSTITUTE(K20,"-",""))+1))</f>
        <v>0</v>
      </c>
      <c r="N17" s="39"/>
      <c r="O17" s="27"/>
      <c r="P17" s="27"/>
      <c r="Q17" s="60"/>
      <c r="R17" s="27"/>
      <c r="S17" s="2"/>
      <c r="V17" s="22" t="s">
        <v>29</v>
      </c>
    </row>
    <row r="18" spans="1:22" ht="20.25" customHeight="1">
      <c r="A18" s="62"/>
      <c r="B18" s="22"/>
      <c r="C18" s="70" t="str">
        <f t="shared" si="1"/>
        <v/>
      </c>
      <c r="D18" s="72">
        <v>9</v>
      </c>
      <c r="G18" s="58"/>
      <c r="H18" s="54"/>
      <c r="I18" s="27"/>
      <c r="J18" s="48"/>
      <c r="K18" s="49"/>
      <c r="L18" s="50"/>
      <c r="M18" s="55"/>
      <c r="N18" s="51"/>
      <c r="O18" s="27"/>
      <c r="P18" s="27"/>
      <c r="Q18" s="60"/>
      <c r="R18" s="27"/>
      <c r="S18" s="2"/>
      <c r="V18" s="22" t="s">
        <v>30</v>
      </c>
    </row>
    <row r="19" spans="1:22" ht="20.25" customHeight="1">
      <c r="A19" s="62"/>
      <c r="B19" s="22"/>
      <c r="C19" s="70" t="str">
        <f t="shared" si="1"/>
        <v/>
      </c>
      <c r="D19" s="72" t="s">
        <v>12</v>
      </c>
      <c r="G19" s="58"/>
      <c r="H19" s="54"/>
      <c r="I19" s="27"/>
      <c r="J19" s="48"/>
      <c r="K19" s="49"/>
      <c r="L19" s="50"/>
      <c r="M19" s="55"/>
      <c r="N19" s="51"/>
      <c r="O19" s="27"/>
      <c r="P19" s="27"/>
      <c r="Q19" s="60"/>
      <c r="R19" s="27"/>
      <c r="S19" s="2"/>
      <c r="V19" s="22" t="s">
        <v>31</v>
      </c>
    </row>
    <row r="20" spans="1:22" ht="20.25" customHeight="1" thickBot="1">
      <c r="A20" s="62"/>
      <c r="B20" s="22"/>
      <c r="C20" s="70" t="str">
        <f t="shared" si="1"/>
        <v/>
      </c>
      <c r="G20" s="59"/>
      <c r="H20" s="54"/>
      <c r="I20" s="27"/>
      <c r="J20" s="34"/>
      <c r="K20" s="37"/>
      <c r="L20" s="38"/>
      <c r="M20" s="42"/>
      <c r="N20" s="40"/>
      <c r="O20" s="28"/>
      <c r="P20" s="28"/>
      <c r="Q20" s="60"/>
      <c r="R20" s="27"/>
      <c r="S20" s="2"/>
      <c r="V20" s="22" t="s">
        <v>32</v>
      </c>
    </row>
    <row r="21" spans="1:22" ht="20.25" customHeight="1">
      <c r="A21" s="62"/>
      <c r="B21" s="22"/>
      <c r="C21" s="70" t="str">
        <f t="shared" si="1"/>
        <v/>
      </c>
      <c r="G21" s="57" t="s">
        <v>7</v>
      </c>
      <c r="H21" s="26"/>
      <c r="I21" s="26"/>
      <c r="J21" s="33">
        <v>3</v>
      </c>
      <c r="K21" s="35" t="str">
        <f>IF(E13="","",E13)</f>
        <v/>
      </c>
      <c r="L21" s="36"/>
      <c r="M21" s="41">
        <f t="shared" si="0"/>
        <v>0</v>
      </c>
      <c r="N21" s="39"/>
      <c r="O21" s="26"/>
      <c r="P21" s="26"/>
      <c r="Q21" s="26"/>
      <c r="R21" s="26"/>
      <c r="S21" s="1"/>
      <c r="V21" s="22" t="s">
        <v>33</v>
      </c>
    </row>
    <row r="22" spans="1:22" ht="20.25" customHeight="1" thickBot="1">
      <c r="A22" s="62"/>
      <c r="B22" s="22"/>
      <c r="C22" s="70" t="str">
        <f t="shared" si="1"/>
        <v/>
      </c>
      <c r="G22" s="59"/>
      <c r="H22" s="28"/>
      <c r="I22" s="28"/>
      <c r="J22" s="34"/>
      <c r="K22" s="37"/>
      <c r="L22" s="38"/>
      <c r="M22" s="42"/>
      <c r="N22" s="40"/>
      <c r="O22" s="28"/>
      <c r="P22" s="28"/>
      <c r="Q22" s="28"/>
      <c r="R22" s="28"/>
      <c r="S22" s="2"/>
      <c r="V22" s="22" t="s">
        <v>34</v>
      </c>
    </row>
    <row r="23" spans="1:22" ht="20.25" customHeight="1">
      <c r="A23" s="62"/>
      <c r="B23" s="22"/>
      <c r="C23" s="70" t="str">
        <f t="shared" si="1"/>
        <v/>
      </c>
      <c r="G23" s="57" t="s">
        <v>8</v>
      </c>
      <c r="H23" s="26"/>
      <c r="I23" s="26"/>
      <c r="J23" s="33">
        <v>12</v>
      </c>
      <c r="K23" s="35" t="str">
        <f>IF(E14="","",E14)</f>
        <v/>
      </c>
      <c r="L23" s="36"/>
      <c r="M23" s="41">
        <f t="shared" si="0"/>
        <v>0</v>
      </c>
      <c r="N23" s="39"/>
      <c r="O23" s="26"/>
      <c r="P23" s="60"/>
      <c r="Q23" s="26"/>
      <c r="R23" s="26"/>
      <c r="V23" s="22" t="s">
        <v>35</v>
      </c>
    </row>
    <row r="24" spans="1:22" ht="20.25" customHeight="1">
      <c r="A24" s="62"/>
      <c r="B24" s="22"/>
      <c r="C24" s="70" t="str">
        <f t="shared" si="1"/>
        <v/>
      </c>
      <c r="G24" s="58"/>
      <c r="H24" s="27"/>
      <c r="I24" s="27"/>
      <c r="J24" s="48"/>
      <c r="K24" s="49"/>
      <c r="L24" s="50"/>
      <c r="M24" s="55"/>
      <c r="N24" s="51"/>
      <c r="O24" s="27"/>
      <c r="P24" s="60"/>
      <c r="Q24" s="27"/>
      <c r="R24" s="27"/>
      <c r="V24" s="22" t="s">
        <v>36</v>
      </c>
    </row>
    <row r="25" spans="1:22" ht="20.25" customHeight="1" thickBot="1">
      <c r="A25" s="62"/>
      <c r="B25" s="22"/>
      <c r="C25" s="70" t="str">
        <f t="shared" si="1"/>
        <v/>
      </c>
      <c r="G25" s="58"/>
      <c r="H25" s="27"/>
      <c r="I25" s="27"/>
      <c r="J25" s="34"/>
      <c r="K25" s="37"/>
      <c r="L25" s="38"/>
      <c r="M25" s="42"/>
      <c r="N25" s="40"/>
      <c r="O25" s="27"/>
      <c r="P25" s="60"/>
      <c r="Q25" s="27"/>
      <c r="R25" s="27"/>
      <c r="V25" s="22" t="s">
        <v>37</v>
      </c>
    </row>
    <row r="26" spans="1:22" ht="20.25" customHeight="1">
      <c r="A26" s="62"/>
      <c r="B26" s="22"/>
      <c r="C26" s="70" t="str">
        <f t="shared" si="1"/>
        <v/>
      </c>
      <c r="G26" s="58"/>
      <c r="H26" s="27"/>
      <c r="I26" s="27"/>
      <c r="J26" s="33">
        <v>15</v>
      </c>
      <c r="K26" s="35" t="str">
        <f>IF(E15="","",E15)</f>
        <v/>
      </c>
      <c r="L26" s="36"/>
      <c r="M26" s="41">
        <f>IF(K27="",0,(LEN(K27)-LEN(SUBSTITUTE(K27,"-",""))+1))</f>
        <v>0</v>
      </c>
      <c r="N26" s="39"/>
      <c r="O26" s="27"/>
      <c r="P26" s="60"/>
      <c r="Q26" s="27"/>
      <c r="R26" s="27"/>
      <c r="V26" s="22" t="s">
        <v>38</v>
      </c>
    </row>
    <row r="27" spans="1:22" ht="20.25" customHeight="1" thickBot="1">
      <c r="A27" s="62"/>
      <c r="B27" s="22"/>
      <c r="C27" s="70" t="str">
        <f t="shared" si="1"/>
        <v/>
      </c>
      <c r="G27" s="58"/>
      <c r="H27" s="27"/>
      <c r="I27" s="27"/>
      <c r="J27" s="34"/>
      <c r="K27" s="37"/>
      <c r="L27" s="38"/>
      <c r="M27" s="42"/>
      <c r="N27" s="40"/>
      <c r="O27" s="27"/>
      <c r="P27" s="60"/>
      <c r="Q27" s="27"/>
      <c r="R27" s="27"/>
      <c r="V27" s="22" t="s">
        <v>39</v>
      </c>
    </row>
    <row r="28" spans="1:22" ht="20.25" customHeight="1">
      <c r="A28" s="62"/>
      <c r="B28" s="22"/>
      <c r="C28" s="70" t="str">
        <f t="shared" si="1"/>
        <v/>
      </c>
      <c r="G28" s="58"/>
      <c r="H28" s="27"/>
      <c r="I28" s="27"/>
      <c r="J28" s="33">
        <v>16</v>
      </c>
      <c r="K28" s="35" t="str">
        <f>IF(E16="","",E16)</f>
        <v/>
      </c>
      <c r="L28" s="36"/>
      <c r="M28" s="41">
        <f>IF(K29="",0,(LEN(K29)-LEN(SUBSTITUTE(K29,"-",""))+1))</f>
        <v>0</v>
      </c>
      <c r="N28" s="39"/>
      <c r="O28" s="27"/>
      <c r="P28" s="60"/>
      <c r="Q28" s="27"/>
      <c r="R28" s="27"/>
      <c r="V28" s="22" t="s">
        <v>40</v>
      </c>
    </row>
    <row r="29" spans="1:22" ht="20.25" customHeight="1" thickBot="1">
      <c r="A29" s="62"/>
      <c r="B29" s="22"/>
      <c r="C29" s="70" t="str">
        <f t="shared" si="1"/>
        <v/>
      </c>
      <c r="G29" s="59"/>
      <c r="H29" s="28"/>
      <c r="I29" s="27"/>
      <c r="J29" s="34"/>
      <c r="K29" s="37"/>
      <c r="L29" s="38"/>
      <c r="M29" s="42"/>
      <c r="N29" s="40"/>
      <c r="O29" s="27"/>
      <c r="P29" s="60"/>
      <c r="Q29" s="27"/>
      <c r="R29" s="28"/>
      <c r="V29" s="23" t="s">
        <v>41</v>
      </c>
    </row>
    <row r="30" spans="1:22" ht="20.25" customHeight="1">
      <c r="A30" s="62"/>
      <c r="B30" s="22"/>
      <c r="C30" s="70" t="str">
        <f t="shared" si="1"/>
        <v/>
      </c>
      <c r="G30" s="57" t="s">
        <v>9</v>
      </c>
      <c r="H30" s="26"/>
      <c r="I30" s="26"/>
      <c r="J30" s="33" t="s">
        <v>10</v>
      </c>
      <c r="K30" s="35" t="str">
        <f>IF(E17="","",E17)</f>
        <v/>
      </c>
      <c r="L30" s="36"/>
      <c r="M30" s="41">
        <f t="shared" si="0"/>
        <v>0</v>
      </c>
      <c r="N30" s="39"/>
      <c r="O30" s="26"/>
      <c r="P30" s="26"/>
      <c r="Q30" s="26"/>
      <c r="R30" s="26"/>
      <c r="S30" s="1"/>
    </row>
    <row r="31" spans="1:22" ht="20.25" customHeight="1" thickBot="1">
      <c r="A31" s="63"/>
      <c r="B31" s="23"/>
      <c r="C31" s="70" t="str">
        <f t="shared" si="1"/>
        <v/>
      </c>
      <c r="G31" s="59"/>
      <c r="H31" s="28"/>
      <c r="I31" s="28"/>
      <c r="J31" s="34"/>
      <c r="K31" s="37"/>
      <c r="L31" s="38"/>
      <c r="M31" s="42"/>
      <c r="N31" s="40"/>
      <c r="O31" s="28"/>
      <c r="P31" s="28"/>
      <c r="Q31" s="28"/>
      <c r="R31" s="28"/>
      <c r="S31" s="1"/>
    </row>
    <row r="32" spans="1:22" ht="20.25" customHeight="1">
      <c r="A32" s="64" t="str">
        <f>C31</f>
        <v/>
      </c>
      <c r="B32" s="65"/>
      <c r="C32" t="str">
        <f>C31</f>
        <v/>
      </c>
      <c r="G32" s="57" t="s">
        <v>11</v>
      </c>
      <c r="H32" s="26"/>
      <c r="I32" s="26"/>
      <c r="J32" s="33">
        <v>9</v>
      </c>
      <c r="K32" s="35" t="str">
        <f>IF(E18="","",E18)</f>
        <v/>
      </c>
      <c r="L32" s="36"/>
      <c r="M32" s="41">
        <f t="shared" si="0"/>
        <v>0</v>
      </c>
      <c r="N32" s="39"/>
      <c r="O32" s="26"/>
      <c r="P32" s="26"/>
      <c r="Q32" s="26"/>
      <c r="R32" s="26"/>
      <c r="S32" s="1"/>
    </row>
    <row r="33" spans="1:19" ht="20.25" customHeight="1" thickBot="1">
      <c r="A33" s="66"/>
      <c r="B33" s="67"/>
      <c r="G33" s="58"/>
      <c r="H33" s="28"/>
      <c r="I33" s="28"/>
      <c r="J33" s="34"/>
      <c r="K33" s="37"/>
      <c r="L33" s="38"/>
      <c r="M33" s="42"/>
      <c r="N33" s="40"/>
      <c r="O33" s="28"/>
      <c r="P33" s="28"/>
      <c r="Q33" s="28"/>
      <c r="R33" s="28"/>
      <c r="S33" s="1"/>
    </row>
    <row r="34" spans="1:19" ht="20.25" customHeight="1">
      <c r="A34" s="66"/>
      <c r="B34" s="67"/>
      <c r="G34" s="58"/>
      <c r="H34" s="26"/>
      <c r="I34" s="26"/>
      <c r="J34" s="48" t="s">
        <v>12</v>
      </c>
      <c r="K34" s="35" t="str">
        <f>IF(E19="","",E19)</f>
        <v/>
      </c>
      <c r="L34" s="36"/>
      <c r="M34" s="41">
        <f>IF(K35="",0,(LEN(K35)-LEN(SUBSTITUTE(K35,"-",""))+1))</f>
        <v>0</v>
      </c>
      <c r="N34" s="39"/>
      <c r="O34" s="26"/>
      <c r="P34" s="26"/>
      <c r="Q34" s="26"/>
      <c r="R34" s="26"/>
      <c r="S34" s="1"/>
    </row>
    <row r="35" spans="1:19" ht="20.25" customHeight="1" thickBot="1">
      <c r="A35" s="66"/>
      <c r="B35" s="67"/>
      <c r="G35" s="59"/>
      <c r="H35" s="28"/>
      <c r="I35" s="28"/>
      <c r="J35" s="34"/>
      <c r="K35" s="37"/>
      <c r="L35" s="38"/>
      <c r="M35" s="42"/>
      <c r="N35" s="40"/>
      <c r="O35" s="28"/>
      <c r="P35" s="28"/>
      <c r="Q35" s="28"/>
      <c r="R35" s="28"/>
      <c r="S35" s="1"/>
    </row>
    <row r="36" spans="1:19" ht="20.25" customHeight="1" thickBot="1">
      <c r="A36" s="68"/>
      <c r="B36" s="69"/>
      <c r="G36" s="12"/>
      <c r="H36" s="12"/>
      <c r="I36" s="13"/>
      <c r="J36" s="14"/>
      <c r="K36" s="14"/>
      <c r="L36" s="14"/>
      <c r="M36" s="14"/>
      <c r="N36" s="14"/>
      <c r="O36" s="14"/>
      <c r="P36" s="3"/>
      <c r="Q36" s="12"/>
      <c r="R36" s="15"/>
    </row>
    <row r="37" spans="1:19" ht="20.25" customHeight="1"/>
    <row r="38" spans="1:19" ht="20.25" customHeight="1"/>
    <row r="39" spans="1:19" ht="20.25" customHeight="1"/>
    <row r="40" spans="1:19" ht="20.25" customHeight="1"/>
    <row r="41" spans="1:19" ht="20.25" customHeight="1"/>
    <row r="42" spans="1:19" ht="20.25" customHeight="1"/>
    <row r="43" spans="1:19" ht="20.25" customHeight="1"/>
    <row r="44" spans="1:19" ht="20.25" customHeight="1"/>
    <row r="45" spans="1:19" ht="20.25" customHeight="1"/>
    <row r="46" spans="1:19" ht="20.25" customHeight="1"/>
    <row r="47" spans="1:19" ht="20.25" customHeight="1"/>
    <row r="48" spans="1:19" ht="20.25" customHeight="1"/>
    <row r="49" ht="20.25" customHeight="1"/>
    <row r="50" ht="20.25" customHeight="1"/>
    <row r="51" ht="20.25" customHeight="1"/>
    <row r="52" ht="20.25" customHeight="1"/>
    <row r="53" ht="20.25" customHeight="1"/>
    <row r="54" ht="20.25" customHeight="1"/>
    <row r="55" ht="20.25" customHeight="1"/>
    <row r="56" ht="20.25" customHeight="1"/>
    <row r="57" ht="20.25" customHeight="1"/>
    <row r="58" ht="20.25" customHeight="1"/>
    <row r="59" ht="20.25" customHeight="1"/>
    <row r="60" ht="20.25" customHeight="1"/>
    <row r="61" ht="20.25" customHeight="1"/>
    <row r="62" ht="20.25" customHeight="1"/>
    <row r="63" ht="20.25" customHeight="1"/>
    <row r="64" ht="20.25" customHeight="1"/>
    <row r="65" ht="20.25" customHeight="1"/>
    <row r="66" ht="20.25" customHeight="1"/>
    <row r="67" ht="20.25" customHeight="1"/>
    <row r="68" ht="20.25" customHeight="1"/>
    <row r="69" ht="20.25" customHeight="1"/>
    <row r="70" ht="20.25" customHeight="1"/>
  </sheetData>
  <mergeCells count="107">
    <mergeCell ref="O34:O35"/>
    <mergeCell ref="P34:P35"/>
    <mergeCell ref="Q34:Q35"/>
    <mergeCell ref="K32:L33"/>
    <mergeCell ref="M32:M33"/>
    <mergeCell ref="N32:N33"/>
    <mergeCell ref="O32:O33"/>
    <mergeCell ref="P32:P33"/>
    <mergeCell ref="Q32:Q33"/>
    <mergeCell ref="N30:N31"/>
    <mergeCell ref="O30:O31"/>
    <mergeCell ref="P30:P31"/>
    <mergeCell ref="Q30:Q31"/>
    <mergeCell ref="R30:R31"/>
    <mergeCell ref="A32:B36"/>
    <mergeCell ref="G32:G35"/>
    <mergeCell ref="H32:H33"/>
    <mergeCell ref="I32:I33"/>
    <mergeCell ref="J32:J33"/>
    <mergeCell ref="G30:G31"/>
    <mergeCell ref="H30:H31"/>
    <mergeCell ref="I30:I31"/>
    <mergeCell ref="J30:J31"/>
    <mergeCell ref="K30:L31"/>
    <mergeCell ref="M30:M31"/>
    <mergeCell ref="R34:R35"/>
    <mergeCell ref="R32:R33"/>
    <mergeCell ref="H34:H35"/>
    <mergeCell ref="I34:I35"/>
    <mergeCell ref="J34:J35"/>
    <mergeCell ref="K34:L35"/>
    <mergeCell ref="M34:M35"/>
    <mergeCell ref="N34:N35"/>
    <mergeCell ref="G21:G22"/>
    <mergeCell ref="H21:H22"/>
    <mergeCell ref="I21:I22"/>
    <mergeCell ref="J21:J22"/>
    <mergeCell ref="K21:L22"/>
    <mergeCell ref="O23:O29"/>
    <mergeCell ref="P23:P29"/>
    <mergeCell ref="Q23:Q29"/>
    <mergeCell ref="R23:R29"/>
    <mergeCell ref="N21:N22"/>
    <mergeCell ref="O21:O22"/>
    <mergeCell ref="P21:P22"/>
    <mergeCell ref="Q21:Q22"/>
    <mergeCell ref="R21:R22"/>
    <mergeCell ref="J26:J27"/>
    <mergeCell ref="K26:L27"/>
    <mergeCell ref="M26:M27"/>
    <mergeCell ref="N26:N27"/>
    <mergeCell ref="J28:J29"/>
    <mergeCell ref="K28:L29"/>
    <mergeCell ref="M28:M29"/>
    <mergeCell ref="N28:N29"/>
    <mergeCell ref="M23:M25"/>
    <mergeCell ref="N23:N25"/>
    <mergeCell ref="O13:O20"/>
    <mergeCell ref="P13:P20"/>
    <mergeCell ref="Q13:Q20"/>
    <mergeCell ref="R13:R20"/>
    <mergeCell ref="J15:J16"/>
    <mergeCell ref="K15:L16"/>
    <mergeCell ref="M15:M16"/>
    <mergeCell ref="N15:N16"/>
    <mergeCell ref="J17:J20"/>
    <mergeCell ref="K17:L20"/>
    <mergeCell ref="H13:H20"/>
    <mergeCell ref="I13:I20"/>
    <mergeCell ref="J13:J14"/>
    <mergeCell ref="K13:L14"/>
    <mergeCell ref="M13:M14"/>
    <mergeCell ref="N13:N14"/>
    <mergeCell ref="M17:M20"/>
    <mergeCell ref="N17:N20"/>
    <mergeCell ref="A7:A31"/>
    <mergeCell ref="J7:J8"/>
    <mergeCell ref="K7:L8"/>
    <mergeCell ref="M7:M8"/>
    <mergeCell ref="N7:N8"/>
    <mergeCell ref="J9:J12"/>
    <mergeCell ref="K9:L12"/>
    <mergeCell ref="M9:M12"/>
    <mergeCell ref="N9:N12"/>
    <mergeCell ref="G13:G20"/>
    <mergeCell ref="M21:M22"/>
    <mergeCell ref="G23:G29"/>
    <mergeCell ref="H23:H29"/>
    <mergeCell ref="I23:I29"/>
    <mergeCell ref="J23:J25"/>
    <mergeCell ref="K23:L25"/>
    <mergeCell ref="M5:M6"/>
    <mergeCell ref="N5:N6"/>
    <mergeCell ref="O5:O12"/>
    <mergeCell ref="P5:P12"/>
    <mergeCell ref="Q5:Q12"/>
    <mergeCell ref="R5:R12"/>
    <mergeCell ref="G1:R1"/>
    <mergeCell ref="H2:K2"/>
    <mergeCell ref="L2:N2"/>
    <mergeCell ref="G3:R3"/>
    <mergeCell ref="K4:L4"/>
    <mergeCell ref="G5:G12"/>
    <mergeCell ref="H5:H12"/>
    <mergeCell ref="I5:I12"/>
    <mergeCell ref="J5:J6"/>
    <mergeCell ref="K5:L6"/>
  </mergeCells>
  <conditionalFormatting sqref="V5:V29 B7:B31">
    <cfRule type="expression" dxfId="61" priority="33">
      <formula>AND(LEFT($B5,1)&lt;&gt;LEFT($H$5,1),$B5&lt;&gt;"")</formula>
    </cfRule>
    <cfRule type="expression" dxfId="60" priority="34">
      <formula>LEFT($B5,1)=LEFT($H$5,1)</formula>
    </cfRule>
  </conditionalFormatting>
  <conditionalFormatting sqref="V12:V14">
    <cfRule type="expression" dxfId="59" priority="27">
      <formula>AND(LEFT($B12,1)&lt;&gt;LEFT($H$5,1),$B12&lt;&gt;"")</formula>
    </cfRule>
    <cfRule type="expression" dxfId="58" priority="28">
      <formula>LEFT($B12,1)=LEFT($H$5,1)</formula>
    </cfRule>
  </conditionalFormatting>
  <conditionalFormatting sqref="V10:V11">
    <cfRule type="expression" dxfId="57" priority="25">
      <formula>AND(LEFT($B10,1)&lt;&gt;LEFT($H$5,1),$B10&lt;&gt;"")</formula>
    </cfRule>
    <cfRule type="expression" dxfId="56" priority="26">
      <formula>LEFT($B10,1)=LEFT($H$5,1)</formula>
    </cfRule>
  </conditionalFormatting>
  <conditionalFormatting sqref="V24:V25">
    <cfRule type="expression" dxfId="55" priority="23">
      <formula>AND(LEFT($B25,1)&lt;&gt;LEFT($H$5,1),$B25&lt;&gt;"")</formula>
    </cfRule>
    <cfRule type="expression" dxfId="54" priority="24">
      <formula>LEFT($B25,1)=LEFT($H$5,1)</formula>
    </cfRule>
  </conditionalFormatting>
  <conditionalFormatting sqref="V26">
    <cfRule type="expression" dxfId="53" priority="21">
      <formula>AND(LEFT(#REF!,1)&lt;&gt;LEFT($H$5,1),#REF!&lt;&gt;"")</formula>
    </cfRule>
    <cfRule type="expression" dxfId="52" priority="22">
      <formula>LEFT(#REF!,1)=LEFT($H$5,1)</formula>
    </cfRule>
  </conditionalFormatting>
  <conditionalFormatting sqref="V12:V14">
    <cfRule type="expression" dxfId="51" priority="17">
      <formula>AND(LEFT($B12,1)&lt;&gt;LEFT($H$5,1),$B12&lt;&gt;"")</formula>
    </cfRule>
    <cfRule type="expression" dxfId="50" priority="18">
      <formula>LEFT($B12,1)=LEFT($H$5,1)</formula>
    </cfRule>
  </conditionalFormatting>
  <conditionalFormatting sqref="V10:V11">
    <cfRule type="expression" dxfId="49" priority="15">
      <formula>AND(LEFT($B10,1)&lt;&gt;LEFT($H$5,1),$B10&lt;&gt;"")</formula>
    </cfRule>
    <cfRule type="expression" dxfId="48" priority="16">
      <formula>LEFT($B10,1)=LEFT($H$5,1)</formula>
    </cfRule>
  </conditionalFormatting>
  <conditionalFormatting sqref="V22">
    <cfRule type="expression" dxfId="47" priority="13">
      <formula>AND(LEFT($B22,1)&lt;&gt;LEFT($H$5,1),$B22&lt;&gt;"")</formula>
    </cfRule>
    <cfRule type="expression" dxfId="46" priority="14">
      <formula>LEFT($B22,1)=LEFT($H$5,1)</formula>
    </cfRule>
  </conditionalFormatting>
  <printOptions horizontalCentered="1" verticalCentered="1"/>
  <pageMargins left="0.27559055118110237" right="0.27559055118110237" top="0.19685039370078741" bottom="0.19685039370078741" header="0" footer="0"/>
  <pageSetup paperSize="9" scale="80" orientation="landscape" horizontalDpi="4294967294" verticalDpi="4294967294" r:id="rId1"/>
  <ignoredErrors>
    <ignoredError sqref="H2" unlockedFormula="1"/>
  </ignoredError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01</vt:lpstr>
      <vt:lpstr>02</vt:lpstr>
      <vt:lpstr>03</vt:lpstr>
      <vt:lpstr>'01'!Zone_d_impression</vt:lpstr>
      <vt:lpstr>'02'!Zone_d_impression</vt:lpstr>
      <vt:lpstr>'03'!Zone_d_impression</vt:lpstr>
    </vt:vector>
  </TitlesOfParts>
  <Company>La Poste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DUCROCQ  Nicolas</dc:creator>
  <cp:lastModifiedBy>Nicolas DUCROCQ</cp:lastModifiedBy>
  <cp:lastPrinted>2018-01-31T18:41:25Z</cp:lastPrinted>
  <dcterms:created xsi:type="dcterms:W3CDTF">2017-11-20T05:51:24Z</dcterms:created>
  <dcterms:modified xsi:type="dcterms:W3CDTF">2018-02-04T10:01:59Z</dcterms:modified>
</cp:coreProperties>
</file>