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2280" windowHeight="1185"/>
  </bookViews>
  <sheets>
    <sheet name="Feuil1 (2)" sheetId="6" r:id="rId1"/>
    <sheet name="Feuil1" sheetId="1" r:id="rId2"/>
    <sheet name="bd" sheetId="2" r:id="rId3"/>
    <sheet name="Feuil3" sheetId="3" r:id="rId4"/>
    <sheet name="Feuil2" sheetId="5" r:id="rId5"/>
  </sheets>
  <definedNames>
    <definedName name="_xlnm.Print_Area" localSheetId="1">Feuil1!$A$1:$I$64</definedName>
    <definedName name="_xlnm.Print_Area" localSheetId="0">'Feuil1 (2)'!$A$1:$I$64</definedName>
  </definedNames>
  <calcPr calcId="125725"/>
</workbook>
</file>

<file path=xl/calcChain.xml><?xml version="1.0" encoding="utf-8"?>
<calcChain xmlns="http://schemas.openxmlformats.org/spreadsheetml/2006/main">
  <c r="F9" i="6"/>
  <c r="F5"/>
  <c r="F4"/>
  <c r="F3"/>
  <c r="F2"/>
  <c r="F2" i="1"/>
  <c r="F9"/>
  <c r="F3"/>
  <c r="F4"/>
  <c r="F5"/>
</calcChain>
</file>

<file path=xl/sharedStrings.xml><?xml version="1.0" encoding="utf-8"?>
<sst xmlns="http://schemas.openxmlformats.org/spreadsheetml/2006/main" count="101" uniqueCount="66">
  <si>
    <t xml:space="preserve">      64450 Lalonquette</t>
  </si>
  <si>
    <t>Bordereau de Livraison  N°</t>
  </si>
  <si>
    <t xml:space="preserve">     MÉCANIQUE GENERALE</t>
  </si>
  <si>
    <t>Signature et tampon de l'expéditeur</t>
  </si>
  <si>
    <t>Signature et tampon du transporteur</t>
  </si>
  <si>
    <t>Signature et tampon du destinataire</t>
  </si>
  <si>
    <t>Date:</t>
  </si>
  <si>
    <t>Mode de livraison:</t>
  </si>
  <si>
    <t>Votre référence cde:</t>
  </si>
  <si>
    <t>RAPPORT DE CONTRÔLE</t>
  </si>
  <si>
    <t>Qté</t>
  </si>
  <si>
    <t>Dossier</t>
  </si>
  <si>
    <t>Désignation</t>
  </si>
  <si>
    <t>Référence   ind.</t>
  </si>
  <si>
    <r>
      <t>du</t>
    </r>
    <r>
      <rPr>
        <sz val="10"/>
        <rFont val="Arial"/>
      </rPr>
      <t>:</t>
    </r>
  </si>
  <si>
    <r>
      <t xml:space="preserve">  </t>
    </r>
    <r>
      <rPr>
        <b/>
        <sz val="10"/>
        <rFont val="Arial"/>
        <family val="2"/>
      </rPr>
      <t xml:space="preserve">  N.S / V.S / TRS </t>
    </r>
  </si>
  <si>
    <t>N°</t>
  </si>
  <si>
    <t>Nom</t>
  </si>
  <si>
    <t>Adresse</t>
  </si>
  <si>
    <t>Adresse 3</t>
  </si>
  <si>
    <t>Forme juridique</t>
  </si>
  <si>
    <t>Tèl</t>
  </si>
  <si>
    <t>Mail</t>
  </si>
  <si>
    <t/>
  </si>
  <si>
    <t>N° Client</t>
  </si>
  <si>
    <t>E-mail : seris.alain@gmail.com</t>
  </si>
  <si>
    <t>Ets CAZENAVE</t>
  </si>
  <si>
    <t>Place Gère Bélesten</t>
  </si>
  <si>
    <t>Aéropole Pyrénées</t>
  </si>
  <si>
    <t>64121    SERRES-CASTET</t>
  </si>
  <si>
    <t>ALLIANCE C.V</t>
  </si>
  <si>
    <t>Séris Alain Mécanique Générale: Siret 42171797600029 - RM 64 - APE 2562B - TVA  : FR 12421717976</t>
  </si>
  <si>
    <t>SÉRIS ALAIN</t>
  </si>
  <si>
    <r>
      <t xml:space="preserve">     </t>
    </r>
    <r>
      <rPr>
        <b/>
        <sz val="12"/>
        <rFont val="Arial"/>
        <family val="2"/>
      </rPr>
      <t xml:space="preserve"> </t>
    </r>
    <r>
      <rPr>
        <b/>
        <sz val="12"/>
        <rFont val="Wingdings"/>
        <charset val="2"/>
      </rPr>
      <t>(</t>
    </r>
    <r>
      <rPr>
        <b/>
        <sz val="12"/>
        <rFont val="Arial"/>
        <family val="2"/>
      </rPr>
      <t>/</t>
    </r>
    <r>
      <rPr>
        <b/>
        <sz val="10"/>
        <rFont val="Arial"/>
        <family val="2"/>
      </rPr>
      <t xml:space="preserve"> Fax: 05.59.04.31.51</t>
    </r>
  </si>
  <si>
    <r>
      <t xml:space="preserve">    </t>
    </r>
    <r>
      <rPr>
        <b/>
        <sz val="12"/>
        <rFont val="Arial"/>
        <family val="2"/>
      </rPr>
      <t xml:space="preserve">  </t>
    </r>
    <r>
      <rPr>
        <b/>
        <sz val="14"/>
        <rFont val="Webdings"/>
        <family val="1"/>
        <charset val="2"/>
      </rPr>
      <t>È</t>
    </r>
    <r>
      <rPr>
        <b/>
        <sz val="10"/>
        <rFont val="Arial"/>
        <family val="2"/>
      </rPr>
      <t xml:space="preserve"> / 06.09.50.49.65</t>
    </r>
  </si>
  <si>
    <t>SEDEMECA</t>
  </si>
  <si>
    <t>Z.I L'Ayguelongue</t>
  </si>
  <si>
    <t>4,Rue Ampère</t>
  </si>
  <si>
    <t>64121 MONTARDON</t>
  </si>
  <si>
    <t>PROMECA PYRENEES</t>
  </si>
  <si>
    <t>Ets SCHAERER Sarl</t>
  </si>
  <si>
    <t>32290 AIGNAN</t>
  </si>
  <si>
    <t xml:space="preserve">        923, Rte de Bordeaux</t>
  </si>
  <si>
    <t>Z.I Aéroport PAU-PYRENEES</t>
  </si>
  <si>
    <t>64230 SAUVAGNON</t>
  </si>
  <si>
    <t>50, Avenue Erckmann Chatrian</t>
  </si>
  <si>
    <t>64140 LONS</t>
  </si>
  <si>
    <t>ATELIER DE MOUGUERRE</t>
  </si>
  <si>
    <t>1 Rte de Bordaberri</t>
  </si>
  <si>
    <t>64990 MOUGUERRE</t>
  </si>
  <si>
    <t>4537-0102</t>
  </si>
  <si>
    <t>SHAFT</t>
  </si>
  <si>
    <t>64121 SERRES CASTET</t>
  </si>
  <si>
    <t>Impasse Gère Belesten</t>
  </si>
  <si>
    <t>AVSEC-MECA Sarl</t>
  </si>
  <si>
    <t>SPARK USINAGE</t>
  </si>
  <si>
    <t>57 Rue de Bruscos</t>
  </si>
  <si>
    <t>SMGA</t>
  </si>
  <si>
    <t>40800 Aire sur l'Adour</t>
  </si>
  <si>
    <t>Zac de Peyres</t>
  </si>
  <si>
    <t>Z.A de Mauranche</t>
  </si>
  <si>
    <t>SARL ETS ALSUGUREN</t>
  </si>
  <si>
    <t xml:space="preserve">300 Chemin </t>
  </si>
  <si>
    <t>Ihursuko Errota</t>
  </si>
  <si>
    <t>64122 URRUGNE</t>
  </si>
  <si>
    <t>AQUITAINE SERVICE</t>
  </si>
</sst>
</file>

<file path=xl/styles.xml><?xml version="1.0" encoding="utf-8"?>
<styleSheet xmlns="http://schemas.openxmlformats.org/spreadsheetml/2006/main">
  <numFmts count="1">
    <numFmt numFmtId="164" formatCode="[$-40C]d\ mmmm\ yyyy;@"/>
  </numFmts>
  <fonts count="24">
    <font>
      <sz val="10"/>
      <name val="Arial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20"/>
      <name val="Arial"/>
      <family val="2"/>
    </font>
    <font>
      <b/>
      <sz val="18"/>
      <name val="Arial"/>
      <family val="2"/>
    </font>
    <font>
      <sz val="9"/>
      <name val="Arial"/>
      <family val="2"/>
    </font>
    <font>
      <b/>
      <u/>
      <sz val="12"/>
      <name val="Arial"/>
      <family val="2"/>
    </font>
    <font>
      <b/>
      <i/>
      <sz val="12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 Baltic"/>
      <family val="2"/>
      <charset val="186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b/>
      <sz val="12"/>
      <name val="Wingdings"/>
      <charset val="2"/>
    </font>
    <font>
      <b/>
      <sz val="14"/>
      <name val="Webdings"/>
      <family val="1"/>
      <charset val="2"/>
    </font>
    <font>
      <b/>
      <sz val="14"/>
      <name val="Arial"/>
      <family val="2"/>
    </font>
    <font>
      <sz val="11"/>
      <name val="Arial"/>
      <family val="2"/>
    </font>
    <font>
      <b/>
      <sz val="16"/>
      <color indexed="10"/>
      <name val="Arial"/>
      <family val="2"/>
    </font>
    <font>
      <sz val="9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</fills>
  <borders count="35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dashed">
        <color indexed="64"/>
      </left>
      <right style="thick">
        <color indexed="64"/>
      </right>
      <top style="dashed">
        <color indexed="64"/>
      </top>
      <bottom/>
      <diagonal/>
    </border>
    <border>
      <left style="dashed">
        <color indexed="64"/>
      </left>
      <right style="thick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thick">
        <color indexed="64"/>
      </left>
      <right style="dashed">
        <color indexed="64"/>
      </right>
      <top style="dashed">
        <color indexed="64"/>
      </top>
      <bottom/>
      <diagonal/>
    </border>
    <border>
      <left style="thick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thick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thick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dashed">
        <color indexed="64"/>
      </right>
      <top style="thick">
        <color indexed="64"/>
      </top>
      <bottom/>
      <diagonal/>
    </border>
    <border>
      <left style="dashed">
        <color indexed="64"/>
      </left>
      <right/>
      <top style="thick">
        <color indexed="64"/>
      </top>
      <bottom/>
      <diagonal/>
    </border>
    <border>
      <left/>
      <right style="dashed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3" fillId="0" borderId="0" applyNumberFormat="0" applyFill="0" applyBorder="0" applyAlignment="0" applyProtection="0">
      <alignment vertical="top"/>
      <protection locked="0"/>
    </xf>
  </cellStyleXfs>
  <cellXfs count="111">
    <xf numFmtId="0" fontId="0" fillId="0" borderId="0" xfId="0"/>
    <xf numFmtId="0" fontId="0" fillId="0" borderId="0" xfId="0" applyBorder="1"/>
    <xf numFmtId="0" fontId="0" fillId="2" borderId="0" xfId="0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/>
    <xf numFmtId="0" fontId="0" fillId="2" borderId="0" xfId="0" applyFill="1" applyBorder="1" applyAlignment="1">
      <alignment horizontal="center" vertical="center" wrapText="1"/>
    </xf>
    <xf numFmtId="1" fontId="0" fillId="0" borderId="0" xfId="0" applyNumberFormat="1"/>
    <xf numFmtId="0" fontId="12" fillId="3" borderId="1" xfId="0" applyFont="1" applyFill="1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0" fontId="0" fillId="3" borderId="3" xfId="0" applyFill="1" applyBorder="1" applyAlignment="1">
      <alignment vertical="center" wrapText="1"/>
    </xf>
    <xf numFmtId="0" fontId="0" fillId="3" borderId="4" xfId="0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0" fontId="0" fillId="3" borderId="5" xfId="0" applyFill="1" applyBorder="1" applyAlignment="1">
      <alignment vertical="center" wrapText="1"/>
    </xf>
    <xf numFmtId="0" fontId="0" fillId="3" borderId="6" xfId="0" applyFill="1" applyBorder="1" applyAlignment="1">
      <alignment vertical="center" wrapText="1"/>
    </xf>
    <xf numFmtId="0" fontId="0" fillId="3" borderId="7" xfId="0" applyFill="1" applyBorder="1" applyAlignment="1">
      <alignment vertical="center" wrapText="1"/>
    </xf>
    <xf numFmtId="0" fontId="0" fillId="3" borderId="8" xfId="0" applyFill="1" applyBorder="1" applyAlignment="1">
      <alignment vertical="center" wrapText="1"/>
    </xf>
    <xf numFmtId="0" fontId="13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9" xfId="0" quotePrefix="1" applyBorder="1" applyAlignment="1">
      <alignment horizontal="left" vertical="center" wrapText="1"/>
    </xf>
    <xf numFmtId="0" fontId="23" fillId="0" borderId="9" xfId="1" quotePrefix="1" applyBorder="1" applyAlignment="1" applyProtection="1">
      <alignment horizontal="left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14" fillId="0" borderId="9" xfId="0" applyFont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14" fontId="0" fillId="0" borderId="0" xfId="0" applyNumberForma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  <xf numFmtId="0" fontId="11" fillId="0" borderId="0" xfId="0" applyFont="1" applyBorder="1" applyAlignment="1">
      <alignment vertical="center" wrapText="1"/>
    </xf>
    <xf numFmtId="0" fontId="1" fillId="0" borderId="9" xfId="0" applyFont="1" applyBorder="1" applyAlignment="1">
      <alignment horizontal="left" vertical="center" wrapText="1"/>
    </xf>
    <xf numFmtId="164" fontId="22" fillId="3" borderId="0" xfId="0" applyNumberFormat="1" applyFont="1" applyFill="1" applyAlignment="1">
      <alignment horizontal="center" vertical="center"/>
    </xf>
    <xf numFmtId="0" fontId="22" fillId="0" borderId="9" xfId="0" applyFont="1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5" fillId="4" borderId="0" xfId="0" applyFont="1" applyFill="1" applyBorder="1" applyAlignment="1">
      <alignment horizontal="right" vertical="center"/>
    </xf>
    <xf numFmtId="0" fontId="5" fillId="4" borderId="0" xfId="0" applyFont="1" applyFill="1" applyAlignment="1">
      <alignment horizontal="right" vertical="center"/>
    </xf>
    <xf numFmtId="0" fontId="1" fillId="0" borderId="0" xfId="0" applyFont="1" applyBorder="1" applyAlignment="1">
      <alignment horizontal="left" vertical="center"/>
    </xf>
    <xf numFmtId="0" fontId="0" fillId="0" borderId="0" xfId="0" quotePrefix="1" applyAlignment="1" applyProtection="1">
      <alignment vertical="top"/>
      <protection locked="0" hidden="1"/>
    </xf>
    <xf numFmtId="0" fontId="9" fillId="3" borderId="31" xfId="0" applyFont="1" applyFill="1" applyBorder="1" applyAlignment="1">
      <alignment horizontal="left" vertical="center"/>
    </xf>
    <xf numFmtId="0" fontId="9" fillId="3" borderId="33" xfId="0" applyFont="1" applyFill="1" applyBorder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20" fillId="0" borderId="0" xfId="0" applyFont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5" fillId="3" borderId="0" xfId="0" applyFont="1" applyFill="1" applyBorder="1" applyAlignment="1">
      <alignment horizontal="center" vertical="center" wrapText="1"/>
    </xf>
    <xf numFmtId="0" fontId="16" fillId="3" borderId="0" xfId="0" applyFont="1" applyFill="1" applyBorder="1" applyAlignment="1">
      <alignment horizontal="center" vertical="center" wrapText="1"/>
    </xf>
    <xf numFmtId="0" fontId="16" fillId="3" borderId="0" xfId="0" applyFont="1" applyFill="1" applyBorder="1" applyAlignment="1">
      <alignment horizontal="center" wrapText="1"/>
    </xf>
    <xf numFmtId="0" fontId="19" fillId="3" borderId="0" xfId="0" applyFont="1" applyFill="1" applyBorder="1" applyAlignment="1">
      <alignment horizontal="center" vertical="center" wrapText="1"/>
    </xf>
    <xf numFmtId="0" fontId="0" fillId="0" borderId="32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14" fontId="0" fillId="3" borderId="0" xfId="0" applyNumberForma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2" borderId="27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21" fillId="0" borderId="0" xfId="0" applyFont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64"/>
  <sheetViews>
    <sheetView tabSelected="1" topLeftCell="A4" zoomScale="85" workbookViewId="0">
      <selection activeCell="L7" sqref="L7"/>
    </sheetView>
  </sheetViews>
  <sheetFormatPr baseColWidth="10" defaultRowHeight="12.75"/>
  <cols>
    <col min="1" max="1" width="12.140625" customWidth="1"/>
    <col min="2" max="2" width="9.42578125" customWidth="1"/>
    <col min="4" max="4" width="12" customWidth="1"/>
    <col min="5" max="5" width="7.85546875" customWidth="1"/>
    <col min="6" max="6" width="12.140625" customWidth="1"/>
    <col min="8" max="8" width="15.85546875" customWidth="1"/>
    <col min="9" max="9" width="6.85546875" customWidth="1"/>
    <col min="10" max="10" width="8.7109375" customWidth="1"/>
    <col min="11" max="11" width="9.7109375" customWidth="1"/>
  </cols>
  <sheetData>
    <row r="1" spans="1:14" ht="32.25" customHeight="1" thickTop="1">
      <c r="A1" s="79" t="s">
        <v>32</v>
      </c>
      <c r="B1" s="79"/>
      <c r="C1" s="79"/>
      <c r="D1" s="80"/>
      <c r="E1" s="7"/>
      <c r="F1" s="8"/>
      <c r="G1" s="8"/>
      <c r="H1" s="8"/>
      <c r="I1" s="9"/>
      <c r="J1" s="1"/>
      <c r="K1" s="1"/>
      <c r="L1" s="6"/>
      <c r="M1">
        <v>2018</v>
      </c>
      <c r="N1">
        <v>2</v>
      </c>
    </row>
    <row r="2" spans="1:14" ht="13.5" customHeight="1">
      <c r="A2" s="81" t="s">
        <v>2</v>
      </c>
      <c r="B2" s="82"/>
      <c r="C2" s="82"/>
      <c r="D2" s="81"/>
      <c r="E2" s="10"/>
      <c r="F2" s="89" t="str">
        <f>VLOOKUP(N2,bd!$A:$H,2,FALSE)</f>
        <v>Ets CAZENAVE</v>
      </c>
      <c r="G2" s="89"/>
      <c r="H2" s="89"/>
      <c r="I2" s="12"/>
      <c r="J2" s="1"/>
      <c r="K2" s="1"/>
      <c r="M2" s="21" t="s">
        <v>24</v>
      </c>
      <c r="N2" s="22">
        <v>1</v>
      </c>
    </row>
    <row r="3" spans="1:14" ht="20.100000000000001" customHeight="1">
      <c r="A3" s="83" t="s">
        <v>42</v>
      </c>
      <c r="B3" s="84"/>
      <c r="C3" s="84"/>
      <c r="D3" s="85"/>
      <c r="E3" s="10"/>
      <c r="F3" s="91" t="str">
        <f>""&amp;VLOOKUP(N2,bd!$A:$H,3,FALSE)</f>
        <v>Place Gère Bélesten</v>
      </c>
      <c r="G3" s="91"/>
      <c r="H3" s="91"/>
      <c r="I3" s="12"/>
      <c r="J3" s="1"/>
      <c r="K3" s="1"/>
    </row>
    <row r="4" spans="1:14" ht="20.100000000000001" customHeight="1">
      <c r="A4" s="81" t="s">
        <v>0</v>
      </c>
      <c r="B4" s="86"/>
      <c r="C4" s="86"/>
      <c r="D4" s="86"/>
      <c r="E4" s="10"/>
      <c r="F4" s="90" t="str">
        <f>""&amp;VLOOKUP(N2,bd!$A:$H,4,FALSE)</f>
        <v>Aéropole Pyrénées</v>
      </c>
      <c r="G4" s="90"/>
      <c r="H4" s="90"/>
      <c r="I4" s="12"/>
      <c r="J4" s="1"/>
      <c r="K4" s="1"/>
    </row>
    <row r="5" spans="1:14" ht="17.25" customHeight="1">
      <c r="A5" s="71" t="s">
        <v>33</v>
      </c>
      <c r="B5" s="71"/>
      <c r="C5" s="71"/>
      <c r="D5" s="71"/>
      <c r="E5" s="10"/>
      <c r="F5" s="92" t="str">
        <f>""&amp;VLOOKUP(N2,bd!$A:$H,5,FALSE)</f>
        <v>64121    SERRES-CASTET</v>
      </c>
      <c r="G5" s="92"/>
      <c r="H5" s="92"/>
      <c r="I5" s="12"/>
      <c r="J5" s="1"/>
      <c r="K5" s="1"/>
    </row>
    <row r="6" spans="1:14" ht="14.25" customHeight="1">
      <c r="A6" s="71" t="s">
        <v>34</v>
      </c>
      <c r="B6" s="71"/>
      <c r="C6" s="71"/>
      <c r="D6" s="71"/>
      <c r="E6" s="10"/>
      <c r="F6" s="11"/>
      <c r="G6" s="11"/>
      <c r="H6" s="11"/>
      <c r="I6" s="12"/>
      <c r="J6" s="1"/>
      <c r="K6" s="1"/>
    </row>
    <row r="7" spans="1:14" ht="13.5" customHeight="1" thickBot="1">
      <c r="A7" s="87" t="s">
        <v>25</v>
      </c>
      <c r="B7" s="87"/>
      <c r="C7" s="87"/>
      <c r="D7" s="88"/>
      <c r="E7" s="13"/>
      <c r="F7" s="14"/>
      <c r="G7" s="14"/>
      <c r="H7" s="14"/>
      <c r="I7" s="15"/>
      <c r="J7" s="1"/>
      <c r="K7" s="1"/>
    </row>
    <row r="8" spans="1:14" ht="13.5" thickTop="1">
      <c r="A8" s="1"/>
      <c r="B8" s="1"/>
      <c r="C8" s="1"/>
      <c r="D8" s="1"/>
      <c r="E8" s="2"/>
      <c r="F8" s="5"/>
      <c r="G8" s="5"/>
      <c r="H8" s="5"/>
      <c r="I8" s="5"/>
      <c r="J8" s="1"/>
      <c r="K8" s="1"/>
    </row>
    <row r="9" spans="1:14">
      <c r="A9" s="69" t="s">
        <v>1</v>
      </c>
      <c r="B9" s="69"/>
      <c r="C9" s="69"/>
      <c r="D9" s="69"/>
      <c r="E9" s="69"/>
      <c r="F9" s="73" t="str">
        <f ca="1">YEAR(TODAY())&amp;TEXT(N1,"0000")</f>
        <v>20180002</v>
      </c>
      <c r="G9" s="93"/>
      <c r="H9" s="1"/>
      <c r="I9" s="1"/>
      <c r="J9" s="1"/>
      <c r="K9" s="1"/>
    </row>
    <row r="10" spans="1:14">
      <c r="A10" s="70"/>
      <c r="B10" s="70"/>
      <c r="C10" s="70"/>
      <c r="D10" s="70"/>
      <c r="E10" s="70"/>
      <c r="F10" s="74"/>
      <c r="G10" s="94"/>
      <c r="H10" s="72"/>
      <c r="I10" s="72"/>
    </row>
    <row r="11" spans="1:14">
      <c r="B11" s="76"/>
      <c r="C11" s="76"/>
      <c r="D11" s="76"/>
    </row>
    <row r="12" spans="1:14" ht="8.25" customHeight="1">
      <c r="B12" s="76"/>
      <c r="C12" s="76"/>
      <c r="D12" s="76"/>
    </row>
    <row r="14" spans="1:14" ht="21" customHeight="1">
      <c r="A14" s="77" t="s">
        <v>8</v>
      </c>
      <c r="B14" s="78"/>
      <c r="C14" s="78"/>
      <c r="D14" s="75">
        <v>201663</v>
      </c>
      <c r="E14" s="75"/>
      <c r="F14" s="75"/>
      <c r="G14" s="30" t="s">
        <v>14</v>
      </c>
      <c r="H14" s="33">
        <v>41241</v>
      </c>
    </row>
    <row r="16" spans="1:14" ht="21" customHeight="1">
      <c r="A16" s="77" t="s">
        <v>7</v>
      </c>
      <c r="B16" s="77"/>
      <c r="C16" s="77"/>
      <c r="D16" s="97" t="s">
        <v>15</v>
      </c>
      <c r="E16" s="97"/>
      <c r="F16" s="3" t="s">
        <v>6</v>
      </c>
      <c r="G16" s="95">
        <v>41243</v>
      </c>
      <c r="H16" s="96"/>
    </row>
    <row r="17" spans="1:9" ht="15">
      <c r="A17" s="25"/>
      <c r="B17" s="25"/>
      <c r="C17" s="25"/>
      <c r="D17" s="27"/>
      <c r="E17" s="27"/>
      <c r="F17" s="28"/>
      <c r="G17" s="29"/>
      <c r="H17" s="38"/>
    </row>
    <row r="18" spans="1:9" ht="15">
      <c r="A18" s="25"/>
      <c r="B18" s="25"/>
      <c r="C18" s="25"/>
      <c r="D18" s="27"/>
      <c r="E18" s="27"/>
      <c r="F18" s="28"/>
      <c r="G18" s="29"/>
      <c r="H18" s="38"/>
    </row>
    <row r="19" spans="1:9" ht="15">
      <c r="A19" s="25"/>
      <c r="B19" s="25"/>
      <c r="C19" s="25"/>
      <c r="D19" s="27"/>
      <c r="E19" s="27"/>
      <c r="F19" s="28"/>
      <c r="G19" s="29"/>
      <c r="H19" s="38"/>
    </row>
    <row r="20" spans="1:9" ht="13.5" thickBot="1"/>
    <row r="21" spans="1:9" ht="13.5" thickTop="1">
      <c r="A21" s="63" t="s">
        <v>11</v>
      </c>
      <c r="B21" s="57" t="s">
        <v>13</v>
      </c>
      <c r="C21" s="58"/>
      <c r="D21" s="59"/>
      <c r="E21" s="57" t="s">
        <v>12</v>
      </c>
      <c r="F21" s="58"/>
      <c r="G21" s="58"/>
      <c r="H21" s="59"/>
      <c r="I21" s="55" t="s">
        <v>10</v>
      </c>
    </row>
    <row r="22" spans="1:9" ht="13.5" thickBot="1">
      <c r="A22" s="64"/>
      <c r="B22" s="60"/>
      <c r="C22" s="61"/>
      <c r="D22" s="62"/>
      <c r="E22" s="60"/>
      <c r="F22" s="61"/>
      <c r="G22" s="61"/>
      <c r="H22" s="62"/>
      <c r="I22" s="56"/>
    </row>
    <row r="23" spans="1:9" ht="13.5" thickTop="1">
      <c r="A23" s="65">
        <v>122411</v>
      </c>
      <c r="B23" s="66" t="s">
        <v>50</v>
      </c>
      <c r="C23" s="67"/>
      <c r="D23" s="68"/>
      <c r="E23" s="66" t="s">
        <v>51</v>
      </c>
      <c r="F23" s="67"/>
      <c r="G23" s="67"/>
      <c r="H23" s="68"/>
      <c r="I23" s="98">
        <v>5</v>
      </c>
    </row>
    <row r="24" spans="1:9">
      <c r="A24" s="49"/>
      <c r="B24" s="45"/>
      <c r="C24" s="46"/>
      <c r="D24" s="47"/>
      <c r="E24" s="45"/>
      <c r="F24" s="46"/>
      <c r="G24" s="46"/>
      <c r="H24" s="47"/>
      <c r="I24" s="99"/>
    </row>
    <row r="25" spans="1:9">
      <c r="A25" s="54"/>
      <c r="B25" s="42"/>
      <c r="C25" s="43"/>
      <c r="D25" s="44"/>
      <c r="E25" s="51"/>
      <c r="F25" s="52"/>
      <c r="G25" s="52"/>
      <c r="H25" s="53"/>
      <c r="I25" s="50"/>
    </row>
    <row r="26" spans="1:9">
      <c r="A26" s="54"/>
      <c r="B26" s="45"/>
      <c r="C26" s="46"/>
      <c r="D26" s="47"/>
      <c r="E26" s="51"/>
      <c r="F26" s="52"/>
      <c r="G26" s="52"/>
      <c r="H26" s="53"/>
      <c r="I26" s="50"/>
    </row>
    <row r="27" spans="1:9">
      <c r="A27" s="48"/>
      <c r="B27" s="42"/>
      <c r="C27" s="43"/>
      <c r="D27" s="44"/>
      <c r="E27" s="42"/>
      <c r="F27" s="43"/>
      <c r="G27" s="43"/>
      <c r="H27" s="44"/>
      <c r="I27" s="40"/>
    </row>
    <row r="28" spans="1:9">
      <c r="A28" s="49"/>
      <c r="B28" s="45"/>
      <c r="C28" s="46"/>
      <c r="D28" s="47"/>
      <c r="E28" s="45"/>
      <c r="F28" s="46"/>
      <c r="G28" s="46"/>
      <c r="H28" s="47"/>
      <c r="I28" s="41"/>
    </row>
    <row r="29" spans="1:9">
      <c r="A29" s="48"/>
      <c r="B29" s="42"/>
      <c r="C29" s="43"/>
      <c r="D29" s="44"/>
      <c r="E29" s="42"/>
      <c r="F29" s="43"/>
      <c r="G29" s="43"/>
      <c r="H29" s="44"/>
      <c r="I29" s="40"/>
    </row>
    <row r="30" spans="1:9">
      <c r="A30" s="49"/>
      <c r="B30" s="45"/>
      <c r="C30" s="46"/>
      <c r="D30" s="47"/>
      <c r="E30" s="45"/>
      <c r="F30" s="46"/>
      <c r="G30" s="46"/>
      <c r="H30" s="47"/>
      <c r="I30" s="41"/>
    </row>
    <row r="31" spans="1:9">
      <c r="A31" s="54"/>
      <c r="B31" s="42"/>
      <c r="C31" s="43"/>
      <c r="D31" s="44"/>
      <c r="E31" s="51"/>
      <c r="F31" s="52"/>
      <c r="G31" s="52"/>
      <c r="H31" s="53"/>
      <c r="I31" s="50"/>
    </row>
    <row r="32" spans="1:9">
      <c r="A32" s="49"/>
      <c r="B32" s="45"/>
      <c r="C32" s="46"/>
      <c r="D32" s="47"/>
      <c r="E32" s="45"/>
      <c r="F32" s="46"/>
      <c r="G32" s="46"/>
      <c r="H32" s="47"/>
      <c r="I32" s="41"/>
    </row>
    <row r="33" spans="1:9">
      <c r="A33" s="54"/>
      <c r="B33" s="42"/>
      <c r="C33" s="43"/>
      <c r="D33" s="44"/>
      <c r="E33" s="51"/>
      <c r="F33" s="52"/>
      <c r="G33" s="52"/>
      <c r="H33" s="53"/>
      <c r="I33" s="50"/>
    </row>
    <row r="34" spans="1:9">
      <c r="A34" s="49"/>
      <c r="B34" s="45"/>
      <c r="C34" s="46"/>
      <c r="D34" s="47"/>
      <c r="E34" s="45"/>
      <c r="F34" s="46"/>
      <c r="G34" s="46"/>
      <c r="H34" s="47"/>
      <c r="I34" s="41"/>
    </row>
    <row r="35" spans="1:9">
      <c r="A35" s="54"/>
      <c r="B35" s="42"/>
      <c r="C35" s="43"/>
      <c r="D35" s="44"/>
      <c r="E35" s="51"/>
      <c r="F35" s="52"/>
      <c r="G35" s="52"/>
      <c r="H35" s="53"/>
      <c r="I35" s="50"/>
    </row>
    <row r="36" spans="1:9">
      <c r="A36" s="49"/>
      <c r="B36" s="45"/>
      <c r="C36" s="46"/>
      <c r="D36" s="47"/>
      <c r="E36" s="45"/>
      <c r="F36" s="46"/>
      <c r="G36" s="46"/>
      <c r="H36" s="47"/>
      <c r="I36" s="41"/>
    </row>
    <row r="37" spans="1:9">
      <c r="A37" s="54"/>
      <c r="B37" s="42"/>
      <c r="C37" s="43"/>
      <c r="D37" s="44"/>
      <c r="E37" s="51"/>
      <c r="F37" s="52"/>
      <c r="G37" s="52"/>
      <c r="H37" s="53"/>
      <c r="I37" s="50"/>
    </row>
    <row r="38" spans="1:9">
      <c r="A38" s="49"/>
      <c r="B38" s="45"/>
      <c r="C38" s="46"/>
      <c r="D38" s="47"/>
      <c r="E38" s="45"/>
      <c r="F38" s="46"/>
      <c r="G38" s="46"/>
      <c r="H38" s="47"/>
      <c r="I38" s="41"/>
    </row>
    <row r="39" spans="1:9" ht="9.75" customHeight="1">
      <c r="A39" s="37"/>
      <c r="B39" s="37"/>
      <c r="C39" s="37"/>
      <c r="D39" s="37"/>
      <c r="E39" s="37"/>
      <c r="F39" s="37"/>
      <c r="G39" s="37"/>
      <c r="H39" s="37"/>
      <c r="I39" s="37"/>
    </row>
    <row r="40" spans="1:9" ht="19.5" customHeight="1">
      <c r="A40" s="100" t="s">
        <v>9</v>
      </c>
      <c r="B40" s="100"/>
      <c r="C40" s="100"/>
      <c r="D40" s="100"/>
      <c r="E40" s="31"/>
      <c r="F40" s="31"/>
      <c r="G40" s="31"/>
      <c r="H40" s="31"/>
      <c r="I40" s="31"/>
    </row>
    <row r="41" spans="1:9" ht="12.75" customHeight="1">
      <c r="A41" s="110"/>
      <c r="B41" s="110"/>
      <c r="C41" s="110"/>
      <c r="D41" s="110"/>
      <c r="E41" s="110"/>
      <c r="F41" s="110"/>
      <c r="G41" s="110"/>
      <c r="H41" s="110"/>
      <c r="I41" s="110"/>
    </row>
    <row r="42" spans="1:9" ht="12.75" customHeight="1">
      <c r="A42" s="110"/>
      <c r="B42" s="110"/>
      <c r="C42" s="110"/>
      <c r="D42" s="110"/>
      <c r="E42" s="110"/>
      <c r="F42" s="110"/>
      <c r="G42" s="110"/>
      <c r="H42" s="110"/>
      <c r="I42" s="110"/>
    </row>
    <row r="43" spans="1:9" ht="12.75" customHeight="1">
      <c r="A43" s="110"/>
      <c r="B43" s="110"/>
      <c r="C43" s="110"/>
      <c r="D43" s="110"/>
      <c r="E43" s="110"/>
      <c r="F43" s="110"/>
      <c r="G43" s="110"/>
      <c r="H43" s="110"/>
      <c r="I43" s="110"/>
    </row>
    <row r="44" spans="1:9" ht="12.75" customHeight="1">
      <c r="A44" s="110"/>
      <c r="B44" s="110"/>
      <c r="C44" s="110"/>
      <c r="D44" s="110"/>
      <c r="E44" s="110"/>
      <c r="F44" s="110"/>
      <c r="G44" s="110"/>
      <c r="H44" s="110"/>
      <c r="I44" s="110"/>
    </row>
    <row r="45" spans="1:9" ht="12.75" customHeight="1">
      <c r="A45" s="110"/>
      <c r="B45" s="110"/>
      <c r="C45" s="110"/>
      <c r="D45" s="110"/>
      <c r="E45" s="110"/>
      <c r="F45" s="110"/>
      <c r="G45" s="110"/>
      <c r="H45" s="110"/>
      <c r="I45" s="110"/>
    </row>
    <row r="46" spans="1:9" ht="12.75" customHeight="1">
      <c r="A46" s="110"/>
      <c r="B46" s="110"/>
      <c r="C46" s="110"/>
      <c r="D46" s="110"/>
      <c r="E46" s="110"/>
      <c r="F46" s="110"/>
      <c r="G46" s="110"/>
      <c r="H46" s="110"/>
      <c r="I46" s="110"/>
    </row>
    <row r="47" spans="1:9" ht="12.75" customHeight="1">
      <c r="A47" s="110"/>
      <c r="B47" s="110"/>
      <c r="C47" s="110"/>
      <c r="D47" s="110"/>
      <c r="E47" s="110"/>
      <c r="F47" s="110"/>
      <c r="G47" s="110"/>
      <c r="H47" s="110"/>
      <c r="I47" s="110"/>
    </row>
    <row r="48" spans="1:9" ht="12.75" customHeight="1">
      <c r="A48" s="110"/>
      <c r="B48" s="110"/>
      <c r="C48" s="110"/>
      <c r="D48" s="110"/>
      <c r="E48" s="110"/>
      <c r="F48" s="110"/>
      <c r="G48" s="110"/>
      <c r="H48" s="110"/>
      <c r="I48" s="110"/>
    </row>
    <row r="49" spans="1:9">
      <c r="A49" s="110"/>
      <c r="B49" s="110"/>
      <c r="C49" s="110"/>
      <c r="D49" s="110"/>
      <c r="E49" s="110"/>
      <c r="F49" s="110"/>
      <c r="G49" s="110"/>
      <c r="H49" s="110"/>
      <c r="I49" s="110"/>
    </row>
    <row r="50" spans="1:9">
      <c r="A50" s="110"/>
      <c r="B50" s="110"/>
      <c r="C50" s="110"/>
      <c r="D50" s="110"/>
      <c r="E50" s="110"/>
      <c r="F50" s="110"/>
      <c r="G50" s="110"/>
      <c r="H50" s="110"/>
      <c r="I50" s="110"/>
    </row>
    <row r="51" spans="1:9">
      <c r="A51" s="110"/>
      <c r="B51" s="110"/>
      <c r="C51" s="110"/>
      <c r="D51" s="110"/>
      <c r="E51" s="110"/>
      <c r="F51" s="110"/>
      <c r="G51" s="110"/>
      <c r="H51" s="110"/>
      <c r="I51" s="110"/>
    </row>
    <row r="52" spans="1:9" ht="13.5" thickBot="1">
      <c r="A52" s="4"/>
    </row>
    <row r="53" spans="1:9" ht="13.5" customHeight="1" thickTop="1">
      <c r="A53" s="101" t="s">
        <v>3</v>
      </c>
      <c r="B53" s="102"/>
      <c r="C53" s="103"/>
      <c r="D53" s="101" t="s">
        <v>4</v>
      </c>
      <c r="E53" s="102"/>
      <c r="F53" s="103"/>
      <c r="G53" s="101" t="s">
        <v>5</v>
      </c>
      <c r="H53" s="102"/>
      <c r="I53" s="103"/>
    </row>
    <row r="54" spans="1:9" ht="14.25" customHeight="1">
      <c r="A54" s="104"/>
      <c r="B54" s="105"/>
      <c r="C54" s="106"/>
      <c r="D54" s="104"/>
      <c r="E54" s="105"/>
      <c r="F54" s="106"/>
      <c r="G54" s="104"/>
      <c r="H54" s="105"/>
      <c r="I54" s="106"/>
    </row>
    <row r="55" spans="1:9" ht="12.75" customHeight="1">
      <c r="A55" s="104"/>
      <c r="B55" s="105"/>
      <c r="C55" s="106"/>
      <c r="D55" s="104"/>
      <c r="E55" s="105"/>
      <c r="F55" s="106"/>
      <c r="G55" s="104"/>
      <c r="H55" s="105"/>
      <c r="I55" s="106"/>
    </row>
    <row r="56" spans="1:9" ht="12.75" customHeight="1">
      <c r="A56" s="104"/>
      <c r="B56" s="105"/>
      <c r="C56" s="106"/>
      <c r="D56" s="104"/>
      <c r="E56" s="105"/>
      <c r="F56" s="106"/>
      <c r="G56" s="104"/>
      <c r="H56" s="105"/>
      <c r="I56" s="106"/>
    </row>
    <row r="57" spans="1:9" ht="12.75" customHeight="1">
      <c r="A57" s="104"/>
      <c r="B57" s="105"/>
      <c r="C57" s="106"/>
      <c r="D57" s="104"/>
      <c r="E57" s="105"/>
      <c r="F57" s="106"/>
      <c r="G57" s="104"/>
      <c r="H57" s="105"/>
      <c r="I57" s="106"/>
    </row>
    <row r="58" spans="1:9" ht="12.75" customHeight="1">
      <c r="A58" s="104"/>
      <c r="B58" s="105"/>
      <c r="C58" s="106"/>
      <c r="D58" s="104"/>
      <c r="E58" s="105"/>
      <c r="F58" s="106"/>
      <c r="G58" s="104"/>
      <c r="H58" s="105"/>
      <c r="I58" s="106"/>
    </row>
    <row r="59" spans="1:9" ht="12.75" customHeight="1">
      <c r="A59" s="104"/>
      <c r="B59" s="105"/>
      <c r="C59" s="106"/>
      <c r="D59" s="104"/>
      <c r="E59" s="105"/>
      <c r="F59" s="106"/>
      <c r="G59" s="104"/>
      <c r="H59" s="105"/>
      <c r="I59" s="106"/>
    </row>
    <row r="60" spans="1:9" ht="12.75" customHeight="1">
      <c r="A60" s="104"/>
      <c r="B60" s="105"/>
      <c r="C60" s="106"/>
      <c r="D60" s="104"/>
      <c r="E60" s="105"/>
      <c r="F60" s="106"/>
      <c r="G60" s="104"/>
      <c r="H60" s="105"/>
      <c r="I60" s="106"/>
    </row>
    <row r="61" spans="1:9" ht="12.75" customHeight="1">
      <c r="A61" s="104"/>
      <c r="B61" s="105"/>
      <c r="C61" s="106"/>
      <c r="D61" s="104"/>
      <c r="E61" s="105"/>
      <c r="F61" s="106"/>
      <c r="G61" s="104"/>
      <c r="H61" s="105"/>
      <c r="I61" s="106"/>
    </row>
    <row r="62" spans="1:9" ht="12.75" customHeight="1">
      <c r="A62" s="104"/>
      <c r="B62" s="105"/>
      <c r="C62" s="106"/>
      <c r="D62" s="104"/>
      <c r="E62" s="105"/>
      <c r="F62" s="106"/>
      <c r="G62" s="104"/>
      <c r="H62" s="105"/>
      <c r="I62" s="106"/>
    </row>
    <row r="63" spans="1:9" ht="13.5" customHeight="1" thickBot="1">
      <c r="A63" s="107"/>
      <c r="B63" s="108"/>
      <c r="C63" s="109"/>
      <c r="D63" s="107"/>
      <c r="E63" s="108"/>
      <c r="F63" s="109"/>
      <c r="G63" s="107"/>
      <c r="H63" s="108"/>
      <c r="I63" s="109"/>
    </row>
    <row r="64" spans="1:9" ht="13.5" thickTop="1">
      <c r="A64" s="39" t="s">
        <v>31</v>
      </c>
      <c r="B64" s="39"/>
      <c r="C64" s="39"/>
      <c r="D64" s="39"/>
      <c r="E64" s="39"/>
      <c r="F64" s="39"/>
      <c r="G64" s="39"/>
      <c r="H64" s="39"/>
      <c r="I64" s="39"/>
    </row>
  </sheetData>
  <mergeCells count="62">
    <mergeCell ref="A53:C63"/>
    <mergeCell ref="D53:F63"/>
    <mergeCell ref="G53:I63"/>
    <mergeCell ref="A64:I64"/>
    <mergeCell ref="A37:A38"/>
    <mergeCell ref="B37:D38"/>
    <mergeCell ref="E37:H38"/>
    <mergeCell ref="I37:I38"/>
    <mergeCell ref="A40:D40"/>
    <mergeCell ref="A41:I51"/>
    <mergeCell ref="A33:A34"/>
    <mergeCell ref="B33:D34"/>
    <mergeCell ref="E33:H34"/>
    <mergeCell ref="I33:I34"/>
    <mergeCell ref="A35:A36"/>
    <mergeCell ref="B35:D36"/>
    <mergeCell ref="E35:H36"/>
    <mergeCell ref="I35:I36"/>
    <mergeCell ref="A29:A30"/>
    <mergeCell ref="B29:D30"/>
    <mergeCell ref="E29:H30"/>
    <mergeCell ref="I29:I30"/>
    <mergeCell ref="A31:A32"/>
    <mergeCell ref="B31:D32"/>
    <mergeCell ref="E31:H32"/>
    <mergeCell ref="I31:I32"/>
    <mergeCell ref="A25:A26"/>
    <mergeCell ref="B25:D26"/>
    <mergeCell ref="E25:H26"/>
    <mergeCell ref="I25:I26"/>
    <mergeCell ref="A27:A28"/>
    <mergeCell ref="B27:D28"/>
    <mergeCell ref="E27:H28"/>
    <mergeCell ref="I27:I28"/>
    <mergeCell ref="A21:A22"/>
    <mergeCell ref="B21:D22"/>
    <mergeCell ref="E21:H22"/>
    <mergeCell ref="I21:I22"/>
    <mergeCell ref="A23:A24"/>
    <mergeCell ref="B23:D24"/>
    <mergeCell ref="E23:H24"/>
    <mergeCell ref="I23:I24"/>
    <mergeCell ref="B11:D12"/>
    <mergeCell ref="A14:C14"/>
    <mergeCell ref="D14:F14"/>
    <mergeCell ref="A16:C16"/>
    <mergeCell ref="D16:E16"/>
    <mergeCell ref="G16:H16"/>
    <mergeCell ref="A5:D5"/>
    <mergeCell ref="F5:H5"/>
    <mergeCell ref="A6:D6"/>
    <mergeCell ref="A7:D7"/>
    <mergeCell ref="A9:E10"/>
    <mergeCell ref="F9:G10"/>
    <mergeCell ref="H10:I10"/>
    <mergeCell ref="A1:D1"/>
    <mergeCell ref="A2:D2"/>
    <mergeCell ref="F2:H2"/>
    <mergeCell ref="A3:D3"/>
    <mergeCell ref="F3:H3"/>
    <mergeCell ref="A4:D4"/>
    <mergeCell ref="F4:H4"/>
  </mergeCells>
  <pageMargins left="0.67" right="1.04" top="0.73" bottom="0.49" header="0.32" footer="0.4921259845"/>
  <pageSetup paperSize="9" scale="86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N64"/>
  <sheetViews>
    <sheetView topLeftCell="A7" zoomScale="85" workbookViewId="0">
      <selection activeCell="F9" sqref="F9:G10"/>
    </sheetView>
  </sheetViews>
  <sheetFormatPr baseColWidth="10" defaultRowHeight="12.75"/>
  <cols>
    <col min="1" max="1" width="12.140625" customWidth="1"/>
    <col min="2" max="2" width="9.42578125" customWidth="1"/>
    <col min="4" max="4" width="12" customWidth="1"/>
    <col min="5" max="5" width="7.85546875" customWidth="1"/>
    <col min="6" max="6" width="12.140625" customWidth="1"/>
    <col min="8" max="8" width="15.85546875" customWidth="1"/>
    <col min="9" max="9" width="6.85546875" customWidth="1"/>
    <col min="10" max="10" width="8.7109375" customWidth="1"/>
    <col min="11" max="11" width="9.7109375" customWidth="1"/>
  </cols>
  <sheetData>
    <row r="1" spans="1:14" ht="32.25" customHeight="1" thickTop="1">
      <c r="A1" s="79" t="s">
        <v>32</v>
      </c>
      <c r="B1" s="79"/>
      <c r="C1" s="79"/>
      <c r="D1" s="80"/>
      <c r="E1" s="7"/>
      <c r="F1" s="8"/>
      <c r="G1" s="8"/>
      <c r="H1" s="8"/>
      <c r="I1" s="9"/>
      <c r="J1" s="1"/>
      <c r="K1" s="1"/>
      <c r="L1" s="6"/>
      <c r="M1">
        <v>2018</v>
      </c>
      <c r="N1">
        <v>2</v>
      </c>
    </row>
    <row r="2" spans="1:14" ht="13.5" customHeight="1">
      <c r="A2" s="81" t="s">
        <v>2</v>
      </c>
      <c r="B2" s="82"/>
      <c r="C2" s="82"/>
      <c r="D2" s="81"/>
      <c r="E2" s="10"/>
      <c r="F2" s="89" t="str">
        <f>VLOOKUP(N2,bd!$A:$H,2,FALSE)</f>
        <v>PROMECA PYRENEES</v>
      </c>
      <c r="G2" s="89"/>
      <c r="H2" s="89"/>
      <c r="I2" s="12"/>
      <c r="J2" s="1"/>
      <c r="K2" s="1"/>
      <c r="M2" s="21" t="s">
        <v>24</v>
      </c>
      <c r="N2" s="22">
        <v>4</v>
      </c>
    </row>
    <row r="3" spans="1:14" ht="20.100000000000001" customHeight="1">
      <c r="A3" s="83" t="s">
        <v>42</v>
      </c>
      <c r="B3" s="84"/>
      <c r="C3" s="84"/>
      <c r="D3" s="85"/>
      <c r="E3" s="10"/>
      <c r="F3" s="91" t="str">
        <f>""&amp;VLOOKUP(N2,bd!$A:$H,3,FALSE)</f>
        <v>Z.I Aéroport PAU-PYRENEES</v>
      </c>
      <c r="G3" s="91"/>
      <c r="H3" s="91"/>
      <c r="I3" s="12"/>
      <c r="J3" s="1"/>
      <c r="K3" s="1"/>
    </row>
    <row r="4" spans="1:14" ht="20.100000000000001" customHeight="1">
      <c r="A4" s="81" t="s">
        <v>0</v>
      </c>
      <c r="B4" s="86"/>
      <c r="C4" s="86"/>
      <c r="D4" s="86"/>
      <c r="E4" s="10"/>
      <c r="F4" s="90" t="str">
        <f>""&amp;VLOOKUP(N2,bd!$A:$H,4,FALSE)</f>
        <v/>
      </c>
      <c r="G4" s="90"/>
      <c r="H4" s="90"/>
      <c r="I4" s="12"/>
      <c r="J4" s="1"/>
      <c r="K4" s="1"/>
    </row>
    <row r="5" spans="1:14" ht="17.25" customHeight="1">
      <c r="A5" s="71" t="s">
        <v>33</v>
      </c>
      <c r="B5" s="71"/>
      <c r="C5" s="71"/>
      <c r="D5" s="71"/>
      <c r="E5" s="10"/>
      <c r="F5" s="92" t="str">
        <f>""&amp;VLOOKUP(N2,bd!$A:$H,5,FALSE)</f>
        <v>64230 SAUVAGNON</v>
      </c>
      <c r="G5" s="92"/>
      <c r="H5" s="92"/>
      <c r="I5" s="12"/>
      <c r="J5" s="1"/>
      <c r="K5" s="1"/>
    </row>
    <row r="6" spans="1:14" ht="14.25" customHeight="1">
      <c r="A6" s="71" t="s">
        <v>34</v>
      </c>
      <c r="B6" s="71"/>
      <c r="C6" s="71"/>
      <c r="D6" s="71"/>
      <c r="E6" s="10"/>
      <c r="F6" s="11"/>
      <c r="G6" s="11"/>
      <c r="H6" s="11"/>
      <c r="I6" s="12"/>
      <c r="J6" s="1"/>
      <c r="K6" s="1"/>
    </row>
    <row r="7" spans="1:14" ht="13.5" customHeight="1" thickBot="1">
      <c r="A7" s="87" t="s">
        <v>25</v>
      </c>
      <c r="B7" s="87"/>
      <c r="C7" s="87"/>
      <c r="D7" s="88"/>
      <c r="E7" s="13"/>
      <c r="F7" s="14"/>
      <c r="G7" s="14"/>
      <c r="H7" s="14"/>
      <c r="I7" s="15"/>
      <c r="J7" s="1"/>
      <c r="K7" s="1"/>
    </row>
    <row r="8" spans="1:14" ht="13.5" thickTop="1">
      <c r="A8" s="1"/>
      <c r="B8" s="1"/>
      <c r="C8" s="1"/>
      <c r="D8" s="1"/>
      <c r="E8" s="2"/>
      <c r="F8" s="5"/>
      <c r="G8" s="5"/>
      <c r="H8" s="5"/>
      <c r="I8" s="5"/>
      <c r="J8" s="1"/>
      <c r="K8" s="1"/>
    </row>
    <row r="9" spans="1:14">
      <c r="A9" s="69" t="s">
        <v>1</v>
      </c>
      <c r="B9" s="69"/>
      <c r="C9" s="69"/>
      <c r="D9" s="69"/>
      <c r="E9" s="69"/>
      <c r="F9" s="73" t="str">
        <f ca="1">YEAR(TODAY())&amp;TEXT(N1,"0000")</f>
        <v>20180002</v>
      </c>
      <c r="G9" s="93"/>
      <c r="H9" s="1"/>
      <c r="I9" s="1"/>
      <c r="J9" s="1"/>
      <c r="K9" s="1"/>
    </row>
    <row r="10" spans="1:14">
      <c r="A10" s="70"/>
      <c r="B10" s="70"/>
      <c r="C10" s="70"/>
      <c r="D10" s="70"/>
      <c r="E10" s="70"/>
      <c r="F10" s="74"/>
      <c r="G10" s="94"/>
      <c r="H10" s="72"/>
      <c r="I10" s="72"/>
    </row>
    <row r="11" spans="1:14">
      <c r="B11" s="76"/>
      <c r="C11" s="76"/>
      <c r="D11" s="76"/>
    </row>
    <row r="12" spans="1:14" ht="8.25" customHeight="1">
      <c r="B12" s="76"/>
      <c r="C12" s="76"/>
      <c r="D12" s="76"/>
    </row>
    <row r="14" spans="1:14" ht="21" customHeight="1">
      <c r="A14" s="77" t="s">
        <v>8</v>
      </c>
      <c r="B14" s="78"/>
      <c r="C14" s="78"/>
      <c r="D14" s="75">
        <v>201663</v>
      </c>
      <c r="E14" s="75"/>
      <c r="F14" s="75"/>
      <c r="G14" s="30" t="s">
        <v>14</v>
      </c>
      <c r="H14" s="33">
        <v>41241</v>
      </c>
    </row>
    <row r="16" spans="1:14" ht="21" customHeight="1">
      <c r="A16" s="77" t="s">
        <v>7</v>
      </c>
      <c r="B16" s="77"/>
      <c r="C16" s="77"/>
      <c r="D16" s="97" t="s">
        <v>15</v>
      </c>
      <c r="E16" s="97"/>
      <c r="F16" s="3" t="s">
        <v>6</v>
      </c>
      <c r="G16" s="95">
        <v>41243</v>
      </c>
      <c r="H16" s="96"/>
    </row>
    <row r="17" spans="1:9" ht="15">
      <c r="A17" s="25"/>
      <c r="B17" s="25"/>
      <c r="C17" s="25"/>
      <c r="D17" s="27"/>
      <c r="E17" s="27"/>
      <c r="F17" s="28"/>
      <c r="G17" s="29"/>
      <c r="H17" s="26"/>
    </row>
    <row r="18" spans="1:9" ht="15">
      <c r="A18" s="25"/>
      <c r="B18" s="25"/>
      <c r="C18" s="25"/>
      <c r="D18" s="27"/>
      <c r="E18" s="27"/>
      <c r="F18" s="28"/>
      <c r="G18" s="29"/>
      <c r="H18" s="26"/>
    </row>
    <row r="19" spans="1:9" ht="15">
      <c r="A19" s="25"/>
      <c r="B19" s="25"/>
      <c r="C19" s="25"/>
      <c r="D19" s="27"/>
      <c r="E19" s="27"/>
      <c r="F19" s="28"/>
      <c r="G19" s="29"/>
      <c r="H19" s="26"/>
    </row>
    <row r="20" spans="1:9" ht="13.5" thickBot="1"/>
    <row r="21" spans="1:9" ht="13.5" thickTop="1">
      <c r="A21" s="63" t="s">
        <v>11</v>
      </c>
      <c r="B21" s="57" t="s">
        <v>13</v>
      </c>
      <c r="C21" s="58"/>
      <c r="D21" s="59"/>
      <c r="E21" s="57" t="s">
        <v>12</v>
      </c>
      <c r="F21" s="58"/>
      <c r="G21" s="58"/>
      <c r="H21" s="59"/>
      <c r="I21" s="55" t="s">
        <v>10</v>
      </c>
    </row>
    <row r="22" spans="1:9" ht="13.5" thickBot="1">
      <c r="A22" s="64"/>
      <c r="B22" s="60"/>
      <c r="C22" s="61"/>
      <c r="D22" s="62"/>
      <c r="E22" s="60"/>
      <c r="F22" s="61"/>
      <c r="G22" s="61"/>
      <c r="H22" s="62"/>
      <c r="I22" s="56"/>
    </row>
    <row r="23" spans="1:9" ht="13.5" thickTop="1">
      <c r="A23" s="65">
        <v>122411</v>
      </c>
      <c r="B23" s="66" t="s">
        <v>50</v>
      </c>
      <c r="C23" s="67"/>
      <c r="D23" s="68"/>
      <c r="E23" s="66" t="s">
        <v>51</v>
      </c>
      <c r="F23" s="67"/>
      <c r="G23" s="67"/>
      <c r="H23" s="68"/>
      <c r="I23" s="98">
        <v>5</v>
      </c>
    </row>
    <row r="24" spans="1:9">
      <c r="A24" s="49"/>
      <c r="B24" s="45"/>
      <c r="C24" s="46"/>
      <c r="D24" s="47"/>
      <c r="E24" s="45"/>
      <c r="F24" s="46"/>
      <c r="G24" s="46"/>
      <c r="H24" s="47"/>
      <c r="I24" s="99"/>
    </row>
    <row r="25" spans="1:9">
      <c r="A25" s="54"/>
      <c r="B25" s="42"/>
      <c r="C25" s="43"/>
      <c r="D25" s="44"/>
      <c r="E25" s="51"/>
      <c r="F25" s="52"/>
      <c r="G25" s="52"/>
      <c r="H25" s="53"/>
      <c r="I25" s="50"/>
    </row>
    <row r="26" spans="1:9">
      <c r="A26" s="54"/>
      <c r="B26" s="45"/>
      <c r="C26" s="46"/>
      <c r="D26" s="47"/>
      <c r="E26" s="51"/>
      <c r="F26" s="52"/>
      <c r="G26" s="52"/>
      <c r="H26" s="53"/>
      <c r="I26" s="50"/>
    </row>
    <row r="27" spans="1:9">
      <c r="A27" s="48"/>
      <c r="B27" s="42"/>
      <c r="C27" s="43"/>
      <c r="D27" s="44"/>
      <c r="E27" s="42"/>
      <c r="F27" s="43"/>
      <c r="G27" s="43"/>
      <c r="H27" s="44"/>
      <c r="I27" s="40"/>
    </row>
    <row r="28" spans="1:9">
      <c r="A28" s="49"/>
      <c r="B28" s="45"/>
      <c r="C28" s="46"/>
      <c r="D28" s="47"/>
      <c r="E28" s="45"/>
      <c r="F28" s="46"/>
      <c r="G28" s="46"/>
      <c r="H28" s="47"/>
      <c r="I28" s="41"/>
    </row>
    <row r="29" spans="1:9">
      <c r="A29" s="48"/>
      <c r="B29" s="42"/>
      <c r="C29" s="43"/>
      <c r="D29" s="44"/>
      <c r="E29" s="42"/>
      <c r="F29" s="43"/>
      <c r="G29" s="43"/>
      <c r="H29" s="44"/>
      <c r="I29" s="40"/>
    </row>
    <row r="30" spans="1:9">
      <c r="A30" s="49"/>
      <c r="B30" s="45"/>
      <c r="C30" s="46"/>
      <c r="D30" s="47"/>
      <c r="E30" s="45"/>
      <c r="F30" s="46"/>
      <c r="G30" s="46"/>
      <c r="H30" s="47"/>
      <c r="I30" s="41"/>
    </row>
    <row r="31" spans="1:9">
      <c r="A31" s="54"/>
      <c r="B31" s="42"/>
      <c r="C31" s="43"/>
      <c r="D31" s="44"/>
      <c r="E31" s="51"/>
      <c r="F31" s="52"/>
      <c r="G31" s="52"/>
      <c r="H31" s="53"/>
      <c r="I31" s="50"/>
    </row>
    <row r="32" spans="1:9">
      <c r="A32" s="49"/>
      <c r="B32" s="45"/>
      <c r="C32" s="46"/>
      <c r="D32" s="47"/>
      <c r="E32" s="45"/>
      <c r="F32" s="46"/>
      <c r="G32" s="46"/>
      <c r="H32" s="47"/>
      <c r="I32" s="41"/>
    </row>
    <row r="33" spans="1:9">
      <c r="A33" s="54"/>
      <c r="B33" s="42"/>
      <c r="C33" s="43"/>
      <c r="D33" s="44"/>
      <c r="E33" s="51"/>
      <c r="F33" s="52"/>
      <c r="G33" s="52"/>
      <c r="H33" s="53"/>
      <c r="I33" s="50"/>
    </row>
    <row r="34" spans="1:9">
      <c r="A34" s="49"/>
      <c r="B34" s="45"/>
      <c r="C34" s="46"/>
      <c r="D34" s="47"/>
      <c r="E34" s="45"/>
      <c r="F34" s="46"/>
      <c r="G34" s="46"/>
      <c r="H34" s="47"/>
      <c r="I34" s="41"/>
    </row>
    <row r="35" spans="1:9">
      <c r="A35" s="54"/>
      <c r="B35" s="42"/>
      <c r="C35" s="43"/>
      <c r="D35" s="44"/>
      <c r="E35" s="51"/>
      <c r="F35" s="52"/>
      <c r="G35" s="52"/>
      <c r="H35" s="53"/>
      <c r="I35" s="50"/>
    </row>
    <row r="36" spans="1:9">
      <c r="A36" s="49"/>
      <c r="B36" s="45"/>
      <c r="C36" s="46"/>
      <c r="D36" s="47"/>
      <c r="E36" s="45"/>
      <c r="F36" s="46"/>
      <c r="G36" s="46"/>
      <c r="H36" s="47"/>
      <c r="I36" s="41"/>
    </row>
    <row r="37" spans="1:9">
      <c r="A37" s="54"/>
      <c r="B37" s="42"/>
      <c r="C37" s="43"/>
      <c r="D37" s="44"/>
      <c r="E37" s="51"/>
      <c r="F37" s="52"/>
      <c r="G37" s="52"/>
      <c r="H37" s="53"/>
      <c r="I37" s="50"/>
    </row>
    <row r="38" spans="1:9">
      <c r="A38" s="49"/>
      <c r="B38" s="45"/>
      <c r="C38" s="46"/>
      <c r="D38" s="47"/>
      <c r="E38" s="45"/>
      <c r="F38" s="46"/>
      <c r="G38" s="46"/>
      <c r="H38" s="47"/>
      <c r="I38" s="41"/>
    </row>
    <row r="39" spans="1:9" ht="9.75" customHeight="1">
      <c r="A39" s="24"/>
      <c r="B39" s="24"/>
      <c r="C39" s="24"/>
      <c r="D39" s="24"/>
      <c r="E39" s="24"/>
      <c r="F39" s="24"/>
      <c r="G39" s="24"/>
      <c r="H39" s="24"/>
      <c r="I39" s="24"/>
    </row>
    <row r="40" spans="1:9" ht="19.5" customHeight="1">
      <c r="A40" s="100" t="s">
        <v>9</v>
      </c>
      <c r="B40" s="100"/>
      <c r="C40" s="100"/>
      <c r="D40" s="100"/>
      <c r="E40" s="31"/>
      <c r="F40" s="31"/>
      <c r="G40" s="31"/>
      <c r="H40" s="31"/>
      <c r="I40" s="31"/>
    </row>
    <row r="41" spans="1:9" ht="12.75" customHeight="1">
      <c r="A41" s="110"/>
      <c r="B41" s="110"/>
      <c r="C41" s="110"/>
      <c r="D41" s="110"/>
      <c r="E41" s="110"/>
      <c r="F41" s="110"/>
      <c r="G41" s="110"/>
      <c r="H41" s="110"/>
      <c r="I41" s="110"/>
    </row>
    <row r="42" spans="1:9" ht="12.75" customHeight="1">
      <c r="A42" s="110"/>
      <c r="B42" s="110"/>
      <c r="C42" s="110"/>
      <c r="D42" s="110"/>
      <c r="E42" s="110"/>
      <c r="F42" s="110"/>
      <c r="G42" s="110"/>
      <c r="H42" s="110"/>
      <c r="I42" s="110"/>
    </row>
    <row r="43" spans="1:9" ht="12.75" customHeight="1">
      <c r="A43" s="110"/>
      <c r="B43" s="110"/>
      <c r="C43" s="110"/>
      <c r="D43" s="110"/>
      <c r="E43" s="110"/>
      <c r="F43" s="110"/>
      <c r="G43" s="110"/>
      <c r="H43" s="110"/>
      <c r="I43" s="110"/>
    </row>
    <row r="44" spans="1:9" ht="12.75" customHeight="1">
      <c r="A44" s="110"/>
      <c r="B44" s="110"/>
      <c r="C44" s="110"/>
      <c r="D44" s="110"/>
      <c r="E44" s="110"/>
      <c r="F44" s="110"/>
      <c r="G44" s="110"/>
      <c r="H44" s="110"/>
      <c r="I44" s="110"/>
    </row>
    <row r="45" spans="1:9" ht="12.75" customHeight="1">
      <c r="A45" s="110"/>
      <c r="B45" s="110"/>
      <c r="C45" s="110"/>
      <c r="D45" s="110"/>
      <c r="E45" s="110"/>
      <c r="F45" s="110"/>
      <c r="G45" s="110"/>
      <c r="H45" s="110"/>
      <c r="I45" s="110"/>
    </row>
    <row r="46" spans="1:9" ht="12.75" customHeight="1">
      <c r="A46" s="110"/>
      <c r="B46" s="110"/>
      <c r="C46" s="110"/>
      <c r="D46" s="110"/>
      <c r="E46" s="110"/>
      <c r="F46" s="110"/>
      <c r="G46" s="110"/>
      <c r="H46" s="110"/>
      <c r="I46" s="110"/>
    </row>
    <row r="47" spans="1:9" ht="12.75" customHeight="1">
      <c r="A47" s="110"/>
      <c r="B47" s="110"/>
      <c r="C47" s="110"/>
      <c r="D47" s="110"/>
      <c r="E47" s="110"/>
      <c r="F47" s="110"/>
      <c r="G47" s="110"/>
      <c r="H47" s="110"/>
      <c r="I47" s="110"/>
    </row>
    <row r="48" spans="1:9" ht="12.75" customHeight="1">
      <c r="A48" s="110"/>
      <c r="B48" s="110"/>
      <c r="C48" s="110"/>
      <c r="D48" s="110"/>
      <c r="E48" s="110"/>
      <c r="F48" s="110"/>
      <c r="G48" s="110"/>
      <c r="H48" s="110"/>
      <c r="I48" s="110"/>
    </row>
    <row r="49" spans="1:9">
      <c r="A49" s="110"/>
      <c r="B49" s="110"/>
      <c r="C49" s="110"/>
      <c r="D49" s="110"/>
      <c r="E49" s="110"/>
      <c r="F49" s="110"/>
      <c r="G49" s="110"/>
      <c r="H49" s="110"/>
      <c r="I49" s="110"/>
    </row>
    <row r="50" spans="1:9">
      <c r="A50" s="110"/>
      <c r="B50" s="110"/>
      <c r="C50" s="110"/>
      <c r="D50" s="110"/>
      <c r="E50" s="110"/>
      <c r="F50" s="110"/>
      <c r="G50" s="110"/>
      <c r="H50" s="110"/>
      <c r="I50" s="110"/>
    </row>
    <row r="51" spans="1:9">
      <c r="A51" s="110"/>
      <c r="B51" s="110"/>
      <c r="C51" s="110"/>
      <c r="D51" s="110"/>
      <c r="E51" s="110"/>
      <c r="F51" s="110"/>
      <c r="G51" s="110"/>
      <c r="H51" s="110"/>
      <c r="I51" s="110"/>
    </row>
    <row r="52" spans="1:9" ht="13.5" thickBot="1">
      <c r="A52" s="4"/>
    </row>
    <row r="53" spans="1:9" ht="13.5" customHeight="1" thickTop="1">
      <c r="A53" s="101" t="s">
        <v>3</v>
      </c>
      <c r="B53" s="102"/>
      <c r="C53" s="103"/>
      <c r="D53" s="101" t="s">
        <v>4</v>
      </c>
      <c r="E53" s="102"/>
      <c r="F53" s="103"/>
      <c r="G53" s="101" t="s">
        <v>5</v>
      </c>
      <c r="H53" s="102"/>
      <c r="I53" s="103"/>
    </row>
    <row r="54" spans="1:9" ht="14.25" customHeight="1">
      <c r="A54" s="104"/>
      <c r="B54" s="105"/>
      <c r="C54" s="106"/>
      <c r="D54" s="104"/>
      <c r="E54" s="105"/>
      <c r="F54" s="106"/>
      <c r="G54" s="104"/>
      <c r="H54" s="105"/>
      <c r="I54" s="106"/>
    </row>
    <row r="55" spans="1:9" ht="12.75" customHeight="1">
      <c r="A55" s="104"/>
      <c r="B55" s="105"/>
      <c r="C55" s="106"/>
      <c r="D55" s="104"/>
      <c r="E55" s="105"/>
      <c r="F55" s="106"/>
      <c r="G55" s="104"/>
      <c r="H55" s="105"/>
      <c r="I55" s="106"/>
    </row>
    <row r="56" spans="1:9" ht="12.75" customHeight="1">
      <c r="A56" s="104"/>
      <c r="B56" s="105"/>
      <c r="C56" s="106"/>
      <c r="D56" s="104"/>
      <c r="E56" s="105"/>
      <c r="F56" s="106"/>
      <c r="G56" s="104"/>
      <c r="H56" s="105"/>
      <c r="I56" s="106"/>
    </row>
    <row r="57" spans="1:9" ht="12.75" customHeight="1">
      <c r="A57" s="104"/>
      <c r="B57" s="105"/>
      <c r="C57" s="106"/>
      <c r="D57" s="104"/>
      <c r="E57" s="105"/>
      <c r="F57" s="106"/>
      <c r="G57" s="104"/>
      <c r="H57" s="105"/>
      <c r="I57" s="106"/>
    </row>
    <row r="58" spans="1:9" ht="12.75" customHeight="1">
      <c r="A58" s="104"/>
      <c r="B58" s="105"/>
      <c r="C58" s="106"/>
      <c r="D58" s="104"/>
      <c r="E58" s="105"/>
      <c r="F58" s="106"/>
      <c r="G58" s="104"/>
      <c r="H58" s="105"/>
      <c r="I58" s="106"/>
    </row>
    <row r="59" spans="1:9" ht="12.75" customHeight="1">
      <c r="A59" s="104"/>
      <c r="B59" s="105"/>
      <c r="C59" s="106"/>
      <c r="D59" s="104"/>
      <c r="E59" s="105"/>
      <c r="F59" s="106"/>
      <c r="G59" s="104"/>
      <c r="H59" s="105"/>
      <c r="I59" s="106"/>
    </row>
    <row r="60" spans="1:9" ht="12.75" customHeight="1">
      <c r="A60" s="104"/>
      <c r="B60" s="105"/>
      <c r="C60" s="106"/>
      <c r="D60" s="104"/>
      <c r="E60" s="105"/>
      <c r="F60" s="106"/>
      <c r="G60" s="104"/>
      <c r="H60" s="105"/>
      <c r="I60" s="106"/>
    </row>
    <row r="61" spans="1:9" ht="12.75" customHeight="1">
      <c r="A61" s="104"/>
      <c r="B61" s="105"/>
      <c r="C61" s="106"/>
      <c r="D61" s="104"/>
      <c r="E61" s="105"/>
      <c r="F61" s="106"/>
      <c r="G61" s="104"/>
      <c r="H61" s="105"/>
      <c r="I61" s="106"/>
    </row>
    <row r="62" spans="1:9" ht="12.75" customHeight="1">
      <c r="A62" s="104"/>
      <c r="B62" s="105"/>
      <c r="C62" s="106"/>
      <c r="D62" s="104"/>
      <c r="E62" s="105"/>
      <c r="F62" s="106"/>
      <c r="G62" s="104"/>
      <c r="H62" s="105"/>
      <c r="I62" s="106"/>
    </row>
    <row r="63" spans="1:9" ht="13.5" customHeight="1" thickBot="1">
      <c r="A63" s="107"/>
      <c r="B63" s="108"/>
      <c r="C63" s="109"/>
      <c r="D63" s="107"/>
      <c r="E63" s="108"/>
      <c r="F63" s="109"/>
      <c r="G63" s="107"/>
      <c r="H63" s="108"/>
      <c r="I63" s="109"/>
    </row>
    <row r="64" spans="1:9" ht="13.5" thickTop="1">
      <c r="A64" s="39" t="s">
        <v>31</v>
      </c>
      <c r="B64" s="39"/>
      <c r="C64" s="39"/>
      <c r="D64" s="39"/>
      <c r="E64" s="39"/>
      <c r="F64" s="39"/>
      <c r="G64" s="39"/>
      <c r="H64" s="39"/>
      <c r="I64" s="39"/>
    </row>
  </sheetData>
  <mergeCells count="62">
    <mergeCell ref="I35:I36"/>
    <mergeCell ref="A64:I64"/>
    <mergeCell ref="A53:C63"/>
    <mergeCell ref="D53:F63"/>
    <mergeCell ref="G53:I63"/>
    <mergeCell ref="A41:I51"/>
    <mergeCell ref="I37:I38"/>
    <mergeCell ref="A35:A36"/>
    <mergeCell ref="E35:H36"/>
    <mergeCell ref="A29:A30"/>
    <mergeCell ref="E31:H32"/>
    <mergeCell ref="A31:A32"/>
    <mergeCell ref="A40:D40"/>
    <mergeCell ref="B35:D36"/>
    <mergeCell ref="B37:D38"/>
    <mergeCell ref="A37:A38"/>
    <mergeCell ref="A33:A34"/>
    <mergeCell ref="E33:H34"/>
    <mergeCell ref="E37:H38"/>
    <mergeCell ref="I33:I34"/>
    <mergeCell ref="B29:D30"/>
    <mergeCell ref="E29:H30"/>
    <mergeCell ref="I31:I32"/>
    <mergeCell ref="I29:I30"/>
    <mergeCell ref="B31:D32"/>
    <mergeCell ref="B33:D34"/>
    <mergeCell ref="A27:A28"/>
    <mergeCell ref="I23:I24"/>
    <mergeCell ref="E23:H24"/>
    <mergeCell ref="A25:A26"/>
    <mergeCell ref="A23:A24"/>
    <mergeCell ref="E25:H26"/>
    <mergeCell ref="B23:D24"/>
    <mergeCell ref="I25:I26"/>
    <mergeCell ref="B25:D26"/>
    <mergeCell ref="E27:H28"/>
    <mergeCell ref="B27:D28"/>
    <mergeCell ref="I27:I28"/>
    <mergeCell ref="B11:D12"/>
    <mergeCell ref="A14:C14"/>
    <mergeCell ref="A21:A22"/>
    <mergeCell ref="I21:I22"/>
    <mergeCell ref="E21:H22"/>
    <mergeCell ref="G16:H16"/>
    <mergeCell ref="A16:C16"/>
    <mergeCell ref="D14:F14"/>
    <mergeCell ref="B21:D22"/>
    <mergeCell ref="D16:E16"/>
    <mergeCell ref="A9:E10"/>
    <mergeCell ref="F2:H2"/>
    <mergeCell ref="F4:H4"/>
    <mergeCell ref="F3:H3"/>
    <mergeCell ref="F5:H5"/>
    <mergeCell ref="A6:D6"/>
    <mergeCell ref="H10:I10"/>
    <mergeCell ref="A7:D7"/>
    <mergeCell ref="F9:G10"/>
    <mergeCell ref="A1:D1"/>
    <mergeCell ref="A5:D5"/>
    <mergeCell ref="A2:D2"/>
    <mergeCell ref="A3:D3"/>
    <mergeCell ref="A4:D4"/>
  </mergeCells>
  <phoneticPr fontId="0" type="noConversion"/>
  <pageMargins left="0.67" right="1.04" top="0.73" bottom="0.49" header="0.32" footer="0.4921259845"/>
  <pageSetup paperSize="9" scale="86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H16"/>
  <sheetViews>
    <sheetView topLeftCell="B1" workbookViewId="0">
      <selection activeCell="B7" sqref="B7"/>
    </sheetView>
  </sheetViews>
  <sheetFormatPr baseColWidth="10" defaultRowHeight="12.75"/>
  <cols>
    <col min="2" max="2" width="23" customWidth="1"/>
    <col min="3" max="3" width="27.7109375" customWidth="1"/>
    <col min="4" max="4" width="29.7109375" customWidth="1"/>
    <col min="5" max="5" width="39" customWidth="1"/>
    <col min="6" max="6" width="23" customWidth="1"/>
    <col min="7" max="7" width="22.5703125" customWidth="1"/>
    <col min="8" max="8" width="33.85546875" customWidth="1"/>
  </cols>
  <sheetData>
    <row r="1" spans="1:8" ht="15">
      <c r="A1" s="16" t="s">
        <v>16</v>
      </c>
      <c r="B1" s="16" t="s">
        <v>17</v>
      </c>
      <c r="C1" s="16" t="s">
        <v>18</v>
      </c>
      <c r="D1" s="16"/>
      <c r="E1" s="16" t="s">
        <v>19</v>
      </c>
      <c r="F1" s="16" t="s">
        <v>20</v>
      </c>
      <c r="G1" s="16" t="s">
        <v>21</v>
      </c>
      <c r="H1" s="16" t="s">
        <v>22</v>
      </c>
    </row>
    <row r="2" spans="1:8" ht="15">
      <c r="A2" s="17">
        <v>1</v>
      </c>
      <c r="B2" s="18" t="s">
        <v>26</v>
      </c>
      <c r="C2" s="18" t="s">
        <v>27</v>
      </c>
      <c r="D2" s="18" t="s">
        <v>28</v>
      </c>
      <c r="E2" s="23" t="s">
        <v>29</v>
      </c>
      <c r="F2" s="19" t="s">
        <v>23</v>
      </c>
      <c r="G2" s="19" t="s">
        <v>23</v>
      </c>
      <c r="H2" s="20" t="s">
        <v>23</v>
      </c>
    </row>
    <row r="3" spans="1:8" ht="15">
      <c r="A3" s="17">
        <v>2</v>
      </c>
      <c r="B3" s="18" t="s">
        <v>30</v>
      </c>
      <c r="C3" s="23" t="s">
        <v>27</v>
      </c>
      <c r="D3" s="18" t="s">
        <v>28</v>
      </c>
      <c r="E3" s="23" t="s">
        <v>29</v>
      </c>
      <c r="F3" s="19" t="s">
        <v>23</v>
      </c>
      <c r="G3" s="19" t="s">
        <v>23</v>
      </c>
      <c r="H3" s="20" t="s">
        <v>23</v>
      </c>
    </row>
    <row r="4" spans="1:8">
      <c r="A4" s="17">
        <v>3</v>
      </c>
      <c r="B4" s="18" t="s">
        <v>35</v>
      </c>
      <c r="C4" s="18" t="s">
        <v>36</v>
      </c>
      <c r="D4" s="18" t="s">
        <v>37</v>
      </c>
      <c r="E4" s="18" t="s">
        <v>38</v>
      </c>
      <c r="F4" s="18"/>
      <c r="G4" s="18"/>
      <c r="H4" s="18"/>
    </row>
    <row r="5" spans="1:8">
      <c r="A5" s="17">
        <v>4</v>
      </c>
      <c r="B5" s="18" t="s">
        <v>39</v>
      </c>
      <c r="C5" s="18" t="s">
        <v>43</v>
      </c>
      <c r="D5" s="18"/>
      <c r="E5" s="18" t="s">
        <v>44</v>
      </c>
      <c r="F5" s="18"/>
      <c r="G5" s="18"/>
      <c r="H5" s="18"/>
    </row>
    <row r="6" spans="1:8">
      <c r="A6" s="17">
        <v>5</v>
      </c>
      <c r="B6" s="18" t="s">
        <v>40</v>
      </c>
      <c r="C6" s="18" t="s">
        <v>60</v>
      </c>
      <c r="D6" s="32"/>
      <c r="E6" s="18" t="s">
        <v>41</v>
      </c>
      <c r="F6" s="18"/>
      <c r="G6" s="18"/>
      <c r="H6" s="18"/>
    </row>
    <row r="7" spans="1:8">
      <c r="A7" s="17">
        <v>6</v>
      </c>
      <c r="B7" s="18" t="s">
        <v>65</v>
      </c>
      <c r="C7" s="18" t="s">
        <v>45</v>
      </c>
      <c r="D7" s="18"/>
      <c r="E7" s="18" t="s">
        <v>46</v>
      </c>
      <c r="F7" s="18"/>
      <c r="G7" s="18"/>
      <c r="H7" s="18"/>
    </row>
    <row r="8" spans="1:8">
      <c r="A8" s="17">
        <v>7</v>
      </c>
      <c r="B8" s="34" t="s">
        <v>47</v>
      </c>
      <c r="C8" s="18" t="s">
        <v>48</v>
      </c>
      <c r="D8" s="18"/>
      <c r="E8" s="18" t="s">
        <v>49</v>
      </c>
      <c r="F8" s="18"/>
      <c r="G8" s="18"/>
      <c r="H8" s="18"/>
    </row>
    <row r="9" spans="1:8">
      <c r="A9" s="17">
        <v>8</v>
      </c>
      <c r="B9" s="18" t="s">
        <v>54</v>
      </c>
      <c r="C9" s="18" t="s">
        <v>53</v>
      </c>
      <c r="D9" s="18" t="s">
        <v>28</v>
      </c>
      <c r="E9" s="18" t="s">
        <v>52</v>
      </c>
      <c r="F9" s="18"/>
      <c r="G9" s="18"/>
      <c r="H9" s="18"/>
    </row>
    <row r="10" spans="1:8">
      <c r="A10" s="35">
        <v>9</v>
      </c>
      <c r="B10" s="36" t="s">
        <v>55</v>
      </c>
      <c r="C10" s="36" t="s">
        <v>56</v>
      </c>
      <c r="D10" s="36"/>
      <c r="E10" s="36" t="s">
        <v>44</v>
      </c>
      <c r="F10" s="36"/>
      <c r="G10" s="36"/>
      <c r="H10" s="36"/>
    </row>
    <row r="11" spans="1:8">
      <c r="A11" s="35">
        <v>10</v>
      </c>
      <c r="B11" s="36" t="s">
        <v>57</v>
      </c>
      <c r="C11" s="36" t="s">
        <v>59</v>
      </c>
      <c r="D11" s="36"/>
      <c r="E11" s="36" t="s">
        <v>58</v>
      </c>
      <c r="F11" s="36"/>
      <c r="G11" s="36"/>
      <c r="H11" s="36"/>
    </row>
    <row r="12" spans="1:8">
      <c r="A12" s="35">
        <v>11</v>
      </c>
      <c r="B12" s="36" t="s">
        <v>61</v>
      </c>
      <c r="C12" s="36" t="s">
        <v>62</v>
      </c>
      <c r="D12" s="36" t="s">
        <v>63</v>
      </c>
      <c r="E12" s="36" t="s">
        <v>64</v>
      </c>
      <c r="F12" s="36"/>
      <c r="G12" s="36"/>
      <c r="H12" s="36"/>
    </row>
    <row r="13" spans="1:8">
      <c r="B13">
        <v>2</v>
      </c>
      <c r="C13">
        <v>3</v>
      </c>
      <c r="D13">
        <v>4</v>
      </c>
      <c r="E13">
        <v>5</v>
      </c>
    </row>
    <row r="16" spans="1:8">
      <c r="B16" s="18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opLeftCell="B1"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Feuil1 (2)</vt:lpstr>
      <vt:lpstr>Feuil1</vt:lpstr>
      <vt:lpstr>bd</vt:lpstr>
      <vt:lpstr>Feuil3</vt:lpstr>
      <vt:lpstr>Feuil2</vt:lpstr>
      <vt:lpstr>Feuil1!Zone_d_impression</vt:lpstr>
      <vt:lpstr>'Feuil1 (2)'!Zone_d_impression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Seris Alain</dc:creator>
  <cp:lastModifiedBy>Windows User</cp:lastModifiedBy>
  <cp:lastPrinted>2017-11-23T17:11:22Z</cp:lastPrinted>
  <dcterms:created xsi:type="dcterms:W3CDTF">2007-01-07T17:43:43Z</dcterms:created>
  <dcterms:modified xsi:type="dcterms:W3CDTF">2018-01-23T12:59:41Z</dcterms:modified>
</cp:coreProperties>
</file>