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i\Documents\"/>
    </mc:Choice>
  </mc:AlternateContent>
  <xr:revisionPtr revIDLastSave="0" documentId="8_{A2A12770-AF7C-4975-899D-D232D45B5443}" xr6:coauthVersionLast="47" xr6:coauthVersionMax="47" xr10:uidLastSave="{00000000-0000-0000-0000-000000000000}"/>
  <bookViews>
    <workbookView xWindow="-120" yWindow="-120" windowWidth="20730" windowHeight="11760" xr2:uid="{CAF3B14C-1C77-4840-86B5-680E1E5B9A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7" i="1"/>
  <c r="F10" i="1"/>
  <c r="F11" i="1"/>
  <c r="F12" i="1"/>
  <c r="F14" i="1"/>
  <c r="F16" i="1"/>
  <c r="F17" i="1"/>
  <c r="F18" i="1"/>
  <c r="F19" i="1"/>
  <c r="F22" i="1"/>
  <c r="F25" i="1"/>
  <c r="F28" i="1"/>
  <c r="F30" i="1"/>
  <c r="F32" i="1"/>
  <c r="F33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E7" i="1"/>
  <c r="D8" i="1"/>
  <c r="C7" i="1"/>
  <c r="C3" i="1"/>
  <c r="C4" i="1" l="1"/>
  <c r="C5" i="1"/>
  <c r="C6" i="1"/>
  <c r="C8" i="1"/>
  <c r="F8" i="1" s="1"/>
  <c r="C9" i="1"/>
  <c r="E8" i="1" s="1"/>
  <c r="C10" i="1"/>
  <c r="C11" i="1"/>
  <c r="C12" i="1"/>
  <c r="C13" i="1"/>
  <c r="C14" i="1"/>
  <c r="D3" i="1"/>
  <c r="D4" i="1"/>
  <c r="F4" i="1" s="1"/>
  <c r="D5" i="1"/>
  <c r="D6" i="1"/>
  <c r="D7" i="1"/>
  <c r="D9" i="1"/>
  <c r="F9" i="1" s="1"/>
  <c r="D10" i="1"/>
  <c r="D11" i="1"/>
  <c r="D12" i="1"/>
  <c r="D13" i="1"/>
  <c r="F13" i="1" s="1"/>
  <c r="D14" i="1"/>
  <c r="E28" i="1"/>
  <c r="E30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D25" i="1"/>
  <c r="D26" i="1"/>
  <c r="D22" i="1"/>
  <c r="D23" i="1"/>
  <c r="D24" i="1"/>
  <c r="D16" i="1"/>
  <c r="D17" i="1"/>
  <c r="D18" i="1"/>
  <c r="D19" i="1"/>
  <c r="D20" i="1"/>
  <c r="D21" i="1"/>
  <c r="D15" i="1"/>
  <c r="E25" i="1"/>
  <c r="E14" i="1"/>
  <c r="E15" i="1"/>
  <c r="E16" i="1"/>
  <c r="E17" i="1"/>
  <c r="E18" i="1"/>
  <c r="E19" i="1"/>
  <c r="E22" i="1"/>
  <c r="C15" i="1"/>
  <c r="C16" i="1"/>
  <c r="C17" i="1"/>
  <c r="C18" i="1"/>
  <c r="C19" i="1"/>
  <c r="C20" i="1"/>
  <c r="C21" i="1"/>
  <c r="C22" i="1"/>
  <c r="C23" i="1"/>
  <c r="C24" i="1"/>
  <c r="C25" i="1"/>
  <c r="C26" i="1"/>
  <c r="E24" i="1" s="1"/>
  <c r="E5" i="1"/>
  <c r="E10" i="1"/>
  <c r="E11" i="1"/>
  <c r="E12" i="1"/>
  <c r="E20" i="1" l="1"/>
  <c r="E4" i="1"/>
  <c r="F24" i="1"/>
  <c r="E29" i="1"/>
  <c r="E27" i="1"/>
  <c r="E3" i="1"/>
  <c r="F3" i="1"/>
  <c r="F20" i="1"/>
  <c r="F26" i="1"/>
  <c r="F31" i="1"/>
  <c r="F29" i="1"/>
  <c r="F27" i="1"/>
  <c r="F6" i="1"/>
  <c r="F21" i="1"/>
  <c r="F15" i="1"/>
  <c r="F23" i="1"/>
  <c r="F34" i="1"/>
  <c r="E9" i="1"/>
  <c r="E23" i="1"/>
  <c r="E21" i="1"/>
  <c r="E6" i="1"/>
  <c r="E13" i="1"/>
  <c r="E31" i="1"/>
  <c r="E26" i="1"/>
</calcChain>
</file>

<file path=xl/sharedStrings.xml><?xml version="1.0" encoding="utf-8"?>
<sst xmlns="http://schemas.openxmlformats.org/spreadsheetml/2006/main" count="23" uniqueCount="9">
  <si>
    <t>type vacation</t>
  </si>
  <si>
    <t>heure debut</t>
  </si>
  <si>
    <t>heure de fin</t>
  </si>
  <si>
    <t>j</t>
  </si>
  <si>
    <t>n</t>
  </si>
  <si>
    <t>temps de repos entre vacation</t>
  </si>
  <si>
    <t>temps de travail</t>
  </si>
  <si>
    <t>calcule temps de travaille sur semaine glissante
7 jour sans temps de repos 36h</t>
  </si>
  <si>
    <t>E21&gt;=36 et E27&gt;=36 alors aditionner les temps de travail de F22 à F27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</si>
</sst>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"/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wrapText="1"/>
    </xf>
    <xf numFmtId="165" fontId="0" fillId="0" borderId="1" xfId="0" applyNumberFormat="1" applyBorder="1"/>
    <xf numFmtId="165" fontId="0" fillId="0" borderId="2" xfId="0" applyNumberFormat="1" applyBorder="1"/>
    <xf numFmtId="165" fontId="0" fillId="0" borderId="3" xfId="0" applyNumberFormat="1" applyBorder="1"/>
    <xf numFmtId="166" fontId="0" fillId="0" borderId="4" xfId="0" applyNumberFormat="1" applyBorder="1"/>
    <xf numFmtId="166" fontId="0" fillId="0" borderId="5" xfId="0" applyNumberFormat="1" applyBorder="1"/>
    <xf numFmtId="166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417E4-244A-4603-8A2B-B4AEE0553826}">
  <dimension ref="A2:I100"/>
  <sheetViews>
    <sheetView tabSelected="1" topLeftCell="A10" workbookViewId="0">
      <selection activeCell="H22" sqref="H22"/>
    </sheetView>
  </sheetViews>
  <sheetFormatPr baseColWidth="10" defaultRowHeight="15" x14ac:dyDescent="0.25"/>
  <cols>
    <col min="1" max="1" width="23.42578125" bestFit="1" customWidth="1"/>
    <col min="3" max="4" width="10.85546875" style="4" customWidth="1"/>
    <col min="5" max="5" width="10.85546875" customWidth="1"/>
    <col min="6" max="6" width="10.85546875" style="4" customWidth="1"/>
    <col min="10" max="10" width="19.140625" bestFit="1" customWidth="1"/>
  </cols>
  <sheetData>
    <row r="2" spans="1:9" ht="120" x14ac:dyDescent="0.25">
      <c r="B2" s="2" t="s">
        <v>0</v>
      </c>
      <c r="C2" s="5" t="s">
        <v>1</v>
      </c>
      <c r="D2" s="5" t="s">
        <v>2</v>
      </c>
      <c r="E2" s="2" t="s">
        <v>5</v>
      </c>
      <c r="F2" s="5" t="s">
        <v>6</v>
      </c>
      <c r="G2" s="2" t="s">
        <v>7</v>
      </c>
    </row>
    <row r="3" spans="1:9" x14ac:dyDescent="0.25">
      <c r="A3" s="1">
        <v>44197</v>
      </c>
      <c r="B3" t="s">
        <v>3</v>
      </c>
      <c r="C3" s="4">
        <f>IF(B3="j",A3+1/24*7,IF(B3="n",A3+1/24*19,""))</f>
        <v>44197.291666666664</v>
      </c>
      <c r="D3" s="4">
        <f t="shared" ref="D3:D14" si="0">IF(B3="j",A3+1/24*19,IF(B3="n",A3+1/24*7+1,""))</f>
        <v>44197.791666666664</v>
      </c>
      <c r="E3" s="3">
        <f>IF(AND(B3&lt;&gt;"",B4&lt;&gt;""),C4-D3,
IF(AND(B3&lt;&gt;"",B5&lt;&gt;""),C5-D3,
IF(AND(B3&lt;&gt;"",B6&lt;&gt;""),C6-D3,
IF(AND(B3&lt;&gt;"",B7&lt;&gt;""),C7-D3,""))))</f>
        <v>0.5</v>
      </c>
      <c r="F3" s="4">
        <f>IF(B3&lt;&gt;"",D3-C3,"0")</f>
        <v>0.5</v>
      </c>
      <c r="G3" s="3"/>
      <c r="I3" s="2"/>
    </row>
    <row r="4" spans="1:9" x14ac:dyDescent="0.25">
      <c r="A4" s="1">
        <v>44198</v>
      </c>
      <c r="B4" t="s">
        <v>3</v>
      </c>
      <c r="C4" s="4">
        <f t="shared" ref="C4:C26" si="1">IF(B4="j",A4+1/24*7,IF(B4="n",A4+1/24*19,""))</f>
        <v>44198.291666666664</v>
      </c>
      <c r="D4" s="4">
        <f t="shared" si="0"/>
        <v>44198.791666666664</v>
      </c>
      <c r="E4" s="3">
        <f>IF(AND(B4&lt;&gt;"",B5&lt;&gt;""),C5-D4,
IF(AND(B4&lt;&gt;"",B6&lt;&gt;""),C6-D4,
IF(AND(B4&lt;&gt;"",B7&lt;&gt;""),C7-D4,
IF(AND(B4&lt;&gt;"",B8&lt;&gt;""),C8-D4,""))))</f>
        <v>2</v>
      </c>
      <c r="F4" s="4">
        <f>IF(B4&lt;&gt;"",D4-C4,"0")</f>
        <v>0.5</v>
      </c>
      <c r="G4" s="3"/>
    </row>
    <row r="5" spans="1:9" x14ac:dyDescent="0.25">
      <c r="A5" s="1">
        <v>44199</v>
      </c>
      <c r="C5" s="4" t="str">
        <f t="shared" si="1"/>
        <v/>
      </c>
      <c r="D5" s="4" t="str">
        <f t="shared" si="0"/>
        <v/>
      </c>
      <c r="E5" s="3" t="str">
        <f>IF(AND(B5&lt;&gt;"",B6&lt;&gt;""),C6-D5,
IF(AND(B5&lt;&gt;"",B7&lt;&gt;""),C7-D5,
IF(AND(B5&lt;&gt;"",B8&lt;&gt;""),C8-D5,
IF(AND(B5&lt;&gt;"",B9&lt;&gt;""),C9-D5,""))))</f>
        <v/>
      </c>
      <c r="F5" s="4" t="str">
        <f>IF(B5&lt;&gt;"",D5-C5,"0")</f>
        <v>0</v>
      </c>
      <c r="G5" s="3"/>
    </row>
    <row r="6" spans="1:9" x14ac:dyDescent="0.25">
      <c r="A6" s="1">
        <v>44200</v>
      </c>
      <c r="B6" t="s">
        <v>4</v>
      </c>
      <c r="C6" s="4">
        <f t="shared" si="1"/>
        <v>44200.791666666664</v>
      </c>
      <c r="D6" s="4">
        <f t="shared" si="0"/>
        <v>44201.291666666664</v>
      </c>
      <c r="E6" s="3">
        <f>IF(AND(B6&lt;&gt;"",B7&lt;&gt;""),C7-D6,
IF(AND(B6&lt;&gt;"",B8&lt;&gt;""),C8-D6,
IF(AND(B6&lt;&gt;"",B9&lt;&gt;""),C9-D6,
IF(AND(B6&lt;&gt;"",B10&lt;&gt;""),C10-D6,""))))</f>
        <v>1</v>
      </c>
      <c r="F6" s="4">
        <f>IF(B6&lt;&gt;"",D6-C6,"0")</f>
        <v>0.5</v>
      </c>
      <c r="G6" s="3"/>
    </row>
    <row r="7" spans="1:9" x14ac:dyDescent="0.25">
      <c r="A7" s="1">
        <v>44201</v>
      </c>
      <c r="C7" s="4" t="str">
        <f>IF(B7="j",A7+1/24*7,IF(B7="n",A7+1/24*19,""))</f>
        <v/>
      </c>
      <c r="D7" s="4" t="str">
        <f t="shared" si="0"/>
        <v/>
      </c>
      <c r="E7" s="3" t="str">
        <f>IF(AND(B7&lt;&gt;"",B8&lt;&gt;""),C8-D7,
IF(AND(B7&lt;&gt;"",B9&lt;&gt;""),C9-D7,
IF(AND(B7&lt;&gt;"",B10&lt;&gt;""),C10-D7,
IF(AND(B7&lt;&gt;"",B11&lt;&gt;""),C11-D7,""))))</f>
        <v/>
      </c>
      <c r="F7" s="4" t="str">
        <f>IF(B7&lt;&gt;"",D7-C7,"0")</f>
        <v>0</v>
      </c>
      <c r="G7" s="3"/>
    </row>
    <row r="8" spans="1:9" x14ac:dyDescent="0.25">
      <c r="A8" s="1">
        <v>44202</v>
      </c>
      <c r="B8" t="s">
        <v>3</v>
      </c>
      <c r="C8" s="4">
        <f t="shared" si="1"/>
        <v>44202.291666666664</v>
      </c>
      <c r="D8" s="4">
        <f>IF(B8="j",A8+1/24*19,IF(B8="n",A8+1/24*7+1,""))</f>
        <v>44202.791666666664</v>
      </c>
      <c r="E8" s="3">
        <f>IF(AND(B8&lt;&gt;"",B9&lt;&gt;""),C9-D8,
IF(AND(B8&lt;&gt;"",B10&lt;&gt;""),C10-D8,
IF(AND(B8&lt;&gt;"",B11&lt;&gt;""),C11-D8,
IF(AND(B8&lt;&gt;"",B12&lt;&gt;""),C12-D8,""))))</f>
        <v>1</v>
      </c>
      <c r="F8" s="4">
        <f>IF(B8&lt;&gt;"",D8-C8,"0")</f>
        <v>0.5</v>
      </c>
      <c r="G8" s="3"/>
    </row>
    <row r="9" spans="1:9" x14ac:dyDescent="0.25">
      <c r="A9" s="1">
        <v>44203</v>
      </c>
      <c r="B9" t="s">
        <v>4</v>
      </c>
      <c r="C9" s="4">
        <f t="shared" si="1"/>
        <v>44203.791666666664</v>
      </c>
      <c r="D9" s="4">
        <f t="shared" si="0"/>
        <v>44204.291666666664</v>
      </c>
      <c r="E9" s="3">
        <f>IF(AND(B9&lt;&gt;"",B10&lt;&gt;""),C10-D9,
IF(AND(B9&lt;&gt;"",B11&lt;&gt;""),C11-D9,
IF(AND(B9&lt;&gt;"",B12&lt;&gt;""),C12-D9,
IF(AND(B9&lt;&gt;"",B13&lt;&gt;""),C13-D9,""))))</f>
        <v>3</v>
      </c>
      <c r="F9" s="4">
        <f>IF(B9&lt;&gt;"",D9-C9,"0")</f>
        <v>0.5</v>
      </c>
      <c r="G9" s="3"/>
    </row>
    <row r="10" spans="1:9" x14ac:dyDescent="0.25">
      <c r="A10" s="1">
        <v>44204</v>
      </c>
      <c r="C10" s="4" t="str">
        <f t="shared" si="1"/>
        <v/>
      </c>
      <c r="D10" s="4" t="str">
        <f t="shared" si="0"/>
        <v/>
      </c>
      <c r="E10" s="3" t="str">
        <f>IF(AND(B10&lt;&gt;"",B11&lt;&gt;""),C11-D10,
IF(AND(B10&lt;&gt;"",B12&lt;&gt;""),C12-D10,
IF(AND(B10&lt;&gt;"",B13&lt;&gt;""),C13-D10,
IF(AND(B10&lt;&gt;"",B14&lt;&gt;""),C14-D10,""))))</f>
        <v/>
      </c>
      <c r="F10" s="4" t="str">
        <f>IF(B10&lt;&gt;"",D10-C10,"0")</f>
        <v>0</v>
      </c>
      <c r="G10" s="3"/>
    </row>
    <row r="11" spans="1:9" x14ac:dyDescent="0.25">
      <c r="A11" s="1">
        <v>44205</v>
      </c>
      <c r="C11" s="4" t="str">
        <f t="shared" si="1"/>
        <v/>
      </c>
      <c r="D11" s="4" t="str">
        <f t="shared" si="0"/>
        <v/>
      </c>
      <c r="E11" s="3" t="str">
        <f>IF(AND(B11&lt;&gt;"",B12&lt;&gt;""),C12-D11,
IF(AND(B11&lt;&gt;"",B13&lt;&gt;""),C13-D11,
IF(AND(B11&lt;&gt;"",B14&lt;&gt;""),C14-D11,
IF(AND(B11&lt;&gt;"",B15&lt;&gt;""),C15-D11,""))))</f>
        <v/>
      </c>
      <c r="F11" s="4" t="str">
        <f>IF(B11&lt;&gt;"",D11-C11,"0")</f>
        <v>0</v>
      </c>
      <c r="G11" s="3"/>
    </row>
    <row r="12" spans="1:9" x14ac:dyDescent="0.25">
      <c r="A12" s="1">
        <v>44206</v>
      </c>
      <c r="C12" s="4" t="str">
        <f t="shared" si="1"/>
        <v/>
      </c>
      <c r="D12" s="4" t="str">
        <f t="shared" si="0"/>
        <v/>
      </c>
      <c r="E12" s="3" t="str">
        <f>IF(AND(B12&lt;&gt;"",B13&lt;&gt;""),C13-D12,
IF(AND(B12&lt;&gt;"",B14&lt;&gt;""),C14-D12,
IF(AND(B12&lt;&gt;"",B15&lt;&gt;""),C15-D12,
IF(AND(B12&lt;&gt;"",B16&lt;&gt;""),C16-D12,""))))</f>
        <v/>
      </c>
      <c r="F12" s="4" t="str">
        <f>IF(B12&lt;&gt;"",D12-C12,"0")</f>
        <v>0</v>
      </c>
      <c r="G12" s="3"/>
    </row>
    <row r="13" spans="1:9" x14ac:dyDescent="0.25">
      <c r="A13" s="1">
        <v>44207</v>
      </c>
      <c r="B13" t="s">
        <v>3</v>
      </c>
      <c r="C13" s="4">
        <f t="shared" si="1"/>
        <v>44207.291666666664</v>
      </c>
      <c r="D13" s="4">
        <f t="shared" si="0"/>
        <v>44207.791666666664</v>
      </c>
      <c r="E13" s="3">
        <f>IF(AND(B13&lt;&gt;"",B14&lt;&gt;""),C14-D13,
IF(AND(B13&lt;&gt;"",B15&lt;&gt;""),C15-D13,
IF(AND(B13&lt;&gt;"",B16&lt;&gt;""),C16-D13,
IF(AND(B13&lt;&gt;"",B17&lt;&gt;""),C17-D13,""))))</f>
        <v>2</v>
      </c>
      <c r="F13" s="4">
        <f>IF(B13&lt;&gt;"",D13-C13,"0")</f>
        <v>0.5</v>
      </c>
      <c r="G13" s="3"/>
    </row>
    <row r="14" spans="1:9" x14ac:dyDescent="0.25">
      <c r="A14" s="1">
        <v>44208</v>
      </c>
      <c r="C14" s="4" t="str">
        <f t="shared" si="1"/>
        <v/>
      </c>
      <c r="D14" s="4" t="str">
        <f t="shared" si="0"/>
        <v/>
      </c>
      <c r="E14" s="3" t="str">
        <f>IF(AND(B14&lt;&gt;"",B15&lt;&gt;""),C15-D14,
IF(AND(B14&lt;&gt;"",B16&lt;&gt;""),C16-D14,
IF(AND(B14&lt;&gt;"",B17&lt;&gt;""),C17-D14,
IF(AND(B14&lt;&gt;"",B18&lt;&gt;""),C18-D14,""))))</f>
        <v/>
      </c>
      <c r="F14" s="4" t="str">
        <f>IF(B14&lt;&gt;"",D14-C14,"0")</f>
        <v>0</v>
      </c>
      <c r="G14" s="3"/>
    </row>
    <row r="15" spans="1:9" x14ac:dyDescent="0.25">
      <c r="A15" s="1">
        <v>44209</v>
      </c>
      <c r="B15" t="s">
        <v>4</v>
      </c>
      <c r="C15" s="4">
        <f t="shared" si="1"/>
        <v>44209.791666666664</v>
      </c>
      <c r="D15" s="4">
        <f>IF(B15="j",A15+1/24*19,IF(B15="n",A15+1/24*7+1,""))</f>
        <v>44210.291666666664</v>
      </c>
      <c r="E15" s="3" t="str">
        <f>IF(AND(B15&lt;&gt;"",B16&lt;&gt;""),C16-D15,
IF(AND(B15&lt;&gt;"",B17&lt;&gt;""),C17-D15,
IF(AND(B15&lt;&gt;"",B18&lt;&gt;""),C18-D15,
IF(AND(B15&lt;&gt;"",B19&lt;&gt;""),C19-D15,""))))</f>
        <v/>
      </c>
      <c r="F15" s="4">
        <f>IF(B15&lt;&gt;"",D15-C15,"0")</f>
        <v>0.5</v>
      </c>
      <c r="G15" s="3"/>
    </row>
    <row r="16" spans="1:9" x14ac:dyDescent="0.25">
      <c r="A16" s="1">
        <v>44210</v>
      </c>
      <c r="C16" s="4" t="str">
        <f t="shared" si="1"/>
        <v/>
      </c>
      <c r="D16" s="4" t="str">
        <f t="shared" ref="D16:D26" si="2">IF(B16="j",A16+1/24*19,IF(B16="n",A16+1/24*7+1,""))</f>
        <v/>
      </c>
      <c r="E16" s="3" t="str">
        <f>IF(AND(B16&lt;&gt;"",B17&lt;&gt;""),C17-D16,
IF(AND(B16&lt;&gt;"",B18&lt;&gt;""),C18-D16,
IF(AND(B16&lt;&gt;"",B19&lt;&gt;""),C19-D16,
IF(AND(B16&lt;&gt;"",B20&lt;&gt;""),C20-D16,""))))</f>
        <v/>
      </c>
      <c r="F16" s="4" t="str">
        <f>IF(B16&lt;&gt;"",D16-C16,"0")</f>
        <v>0</v>
      </c>
      <c r="G16" s="3"/>
    </row>
    <row r="17" spans="1:8" x14ac:dyDescent="0.25">
      <c r="A17" s="1">
        <v>44211</v>
      </c>
      <c r="C17" s="4" t="str">
        <f t="shared" si="1"/>
        <v/>
      </c>
      <c r="D17" s="4" t="str">
        <f t="shared" si="2"/>
        <v/>
      </c>
      <c r="E17" s="3" t="str">
        <f>IF(AND(B17&lt;&gt;"",B18&lt;&gt;""),C18-D17,
IF(AND(B17&lt;&gt;"",B19&lt;&gt;""),C19-D17,
IF(AND(B17&lt;&gt;"",B20&lt;&gt;""),C20-D17,
IF(AND(B17&lt;&gt;"",B21&lt;&gt;""),C21-D17,""))))</f>
        <v/>
      </c>
      <c r="F17" s="4" t="str">
        <f>IF(B17&lt;&gt;"",D17-C17,"0")</f>
        <v>0</v>
      </c>
      <c r="G17" s="3"/>
    </row>
    <row r="18" spans="1:8" x14ac:dyDescent="0.25">
      <c r="A18" s="1">
        <v>44212</v>
      </c>
      <c r="C18" s="4" t="str">
        <f t="shared" si="1"/>
        <v/>
      </c>
      <c r="D18" s="4" t="str">
        <f t="shared" si="2"/>
        <v/>
      </c>
      <c r="E18" s="3" t="str">
        <f>IF(AND(B18&lt;&gt;"",B19&lt;&gt;""),C19-D18,
IF(AND(B18&lt;&gt;"",B20&lt;&gt;""),C20-D18,
IF(AND(B18&lt;&gt;"",B21&lt;&gt;""),C21-D18,
IF(AND(B18&lt;&gt;"",B22&lt;&gt;""),C22-D18,""))))</f>
        <v/>
      </c>
      <c r="F18" s="4" t="str">
        <f>IF(B18&lt;&gt;"",D18-C18,"0")</f>
        <v>0</v>
      </c>
      <c r="G18" s="3"/>
    </row>
    <row r="19" spans="1:8" x14ac:dyDescent="0.25">
      <c r="A19" s="1">
        <v>44213</v>
      </c>
      <c r="C19" s="4" t="str">
        <f t="shared" si="1"/>
        <v/>
      </c>
      <c r="D19" s="4" t="str">
        <f t="shared" si="2"/>
        <v/>
      </c>
      <c r="E19" s="3" t="str">
        <f>IF(AND(B19&lt;&gt;"",B20&lt;&gt;""),C20-D19,
IF(AND(B19&lt;&gt;"",B21&lt;&gt;""),C21-D19,
IF(AND(B19&lt;&gt;"",B22&lt;&gt;""),C22-D19,
IF(AND(B19&lt;&gt;"",B23&lt;&gt;""),C23-D19,""))))</f>
        <v/>
      </c>
      <c r="F19" s="4" t="str">
        <f>IF(B19&lt;&gt;"",D19-C19,"0")</f>
        <v>0</v>
      </c>
      <c r="G19" s="3"/>
    </row>
    <row r="20" spans="1:8" ht="15.75" thickBot="1" x14ac:dyDescent="0.3">
      <c r="A20" s="1">
        <v>44214</v>
      </c>
      <c r="B20" t="s">
        <v>3</v>
      </c>
      <c r="C20" s="4">
        <f t="shared" si="1"/>
        <v>44214.291666666664</v>
      </c>
      <c r="D20" s="4">
        <f t="shared" si="2"/>
        <v>44214.791666666664</v>
      </c>
      <c r="E20" s="3">
        <f>IF(AND(B20&lt;&gt;"",B21&lt;&gt;""),C21-D20,
IF(AND(B20&lt;&gt;"",B22&lt;&gt;""),C22-D20,
IF(AND(B20&lt;&gt;"",B23&lt;&gt;""),C23-D20,
IF(AND(B20&lt;&gt;"",B24&lt;&gt;""),C24-D20,""))))</f>
        <v>0.5</v>
      </c>
      <c r="F20" s="4">
        <f>IF(B20&lt;&gt;"",D20-C20,"0")</f>
        <v>0.5</v>
      </c>
      <c r="G20" s="3"/>
    </row>
    <row r="21" spans="1:8" x14ac:dyDescent="0.25">
      <c r="A21" s="1">
        <v>44215</v>
      </c>
      <c r="B21" t="s">
        <v>3</v>
      </c>
      <c r="C21" s="4">
        <f t="shared" si="1"/>
        <v>44215.291666666664</v>
      </c>
      <c r="D21" s="4">
        <f t="shared" si="2"/>
        <v>44215.791666666664</v>
      </c>
      <c r="E21" s="6">
        <f>IF(AND(B21&lt;&gt;"",B22&lt;&gt;""),C22-D21,
IF(AND(B21&lt;&gt;"",B23&lt;&gt;""),C23-D21,
IF(AND(B21&lt;&gt;"",B24&lt;&gt;""),C24-D21,
IF(AND(B21&lt;&gt;"",B25&lt;&gt;""),C25-D21,""))))</f>
        <v>2</v>
      </c>
      <c r="F21" s="9">
        <f>IF(B21&lt;&gt;"",D21-C21,"0")</f>
        <v>0.5</v>
      </c>
      <c r="G21" s="3"/>
      <c r="H21" t="s">
        <v>8</v>
      </c>
    </row>
    <row r="22" spans="1:8" x14ac:dyDescent="0.25">
      <c r="A22" s="1">
        <v>44216</v>
      </c>
      <c r="C22" s="4" t="str">
        <f t="shared" si="1"/>
        <v/>
      </c>
      <c r="D22" s="4" t="str">
        <f>IF(B22="j",A22+1/24*19,IF(B22="n",A22+1/24*7+1,""))</f>
        <v/>
      </c>
      <c r="E22" s="7" t="str">
        <f>IF(AND(B22&lt;&gt;"",B23&lt;&gt;""),C23-D22,
IF(AND(B22&lt;&gt;"",B24&lt;&gt;""),C24-D22,
IF(AND(B22&lt;&gt;"",B25&lt;&gt;""),C25-D22,
IF(AND(B22&lt;&gt;"",B26&lt;&gt;""),C26-D22,""))))</f>
        <v/>
      </c>
      <c r="F22" s="10" t="str">
        <f>IF(B22&lt;&gt;"",D22-C22,"0")</f>
        <v>0</v>
      </c>
      <c r="G22" s="3"/>
    </row>
    <row r="23" spans="1:8" x14ac:dyDescent="0.25">
      <c r="A23" s="1">
        <v>44217</v>
      </c>
      <c r="B23" t="s">
        <v>4</v>
      </c>
      <c r="C23" s="4">
        <f t="shared" si="1"/>
        <v>44217.791666666664</v>
      </c>
      <c r="D23" s="4">
        <f t="shared" si="2"/>
        <v>44218.291666666664</v>
      </c>
      <c r="E23" s="7">
        <f>IF(AND(B23&lt;&gt;"",B24&lt;&gt;""),C24-D23,
IF(AND(B23&lt;&gt;"",B25&lt;&gt;""),C25-D23,
IF(AND(B23&lt;&gt;"",B26&lt;&gt;""),C26-D23,
IF(AND(B23&lt;&gt;"",B27&lt;&gt;""),C27-D23,""))))</f>
        <v>0.5</v>
      </c>
      <c r="F23" s="10">
        <f>IF(B23&lt;&gt;"",D23-C23,"0")</f>
        <v>0.5</v>
      </c>
      <c r="G23" s="3"/>
    </row>
    <row r="24" spans="1:8" x14ac:dyDescent="0.25">
      <c r="A24" s="1">
        <v>44218</v>
      </c>
      <c r="B24" t="s">
        <v>4</v>
      </c>
      <c r="C24" s="4">
        <f t="shared" si="1"/>
        <v>44218.791666666664</v>
      </c>
      <c r="D24" s="4">
        <f t="shared" si="2"/>
        <v>44219.291666666664</v>
      </c>
      <c r="E24" s="7">
        <f>IF(AND(B24&lt;&gt;"",B25&lt;&gt;""),C25-D24,
IF(AND(B24&lt;&gt;"",B26&lt;&gt;""),C26-D24,
IF(AND(B24&lt;&gt;"",B27&lt;&gt;""),C27-D24,
IF(AND(B24&lt;&gt;"",B28&lt;&gt;""),C28-D24,""))))</f>
        <v>1</v>
      </c>
      <c r="F24" s="10">
        <f>IF(B24&lt;&gt;"",D24-C24,"0")</f>
        <v>0.5</v>
      </c>
      <c r="G24" s="3"/>
    </row>
    <row r="25" spans="1:8" x14ac:dyDescent="0.25">
      <c r="A25" s="1">
        <v>44219</v>
      </c>
      <c r="C25" s="4" t="str">
        <f t="shared" si="1"/>
        <v/>
      </c>
      <c r="D25" s="4" t="str">
        <f>IF(B25="j",A25+1/24*19,IF(B25="n",A25+1/24*7+1,""))</f>
        <v/>
      </c>
      <c r="E25" s="7" t="str">
        <f>IF(AND(B25&lt;&gt;"",B26&lt;&gt;""),C26-D25,
IF(AND(B25&lt;&gt;"",B27&lt;&gt;""),C27-D25,
IF(AND(B25&lt;&gt;"",B28&lt;&gt;""),C28-D25,
IF(AND(B25&lt;&gt;"",B29&lt;&gt;""),C29-D25,""))))</f>
        <v/>
      </c>
      <c r="F25" s="10" t="str">
        <f>IF(B25&lt;&gt;"",D25-C25,"0")</f>
        <v>0</v>
      </c>
      <c r="G25" s="3"/>
    </row>
    <row r="26" spans="1:8" x14ac:dyDescent="0.25">
      <c r="A26" s="1">
        <v>44220</v>
      </c>
      <c r="B26" t="s">
        <v>3</v>
      </c>
      <c r="C26" s="4">
        <f t="shared" si="1"/>
        <v>44220.291666666664</v>
      </c>
      <c r="D26" s="4">
        <f t="shared" si="2"/>
        <v>44220.791666666664</v>
      </c>
      <c r="E26" s="7">
        <f>IF(AND(B26&lt;&gt;"",B27&lt;&gt;""),C27-D26,
IF(AND(B26&lt;&gt;"",B28&lt;&gt;""),C28-D26,
IF(AND(B26&lt;&gt;"",B29&lt;&gt;""),C29-D26,
IF(AND(B26&lt;&gt;"",B30&lt;&gt;""),C30-D26,""))))</f>
        <v>0.5</v>
      </c>
      <c r="F26" s="10">
        <f>IF(B26&lt;&gt;"",D26-C26,"0")</f>
        <v>0.5</v>
      </c>
      <c r="G26" s="3"/>
    </row>
    <row r="27" spans="1:8" ht="15.75" thickBot="1" x14ac:dyDescent="0.3">
      <c r="A27" s="1">
        <v>44221</v>
      </c>
      <c r="B27" t="s">
        <v>3</v>
      </c>
      <c r="C27" s="4">
        <f t="shared" ref="C27:C90" si="3">IF(B27="j",A27+1/24*7,IF(B27="n",A27+1/24*19,""))</f>
        <v>44221.291666666664</v>
      </c>
      <c r="D27" s="4">
        <f t="shared" ref="D27:D90" si="4">IF(B27="j",A27+1/24*19,IF(B27="n",A27+1/24*7+1,""))</f>
        <v>44221.791666666664</v>
      </c>
      <c r="E27" s="8">
        <f>IF(AND(B27&lt;&gt;"",B28&lt;&gt;""),C28-D27,
IF(AND(B27&lt;&gt;"",B29&lt;&gt;""),C29-D27,
IF(AND(B27&lt;&gt;"",B30&lt;&gt;""),C30-D27,
IF(AND(B27&lt;&gt;"",B31&lt;&gt;""),C31-D27,""))))</f>
        <v>1.5</v>
      </c>
      <c r="F27" s="11">
        <f>IF(B27&lt;&gt;"",D27-C27,"0")</f>
        <v>0.5</v>
      </c>
      <c r="G27" s="3"/>
    </row>
    <row r="28" spans="1:8" x14ac:dyDescent="0.25">
      <c r="A28" s="1">
        <v>44222</v>
      </c>
      <c r="C28" s="4" t="str">
        <f t="shared" si="3"/>
        <v/>
      </c>
      <c r="D28" s="4" t="str">
        <f t="shared" si="4"/>
        <v/>
      </c>
      <c r="E28" s="3" t="str">
        <f>IF(AND(B28&lt;&gt;"",B29&lt;&gt;""),C29-D28,
IF(AND(B28&lt;&gt;"",B30&lt;&gt;""),C30-D28,
IF(AND(B28&lt;&gt;"",B31&lt;&gt;""),C31-D28,
IF(AND(B28&lt;&gt;"",B32&lt;&gt;""),C32-D28,""))))</f>
        <v/>
      </c>
      <c r="F28" s="4" t="str">
        <f>IF(B28&lt;&gt;"",D28-C28,"0")</f>
        <v>0</v>
      </c>
      <c r="G28" s="3"/>
    </row>
    <row r="29" spans="1:8" x14ac:dyDescent="0.25">
      <c r="A29" s="1">
        <v>44223</v>
      </c>
      <c r="B29" t="s">
        <v>3</v>
      </c>
      <c r="C29" s="4">
        <f t="shared" si="3"/>
        <v>44223.291666666664</v>
      </c>
      <c r="D29" s="4">
        <f t="shared" si="4"/>
        <v>44223.791666666664</v>
      </c>
      <c r="E29" s="3">
        <f>IF(AND(B29&lt;&gt;"",B30&lt;&gt;""),C30-D29,
IF(AND(B29&lt;&gt;"",B31&lt;&gt;""),C31-D29,
IF(AND(B29&lt;&gt;"",B32&lt;&gt;""),C32-D29,
IF(AND(B29&lt;&gt;"",B33&lt;&gt;""),C33-D29,""))))</f>
        <v>2</v>
      </c>
      <c r="F29" s="4">
        <f>IF(B29&lt;&gt;"",D29-C29,"0")</f>
        <v>0.5</v>
      </c>
      <c r="G29" s="3"/>
    </row>
    <row r="30" spans="1:8" x14ac:dyDescent="0.25">
      <c r="A30" s="1">
        <v>44224</v>
      </c>
      <c r="C30" s="4" t="str">
        <f t="shared" si="3"/>
        <v/>
      </c>
      <c r="D30" s="4" t="str">
        <f t="shared" si="4"/>
        <v/>
      </c>
      <c r="E30" s="3" t="str">
        <f>IF(AND(B30&lt;&gt;"",B31&lt;&gt;""),C31-D30,
IF(AND(B30&lt;&gt;"",B32&lt;&gt;""),C32-D30,
IF(AND(B30&lt;&gt;"",B33&lt;&gt;""),C33-D30,
IF(AND(B30&lt;&gt;"",B34&lt;&gt;""),C34-D30,""))))</f>
        <v/>
      </c>
      <c r="F30" s="4" t="str">
        <f>IF(B30&lt;&gt;"",D30-C30,"0")</f>
        <v>0</v>
      </c>
      <c r="G30" s="3"/>
    </row>
    <row r="31" spans="1:8" x14ac:dyDescent="0.25">
      <c r="A31" s="1">
        <v>44225</v>
      </c>
      <c r="B31" t="s">
        <v>4</v>
      </c>
      <c r="C31" s="4">
        <f t="shared" si="3"/>
        <v>44225.791666666664</v>
      </c>
      <c r="D31" s="4">
        <f t="shared" si="4"/>
        <v>44226.291666666664</v>
      </c>
      <c r="E31" s="3">
        <f>IF(AND(B31&lt;&gt;"",B32&lt;&gt;""),C32-D31,
IF(AND(B31&lt;&gt;"",B33&lt;&gt;""),C33-D31,
IF(AND(B31&lt;&gt;"",B34&lt;&gt;""),C34-D31,
IF(AND(B31&lt;&gt;"",B35&lt;&gt;""),C35-D31,""))))</f>
        <v>2</v>
      </c>
      <c r="F31" s="4">
        <f>IF(B31&lt;&gt;"",D31-C31,"0")</f>
        <v>0.5</v>
      </c>
      <c r="G31" s="3"/>
    </row>
    <row r="32" spans="1:8" x14ac:dyDescent="0.25">
      <c r="A32" s="1">
        <v>44226</v>
      </c>
      <c r="C32" s="4" t="str">
        <f t="shared" si="3"/>
        <v/>
      </c>
      <c r="D32" s="4" t="str">
        <f t="shared" si="4"/>
        <v/>
      </c>
      <c r="E32" s="3" t="str">
        <f>IF(AND(B32&lt;&gt;"",B33&lt;&gt;""),C33-D32,
IF(AND(B32&lt;&gt;"",B34&lt;&gt;""),C34-D32,
IF(AND(B32&lt;&gt;"",B35&lt;&gt;""),C35-D32,
IF(AND(B32&lt;&gt;"",B36&lt;&gt;""),C36-D32,""))))</f>
        <v/>
      </c>
      <c r="F32" s="4" t="str">
        <f>IF(B32&lt;&gt;"",D32-C32,"0")</f>
        <v>0</v>
      </c>
    </row>
    <row r="33" spans="1:6" x14ac:dyDescent="0.25">
      <c r="A33" s="1">
        <v>44227</v>
      </c>
      <c r="C33" s="4" t="str">
        <f t="shared" si="3"/>
        <v/>
      </c>
      <c r="D33" s="4" t="str">
        <f t="shared" si="4"/>
        <v/>
      </c>
      <c r="E33" s="3" t="str">
        <f>IF(AND(B33&lt;&gt;"",B34&lt;&gt;""),C34-D33,
IF(AND(B33&lt;&gt;"",B35&lt;&gt;""),C35-D33,
IF(AND(B33&lt;&gt;"",B36&lt;&gt;""),C36-D33,
IF(AND(B33&lt;&gt;"",B37&lt;&gt;""),C37-D33,""))))</f>
        <v/>
      </c>
      <c r="F33" s="4" t="str">
        <f>IF(B33&lt;&gt;"",D33-C33,"0")</f>
        <v>0</v>
      </c>
    </row>
    <row r="34" spans="1:6" x14ac:dyDescent="0.25">
      <c r="A34" s="1">
        <v>44228</v>
      </c>
      <c r="B34" t="s">
        <v>3</v>
      </c>
      <c r="C34" s="4">
        <f t="shared" si="3"/>
        <v>44228.291666666664</v>
      </c>
      <c r="D34" s="4">
        <f t="shared" si="4"/>
        <v>44228.791666666664</v>
      </c>
      <c r="E34" s="3" t="str">
        <f>IF(AND(B34&lt;&gt;"",B35&lt;&gt;""),C35-D34,
IF(AND(B34&lt;&gt;"",B36&lt;&gt;""),C36-D34,
IF(AND(B34&lt;&gt;"",B37&lt;&gt;""),C37-D34,
IF(AND(B34&lt;&gt;"",B38&lt;&gt;""),C38-D34,""))))</f>
        <v/>
      </c>
      <c r="F34" s="4">
        <f>IF(B34&lt;&gt;"",D34-C34,"0")</f>
        <v>0.5</v>
      </c>
    </row>
    <row r="35" spans="1:6" x14ac:dyDescent="0.25">
      <c r="A35" s="1">
        <v>44229</v>
      </c>
      <c r="C35" s="4" t="str">
        <f t="shared" si="3"/>
        <v/>
      </c>
      <c r="D35" s="4" t="str">
        <f t="shared" si="4"/>
        <v/>
      </c>
      <c r="E35" s="3" t="str">
        <f>IF(AND(B35&lt;&gt;"",B36&lt;&gt;""),C36-D35,
IF(AND(B35&lt;&gt;"",B37&lt;&gt;""),C37-D35,
IF(AND(B35&lt;&gt;"",B38&lt;&gt;""),C38-D35,
IF(AND(B35&lt;&gt;"",B39&lt;&gt;""),C39-D35,""))))</f>
        <v/>
      </c>
      <c r="F35" s="4" t="str">
        <f>IF(B35&lt;&gt;"",D35-C35,"0")</f>
        <v>0</v>
      </c>
    </row>
    <row r="36" spans="1:6" x14ac:dyDescent="0.25">
      <c r="A36" s="1">
        <v>44230</v>
      </c>
      <c r="C36" s="4" t="str">
        <f t="shared" si="3"/>
        <v/>
      </c>
      <c r="D36" s="4" t="str">
        <f t="shared" si="4"/>
        <v/>
      </c>
      <c r="E36" s="3" t="str">
        <f>IF(AND(B36&lt;&gt;"",B37&lt;&gt;""),C37-D36,
IF(AND(B36&lt;&gt;"",B38&lt;&gt;""),C38-D36,
IF(AND(B36&lt;&gt;"",B39&lt;&gt;""),C39-D36,
IF(AND(B36&lt;&gt;"",B40&lt;&gt;""),C40-D36,""))))</f>
        <v/>
      </c>
      <c r="F36" s="4" t="str">
        <f>IF(B36&lt;&gt;"",D36-C36,"0")</f>
        <v>0</v>
      </c>
    </row>
    <row r="37" spans="1:6" x14ac:dyDescent="0.25">
      <c r="A37" s="1">
        <v>44231</v>
      </c>
      <c r="C37" s="4" t="str">
        <f t="shared" si="3"/>
        <v/>
      </c>
      <c r="D37" s="4" t="str">
        <f t="shared" si="4"/>
        <v/>
      </c>
      <c r="E37" s="3" t="str">
        <f>IF(AND(B37&lt;&gt;"",B38&lt;&gt;""),C38-D37,
IF(AND(B37&lt;&gt;"",B39&lt;&gt;""),C39-D37,
IF(AND(B37&lt;&gt;"",B40&lt;&gt;""),C40-D37,
IF(AND(B37&lt;&gt;"",B41&lt;&gt;""),C41-D37,""))))</f>
        <v/>
      </c>
      <c r="F37" s="4" t="str">
        <f>IF(B37&lt;&gt;"",D37-C37,"0")</f>
        <v>0</v>
      </c>
    </row>
    <row r="38" spans="1:6" x14ac:dyDescent="0.25">
      <c r="A38" s="1">
        <v>44232</v>
      </c>
      <c r="C38" s="4" t="str">
        <f t="shared" si="3"/>
        <v/>
      </c>
      <c r="D38" s="4" t="str">
        <f t="shared" si="4"/>
        <v/>
      </c>
      <c r="E38" s="3" t="str">
        <f>IF(AND(B38&lt;&gt;"",B39&lt;&gt;""),C39-D38,
IF(AND(B38&lt;&gt;"",B40&lt;&gt;""),C40-D38,
IF(AND(B38&lt;&gt;"",B41&lt;&gt;""),C41-D38,
IF(AND(B38&lt;&gt;"",B42&lt;&gt;""),C42-D38,""))))</f>
        <v/>
      </c>
      <c r="F38" s="4" t="str">
        <f>IF(B38&lt;&gt;"",D38-C38,"0")</f>
        <v>0</v>
      </c>
    </row>
    <row r="39" spans="1:6" x14ac:dyDescent="0.25">
      <c r="A39" s="1">
        <v>44233</v>
      </c>
      <c r="C39" s="4" t="str">
        <f t="shared" si="3"/>
        <v/>
      </c>
      <c r="D39" s="4" t="str">
        <f t="shared" si="4"/>
        <v/>
      </c>
      <c r="E39" s="3" t="str">
        <f>IF(AND(B39&lt;&gt;"",B40&lt;&gt;""),C40-D39,
IF(AND(B39&lt;&gt;"",B41&lt;&gt;""),C41-D39,
IF(AND(B39&lt;&gt;"",B42&lt;&gt;""),C42-D39,
IF(AND(B39&lt;&gt;"",B43&lt;&gt;""),C43-D39,""))))</f>
        <v/>
      </c>
      <c r="F39" s="4" t="str">
        <f>IF(B39&lt;&gt;"",D39-C39,"0")</f>
        <v>0</v>
      </c>
    </row>
    <row r="40" spans="1:6" x14ac:dyDescent="0.25">
      <c r="A40" s="1">
        <v>44234</v>
      </c>
      <c r="C40" s="4" t="str">
        <f t="shared" si="3"/>
        <v/>
      </c>
      <c r="D40" s="4" t="str">
        <f t="shared" si="4"/>
        <v/>
      </c>
      <c r="E40" s="3" t="str">
        <f>IF(AND(B40&lt;&gt;"",B41&lt;&gt;""),C41-D40,
IF(AND(B40&lt;&gt;"",B42&lt;&gt;""),C42-D40,
IF(AND(B40&lt;&gt;"",B43&lt;&gt;""),C43-D40,
IF(AND(B40&lt;&gt;"",B44&lt;&gt;""),C44-D40,""))))</f>
        <v/>
      </c>
      <c r="F40" s="4" t="str">
        <f>IF(B40&lt;&gt;"",D40-C40,"0")</f>
        <v>0</v>
      </c>
    </row>
    <row r="41" spans="1:6" x14ac:dyDescent="0.25">
      <c r="A41" s="1">
        <v>44235</v>
      </c>
      <c r="C41" s="4" t="str">
        <f t="shared" si="3"/>
        <v/>
      </c>
      <c r="D41" s="4" t="str">
        <f t="shared" si="4"/>
        <v/>
      </c>
      <c r="E41" s="3" t="str">
        <f>IF(AND(B41&lt;&gt;"",B42&lt;&gt;""),C42-D41,
IF(AND(B41&lt;&gt;"",B43&lt;&gt;""),C43-D41,
IF(AND(B41&lt;&gt;"",B44&lt;&gt;""),C44-D41,
IF(AND(B41&lt;&gt;"",B45&lt;&gt;""),C45-D41,""))))</f>
        <v/>
      </c>
      <c r="F41" s="4" t="str">
        <f>IF(B41&lt;&gt;"",D41-C41,"0")</f>
        <v>0</v>
      </c>
    </row>
    <row r="42" spans="1:6" x14ac:dyDescent="0.25">
      <c r="A42" s="1">
        <v>44236</v>
      </c>
      <c r="C42" s="4" t="str">
        <f t="shared" si="3"/>
        <v/>
      </c>
      <c r="D42" s="4" t="str">
        <f t="shared" si="4"/>
        <v/>
      </c>
      <c r="E42" s="3" t="str">
        <f>IF(AND(B42&lt;&gt;"",B43&lt;&gt;""),C43-D42,
IF(AND(B42&lt;&gt;"",B44&lt;&gt;""),C44-D42,
IF(AND(B42&lt;&gt;"",B45&lt;&gt;""),C45-D42,
IF(AND(B42&lt;&gt;"",B46&lt;&gt;""),C46-D42,""))))</f>
        <v/>
      </c>
      <c r="F42" s="4" t="str">
        <f>IF(B42&lt;&gt;"",D42-C42,"0")</f>
        <v>0</v>
      </c>
    </row>
    <row r="43" spans="1:6" x14ac:dyDescent="0.25">
      <c r="A43" s="1">
        <v>44237</v>
      </c>
      <c r="C43" s="4" t="str">
        <f t="shared" si="3"/>
        <v/>
      </c>
      <c r="D43" s="4" t="str">
        <f t="shared" si="4"/>
        <v/>
      </c>
      <c r="E43" s="3" t="str">
        <f>IF(AND(B43&lt;&gt;"",B44&lt;&gt;""),C44-D43,
IF(AND(B43&lt;&gt;"",B45&lt;&gt;""),C45-D43,
IF(AND(B43&lt;&gt;"",B46&lt;&gt;""),C46-D43,
IF(AND(B43&lt;&gt;"",B47&lt;&gt;""),C47-D43,""))))</f>
        <v/>
      </c>
      <c r="F43" s="4" t="str">
        <f>IF(B43&lt;&gt;"",D43-C43,"0")</f>
        <v>0</v>
      </c>
    </row>
    <row r="44" spans="1:6" x14ac:dyDescent="0.25">
      <c r="A44" s="1">
        <v>44238</v>
      </c>
      <c r="C44" s="4" t="str">
        <f t="shared" si="3"/>
        <v/>
      </c>
      <c r="D44" s="4" t="str">
        <f t="shared" si="4"/>
        <v/>
      </c>
      <c r="E44" s="3" t="str">
        <f>IF(AND(B44&lt;&gt;"",B45&lt;&gt;""),C45-D44,
IF(AND(B44&lt;&gt;"",B46&lt;&gt;""),C46-D44,
IF(AND(B44&lt;&gt;"",B47&lt;&gt;""),C47-D44,
IF(AND(B44&lt;&gt;"",B48&lt;&gt;""),C48-D44,""))))</f>
        <v/>
      </c>
      <c r="F44" s="4" t="str">
        <f>IF(B44&lt;&gt;"",D44-C44,"0")</f>
        <v>0</v>
      </c>
    </row>
    <row r="45" spans="1:6" x14ac:dyDescent="0.25">
      <c r="A45" s="1">
        <v>44239</v>
      </c>
      <c r="C45" s="4" t="str">
        <f t="shared" si="3"/>
        <v/>
      </c>
      <c r="D45" s="4" t="str">
        <f t="shared" si="4"/>
        <v/>
      </c>
      <c r="E45" s="3" t="str">
        <f>IF(AND(B45&lt;&gt;"",B46&lt;&gt;""),C46-D45,
IF(AND(B45&lt;&gt;"",B47&lt;&gt;""),C47-D45,
IF(AND(B45&lt;&gt;"",B48&lt;&gt;""),C48-D45,
IF(AND(B45&lt;&gt;"",B49&lt;&gt;""),C49-D45,""))))</f>
        <v/>
      </c>
      <c r="F45" s="4" t="str">
        <f>IF(B45&lt;&gt;"",D45-C45,"0")</f>
        <v>0</v>
      </c>
    </row>
    <row r="46" spans="1:6" x14ac:dyDescent="0.25">
      <c r="A46" s="1">
        <v>44240</v>
      </c>
      <c r="C46" s="4" t="str">
        <f t="shared" si="3"/>
        <v/>
      </c>
      <c r="D46" s="4" t="str">
        <f t="shared" si="4"/>
        <v/>
      </c>
      <c r="E46" s="3" t="str">
        <f>IF(AND(B46&lt;&gt;"",B47&lt;&gt;""),C47-D46,
IF(AND(B46&lt;&gt;"",B48&lt;&gt;""),C48-D46,
IF(AND(B46&lt;&gt;"",B49&lt;&gt;""),C49-D46,
IF(AND(B46&lt;&gt;"",B50&lt;&gt;""),C50-D46,""))))</f>
        <v/>
      </c>
      <c r="F46" s="4" t="str">
        <f>IF(B46&lt;&gt;"",D46-C46,"0")</f>
        <v>0</v>
      </c>
    </row>
    <row r="47" spans="1:6" x14ac:dyDescent="0.25">
      <c r="A47" s="1">
        <v>44241</v>
      </c>
      <c r="C47" s="4" t="str">
        <f t="shared" si="3"/>
        <v/>
      </c>
      <c r="D47" s="4" t="str">
        <f t="shared" si="4"/>
        <v/>
      </c>
      <c r="E47" s="3" t="str">
        <f>IF(AND(B47&lt;&gt;"",B48&lt;&gt;""),C48-D47,
IF(AND(B47&lt;&gt;"",B49&lt;&gt;""),C49-D47,
IF(AND(B47&lt;&gt;"",B50&lt;&gt;""),C50-D47,
IF(AND(B47&lt;&gt;"",B51&lt;&gt;""),C51-D47,""))))</f>
        <v/>
      </c>
      <c r="F47" s="4" t="str">
        <f>IF(B47&lt;&gt;"",D47-C47,"0")</f>
        <v>0</v>
      </c>
    </row>
    <row r="48" spans="1:6" x14ac:dyDescent="0.25">
      <c r="A48" s="1">
        <v>44242</v>
      </c>
      <c r="C48" s="4" t="str">
        <f t="shared" si="3"/>
        <v/>
      </c>
      <c r="D48" s="4" t="str">
        <f t="shared" si="4"/>
        <v/>
      </c>
      <c r="E48" s="3" t="str">
        <f>IF(AND(B48&lt;&gt;"",B49&lt;&gt;""),C49-D48,
IF(AND(B48&lt;&gt;"",B50&lt;&gt;""),C50-D48,
IF(AND(B48&lt;&gt;"",B51&lt;&gt;""),C51-D48,
IF(AND(B48&lt;&gt;"",B52&lt;&gt;""),C52-D48,""))))</f>
        <v/>
      </c>
      <c r="F48" s="4" t="str">
        <f>IF(B48&lt;&gt;"",D48-C48,"0")</f>
        <v>0</v>
      </c>
    </row>
    <row r="49" spans="1:6" x14ac:dyDescent="0.25">
      <c r="A49" s="1">
        <v>44243</v>
      </c>
      <c r="C49" s="4" t="str">
        <f t="shared" si="3"/>
        <v/>
      </c>
      <c r="D49" s="4" t="str">
        <f t="shared" si="4"/>
        <v/>
      </c>
      <c r="E49" s="3" t="str">
        <f>IF(AND(B49&lt;&gt;"",B50&lt;&gt;""),C50-D49,
IF(AND(B49&lt;&gt;"",B51&lt;&gt;""),C51-D49,
IF(AND(B49&lt;&gt;"",B52&lt;&gt;""),C52-D49,
IF(AND(B49&lt;&gt;"",B53&lt;&gt;""),C53-D49,""))))</f>
        <v/>
      </c>
      <c r="F49" s="4" t="str">
        <f>IF(B49&lt;&gt;"",D49-C49,"0")</f>
        <v>0</v>
      </c>
    </row>
    <row r="50" spans="1:6" x14ac:dyDescent="0.25">
      <c r="A50" s="1">
        <v>44244</v>
      </c>
      <c r="C50" s="4" t="str">
        <f t="shared" si="3"/>
        <v/>
      </c>
      <c r="D50" s="4" t="str">
        <f t="shared" si="4"/>
        <v/>
      </c>
      <c r="E50" s="3" t="str">
        <f>IF(AND(B50&lt;&gt;"",B51&lt;&gt;""),C51-D50,
IF(AND(B50&lt;&gt;"",B52&lt;&gt;""),C52-D50,
IF(AND(B50&lt;&gt;"",B53&lt;&gt;""),C53-D50,
IF(AND(B50&lt;&gt;"",B54&lt;&gt;""),C54-D50,""))))</f>
        <v/>
      </c>
      <c r="F50" s="4" t="str">
        <f>IF(B50&lt;&gt;"",D50-C50,"0")</f>
        <v>0</v>
      </c>
    </row>
    <row r="51" spans="1:6" x14ac:dyDescent="0.25">
      <c r="A51" s="1">
        <v>44245</v>
      </c>
      <c r="C51" s="4" t="str">
        <f t="shared" si="3"/>
        <v/>
      </c>
      <c r="D51" s="4" t="str">
        <f t="shared" si="4"/>
        <v/>
      </c>
      <c r="E51" s="3" t="str">
        <f>IF(AND(B51&lt;&gt;"",B52&lt;&gt;""),C52-D51,
IF(AND(B51&lt;&gt;"",B53&lt;&gt;""),C53-D51,
IF(AND(B51&lt;&gt;"",B54&lt;&gt;""),C54-D51,
IF(AND(B51&lt;&gt;"",B55&lt;&gt;""),C55-D51,""))))</f>
        <v/>
      </c>
      <c r="F51" s="4" t="str">
        <f>IF(B51&lt;&gt;"",D51-C51,"0")</f>
        <v>0</v>
      </c>
    </row>
    <row r="52" spans="1:6" x14ac:dyDescent="0.25">
      <c r="A52" s="1">
        <v>44246</v>
      </c>
      <c r="C52" s="4" t="str">
        <f t="shared" si="3"/>
        <v/>
      </c>
      <c r="D52" s="4" t="str">
        <f t="shared" si="4"/>
        <v/>
      </c>
      <c r="E52" s="3" t="str">
        <f>IF(AND(B52&lt;&gt;"",B53&lt;&gt;""),C53-D52,
IF(AND(B52&lt;&gt;"",B54&lt;&gt;""),C54-D52,
IF(AND(B52&lt;&gt;"",B55&lt;&gt;""),C55-D52,
IF(AND(B52&lt;&gt;"",B56&lt;&gt;""),C56-D52,""))))</f>
        <v/>
      </c>
      <c r="F52" s="4" t="str">
        <f>IF(B52&lt;&gt;"",D52-C52,"0")</f>
        <v>0</v>
      </c>
    </row>
    <row r="53" spans="1:6" x14ac:dyDescent="0.25">
      <c r="A53" s="1">
        <v>44247</v>
      </c>
      <c r="C53" s="4" t="str">
        <f t="shared" si="3"/>
        <v/>
      </c>
      <c r="D53" s="4" t="str">
        <f t="shared" si="4"/>
        <v/>
      </c>
      <c r="E53" s="3" t="str">
        <f>IF(AND(B53&lt;&gt;"",B54&lt;&gt;""),C54-D53,
IF(AND(B53&lt;&gt;"",B55&lt;&gt;""),C55-D53,
IF(AND(B53&lt;&gt;"",B56&lt;&gt;""),C56-D53,
IF(AND(B53&lt;&gt;"",B57&lt;&gt;""),C57-D53,""))))</f>
        <v/>
      </c>
      <c r="F53" s="4" t="str">
        <f>IF(B53&lt;&gt;"",D53-C53,"0")</f>
        <v>0</v>
      </c>
    </row>
    <row r="54" spans="1:6" x14ac:dyDescent="0.25">
      <c r="A54" s="1">
        <v>44248</v>
      </c>
      <c r="C54" s="4" t="str">
        <f t="shared" si="3"/>
        <v/>
      </c>
      <c r="D54" s="4" t="str">
        <f t="shared" si="4"/>
        <v/>
      </c>
      <c r="E54" s="3" t="str">
        <f>IF(AND(B54&lt;&gt;"",B55&lt;&gt;""),C55-D54,
IF(AND(B54&lt;&gt;"",B56&lt;&gt;""),C56-D54,
IF(AND(B54&lt;&gt;"",B57&lt;&gt;""),C57-D54,
IF(AND(B54&lt;&gt;"",B58&lt;&gt;""),C58-D54,""))))</f>
        <v/>
      </c>
      <c r="F54" s="4" t="str">
        <f>IF(B54&lt;&gt;"",D54-C54,"0")</f>
        <v>0</v>
      </c>
    </row>
    <row r="55" spans="1:6" x14ac:dyDescent="0.25">
      <c r="A55" s="1">
        <v>44249</v>
      </c>
      <c r="C55" s="4" t="str">
        <f t="shared" si="3"/>
        <v/>
      </c>
      <c r="D55" s="4" t="str">
        <f t="shared" si="4"/>
        <v/>
      </c>
      <c r="E55" s="3" t="str">
        <f>IF(AND(B55&lt;&gt;"",B56&lt;&gt;""),C56-D55,
IF(AND(B55&lt;&gt;"",B57&lt;&gt;""),C57-D55,
IF(AND(B55&lt;&gt;"",B58&lt;&gt;""),C58-D55,
IF(AND(B55&lt;&gt;"",B59&lt;&gt;""),C59-D55,""))))</f>
        <v/>
      </c>
      <c r="F55" s="4" t="str">
        <f>IF(B55&lt;&gt;"",D55-C55,"0")</f>
        <v>0</v>
      </c>
    </row>
    <row r="56" spans="1:6" x14ac:dyDescent="0.25">
      <c r="A56" s="1">
        <v>44250</v>
      </c>
      <c r="C56" s="4" t="str">
        <f t="shared" si="3"/>
        <v/>
      </c>
      <c r="D56" s="4" t="str">
        <f t="shared" si="4"/>
        <v/>
      </c>
      <c r="E56" s="3" t="str">
        <f>IF(AND(B56&lt;&gt;"",B57&lt;&gt;""),C57-D56,
IF(AND(B56&lt;&gt;"",B58&lt;&gt;""),C58-D56,
IF(AND(B56&lt;&gt;"",B59&lt;&gt;""),C59-D56,
IF(AND(B56&lt;&gt;"",B60&lt;&gt;""),C60-D56,""))))</f>
        <v/>
      </c>
      <c r="F56" s="4" t="str">
        <f>IF(B56&lt;&gt;"",D56-C56,"0")</f>
        <v>0</v>
      </c>
    </row>
    <row r="57" spans="1:6" x14ac:dyDescent="0.25">
      <c r="A57" s="1">
        <v>44251</v>
      </c>
      <c r="C57" s="4" t="str">
        <f t="shared" si="3"/>
        <v/>
      </c>
      <c r="D57" s="4" t="str">
        <f t="shared" si="4"/>
        <v/>
      </c>
      <c r="E57" s="3" t="str">
        <f>IF(AND(B57&lt;&gt;"",B58&lt;&gt;""),C58-D57,
IF(AND(B57&lt;&gt;"",B59&lt;&gt;""),C59-D57,
IF(AND(B57&lt;&gt;"",B60&lt;&gt;""),C60-D57,
IF(AND(B57&lt;&gt;"",B61&lt;&gt;""),C61-D57,""))))</f>
        <v/>
      </c>
      <c r="F57" s="4" t="str">
        <f>IF(B57&lt;&gt;"",D57-C57,"0")</f>
        <v>0</v>
      </c>
    </row>
    <row r="58" spans="1:6" x14ac:dyDescent="0.25">
      <c r="A58" s="1">
        <v>44252</v>
      </c>
      <c r="C58" s="4" t="str">
        <f t="shared" si="3"/>
        <v/>
      </c>
      <c r="D58" s="4" t="str">
        <f t="shared" si="4"/>
        <v/>
      </c>
      <c r="E58" s="3" t="str">
        <f>IF(AND(B58&lt;&gt;"",B59&lt;&gt;""),C59-D58,
IF(AND(B58&lt;&gt;"",B60&lt;&gt;""),C60-D58,
IF(AND(B58&lt;&gt;"",B61&lt;&gt;""),C61-D58,
IF(AND(B58&lt;&gt;"",B62&lt;&gt;""),C62-D58,""))))</f>
        <v/>
      </c>
      <c r="F58" s="4" t="str">
        <f>IF(B58&lt;&gt;"",D58-C58,"0")</f>
        <v>0</v>
      </c>
    </row>
    <row r="59" spans="1:6" x14ac:dyDescent="0.25">
      <c r="A59" s="1">
        <v>44253</v>
      </c>
      <c r="C59" s="4" t="str">
        <f t="shared" si="3"/>
        <v/>
      </c>
      <c r="D59" s="4" t="str">
        <f t="shared" si="4"/>
        <v/>
      </c>
      <c r="E59" s="3" t="str">
        <f>IF(AND(B59&lt;&gt;"",B60&lt;&gt;""),C60-D59,
IF(AND(B59&lt;&gt;"",B61&lt;&gt;""),C61-D59,
IF(AND(B59&lt;&gt;"",B62&lt;&gt;""),C62-D59,
IF(AND(B59&lt;&gt;"",B63&lt;&gt;""),C63-D59,""))))</f>
        <v/>
      </c>
      <c r="F59" s="4" t="str">
        <f>IF(B59&lt;&gt;"",D59-C59,"0")</f>
        <v>0</v>
      </c>
    </row>
    <row r="60" spans="1:6" x14ac:dyDescent="0.25">
      <c r="A60" s="1">
        <v>44254</v>
      </c>
      <c r="C60" s="4" t="str">
        <f t="shared" si="3"/>
        <v/>
      </c>
      <c r="D60" s="4" t="str">
        <f t="shared" si="4"/>
        <v/>
      </c>
      <c r="E60" s="3" t="str">
        <f>IF(AND(B60&lt;&gt;"",B61&lt;&gt;""),C61-D60,
IF(AND(B60&lt;&gt;"",B62&lt;&gt;""),C62-D60,
IF(AND(B60&lt;&gt;"",B63&lt;&gt;""),C63-D60,
IF(AND(B60&lt;&gt;"",B64&lt;&gt;""),C64-D60,""))))</f>
        <v/>
      </c>
      <c r="F60" s="4" t="str">
        <f>IF(B60&lt;&gt;"",D60-C60,"0")</f>
        <v>0</v>
      </c>
    </row>
    <row r="61" spans="1:6" x14ac:dyDescent="0.25">
      <c r="A61" s="1">
        <v>44255</v>
      </c>
      <c r="C61" s="4" t="str">
        <f t="shared" si="3"/>
        <v/>
      </c>
      <c r="D61" s="4" t="str">
        <f t="shared" si="4"/>
        <v/>
      </c>
      <c r="E61" s="3" t="str">
        <f>IF(AND(B61&lt;&gt;"",B62&lt;&gt;""),C62-D61,
IF(AND(B61&lt;&gt;"",B63&lt;&gt;""),C63-D61,
IF(AND(B61&lt;&gt;"",B64&lt;&gt;""),C64-D61,
IF(AND(B61&lt;&gt;"",B65&lt;&gt;""),C65-D61,""))))</f>
        <v/>
      </c>
      <c r="F61" s="4" t="str">
        <f>IF(B61&lt;&gt;"",D61-C61,"0")</f>
        <v>0</v>
      </c>
    </row>
    <row r="62" spans="1:6" x14ac:dyDescent="0.25">
      <c r="A62" s="1">
        <v>44256</v>
      </c>
      <c r="C62" s="4" t="str">
        <f t="shared" si="3"/>
        <v/>
      </c>
      <c r="D62" s="4" t="str">
        <f t="shared" si="4"/>
        <v/>
      </c>
      <c r="E62" s="3" t="str">
        <f>IF(AND(B62&lt;&gt;"",B63&lt;&gt;""),C63-D62,
IF(AND(B62&lt;&gt;"",B64&lt;&gt;""),C64-D62,
IF(AND(B62&lt;&gt;"",B65&lt;&gt;""),C65-D62,
IF(AND(B62&lt;&gt;"",B66&lt;&gt;""),C66-D62,""))))</f>
        <v/>
      </c>
      <c r="F62" s="4" t="str">
        <f>IF(B62&lt;&gt;"",D62-C62,"0")</f>
        <v>0</v>
      </c>
    </row>
    <row r="63" spans="1:6" x14ac:dyDescent="0.25">
      <c r="A63" s="1">
        <v>44257</v>
      </c>
      <c r="C63" s="4" t="str">
        <f t="shared" si="3"/>
        <v/>
      </c>
      <c r="D63" s="4" t="str">
        <f t="shared" si="4"/>
        <v/>
      </c>
      <c r="E63" s="3" t="str">
        <f>IF(AND(B63&lt;&gt;"",B64&lt;&gt;""),C64-D63,
IF(AND(B63&lt;&gt;"",B65&lt;&gt;""),C65-D63,
IF(AND(B63&lt;&gt;"",B66&lt;&gt;""),C66-D63,
IF(AND(B63&lt;&gt;"",B67&lt;&gt;""),C67-D63,""))))</f>
        <v/>
      </c>
      <c r="F63" s="4" t="str">
        <f>IF(B63&lt;&gt;"",D63-C63,"0")</f>
        <v>0</v>
      </c>
    </row>
    <row r="64" spans="1:6" x14ac:dyDescent="0.25">
      <c r="A64" s="1">
        <v>44258</v>
      </c>
      <c r="C64" s="4" t="str">
        <f t="shared" si="3"/>
        <v/>
      </c>
      <c r="D64" s="4" t="str">
        <f t="shared" si="4"/>
        <v/>
      </c>
      <c r="E64" s="3" t="str">
        <f>IF(AND(B64&lt;&gt;"",B65&lt;&gt;""),C65-D64,
IF(AND(B64&lt;&gt;"",B66&lt;&gt;""),C66-D64,
IF(AND(B64&lt;&gt;"",B67&lt;&gt;""),C67-D64,
IF(AND(B64&lt;&gt;"",B68&lt;&gt;""),C68-D64,""))))</f>
        <v/>
      </c>
      <c r="F64" s="4" t="str">
        <f>IF(B64&lt;&gt;"",D64-C64,"0")</f>
        <v>0</v>
      </c>
    </row>
    <row r="65" spans="1:6" x14ac:dyDescent="0.25">
      <c r="A65" s="1">
        <v>44259</v>
      </c>
      <c r="C65" s="4" t="str">
        <f t="shared" si="3"/>
        <v/>
      </c>
      <c r="D65" s="4" t="str">
        <f t="shared" si="4"/>
        <v/>
      </c>
      <c r="E65" s="3" t="str">
        <f>IF(AND(B65&lt;&gt;"",B66&lt;&gt;""),C66-D65,
IF(AND(B65&lt;&gt;"",B67&lt;&gt;""),C67-D65,
IF(AND(B65&lt;&gt;"",B68&lt;&gt;""),C68-D65,
IF(AND(B65&lt;&gt;"",B69&lt;&gt;""),C69-D65,""))))</f>
        <v/>
      </c>
      <c r="F65" s="4" t="str">
        <f>IF(B65&lt;&gt;"",D65-C65,"0")</f>
        <v>0</v>
      </c>
    </row>
    <row r="66" spans="1:6" x14ac:dyDescent="0.25">
      <c r="A66" s="1">
        <v>44260</v>
      </c>
      <c r="C66" s="4" t="str">
        <f t="shared" si="3"/>
        <v/>
      </c>
      <c r="D66" s="4" t="str">
        <f t="shared" si="4"/>
        <v/>
      </c>
      <c r="E66" s="3" t="str">
        <f>IF(AND(B66&lt;&gt;"",B67&lt;&gt;""),C67-D66,
IF(AND(B66&lt;&gt;"",B68&lt;&gt;""),C68-D66,
IF(AND(B66&lt;&gt;"",B69&lt;&gt;""),C69-D66,
IF(AND(B66&lt;&gt;"",B70&lt;&gt;""),C70-D66,""))))</f>
        <v/>
      </c>
      <c r="F66" s="4" t="str">
        <f>IF(B66&lt;&gt;"",D66-C66,"0")</f>
        <v>0</v>
      </c>
    </row>
    <row r="67" spans="1:6" x14ac:dyDescent="0.25">
      <c r="A67" s="1">
        <v>44261</v>
      </c>
      <c r="C67" s="4" t="str">
        <f t="shared" si="3"/>
        <v/>
      </c>
      <c r="D67" s="4" t="str">
        <f t="shared" si="4"/>
        <v/>
      </c>
      <c r="E67" s="3" t="str">
        <f>IF(AND(B67&lt;&gt;"",B68&lt;&gt;""),C68-D67,
IF(AND(B67&lt;&gt;"",B69&lt;&gt;""),C69-D67,
IF(AND(B67&lt;&gt;"",B70&lt;&gt;""),C70-D67,
IF(AND(B67&lt;&gt;"",B71&lt;&gt;""),C71-D67,""))))</f>
        <v/>
      </c>
      <c r="F67" s="4" t="str">
        <f>IF(B67&lt;&gt;"",D67-C67,"0")</f>
        <v>0</v>
      </c>
    </row>
    <row r="68" spans="1:6" x14ac:dyDescent="0.25">
      <c r="A68" s="1">
        <v>44262</v>
      </c>
      <c r="C68" s="4" t="str">
        <f t="shared" si="3"/>
        <v/>
      </c>
      <c r="D68" s="4" t="str">
        <f t="shared" si="4"/>
        <v/>
      </c>
      <c r="E68" s="3" t="str">
        <f t="shared" ref="E68:E100" si="5">IF(AND(B68&lt;&gt;"",B69&lt;&gt;""),C69-D68,
IF(AND(B68&lt;&gt;"",B70&lt;&gt;""),C70-D68,
IF(AND(B68&lt;&gt;"",B71&lt;&gt;""),C71-D68,
IF(AND(B68&lt;&gt;"",B72&lt;&gt;""),C72-D68,""))))</f>
        <v/>
      </c>
      <c r="F68" s="4" t="str">
        <f>IF(B68&lt;&gt;"",D68-C68,"0")</f>
        <v>0</v>
      </c>
    </row>
    <row r="69" spans="1:6" x14ac:dyDescent="0.25">
      <c r="A69" s="1">
        <v>44263</v>
      </c>
      <c r="C69" s="4" t="str">
        <f t="shared" si="3"/>
        <v/>
      </c>
      <c r="D69" s="4" t="str">
        <f t="shared" si="4"/>
        <v/>
      </c>
      <c r="E69" s="3" t="str">
        <f t="shared" si="5"/>
        <v/>
      </c>
      <c r="F69" s="4" t="str">
        <f>IF(B69&lt;&gt;"",D69-C69,"0")</f>
        <v>0</v>
      </c>
    </row>
    <row r="70" spans="1:6" x14ac:dyDescent="0.25">
      <c r="A70" s="1">
        <v>44264</v>
      </c>
      <c r="C70" s="4" t="str">
        <f t="shared" si="3"/>
        <v/>
      </c>
      <c r="D70" s="4" t="str">
        <f t="shared" si="4"/>
        <v/>
      </c>
      <c r="E70" s="3" t="str">
        <f t="shared" si="5"/>
        <v/>
      </c>
      <c r="F70" s="4" t="str">
        <f>IF(B70&lt;&gt;"",D70-C70,"0")</f>
        <v>0</v>
      </c>
    </row>
    <row r="71" spans="1:6" x14ac:dyDescent="0.25">
      <c r="A71" s="1">
        <v>44265</v>
      </c>
      <c r="C71" s="4" t="str">
        <f t="shared" si="3"/>
        <v/>
      </c>
      <c r="D71" s="4" t="str">
        <f t="shared" si="4"/>
        <v/>
      </c>
      <c r="E71" s="3" t="str">
        <f t="shared" si="5"/>
        <v/>
      </c>
      <c r="F71" s="4" t="str">
        <f>IF(B71&lt;&gt;"",D71-C71,"0")</f>
        <v>0</v>
      </c>
    </row>
    <row r="72" spans="1:6" x14ac:dyDescent="0.25">
      <c r="A72" s="1">
        <v>44266</v>
      </c>
      <c r="C72" s="4" t="str">
        <f t="shared" si="3"/>
        <v/>
      </c>
      <c r="D72" s="4" t="str">
        <f t="shared" si="4"/>
        <v/>
      </c>
      <c r="E72" s="3" t="str">
        <f t="shared" si="5"/>
        <v/>
      </c>
      <c r="F72" s="4" t="str">
        <f>IF(B72&lt;&gt;"",D72-C72,"0")</f>
        <v>0</v>
      </c>
    </row>
    <row r="73" spans="1:6" x14ac:dyDescent="0.25">
      <c r="A73" s="1">
        <v>44267</v>
      </c>
      <c r="C73" s="4" t="str">
        <f t="shared" si="3"/>
        <v/>
      </c>
      <c r="D73" s="4" t="str">
        <f t="shared" si="4"/>
        <v/>
      </c>
      <c r="E73" s="3" t="str">
        <f t="shared" si="5"/>
        <v/>
      </c>
      <c r="F73" s="4" t="str">
        <f>IF(B73&lt;&gt;"",D73-C73,"0")</f>
        <v>0</v>
      </c>
    </row>
    <row r="74" spans="1:6" x14ac:dyDescent="0.25">
      <c r="A74" s="1">
        <v>44268</v>
      </c>
      <c r="C74" s="4" t="str">
        <f t="shared" si="3"/>
        <v/>
      </c>
      <c r="D74" s="4" t="str">
        <f t="shared" si="4"/>
        <v/>
      </c>
      <c r="E74" s="3" t="str">
        <f t="shared" si="5"/>
        <v/>
      </c>
      <c r="F74" s="4" t="str">
        <f>IF(B74&lt;&gt;"",D74-C74,"0")</f>
        <v>0</v>
      </c>
    </row>
    <row r="75" spans="1:6" x14ac:dyDescent="0.25">
      <c r="A75" s="1">
        <v>44269</v>
      </c>
      <c r="C75" s="4" t="str">
        <f t="shared" si="3"/>
        <v/>
      </c>
      <c r="D75" s="4" t="str">
        <f t="shared" si="4"/>
        <v/>
      </c>
      <c r="E75" s="3" t="str">
        <f t="shared" si="5"/>
        <v/>
      </c>
      <c r="F75" s="4" t="str">
        <f>IF(B75&lt;&gt;"",D75-C75,"0")</f>
        <v>0</v>
      </c>
    </row>
    <row r="76" spans="1:6" x14ac:dyDescent="0.25">
      <c r="A76" s="1">
        <v>44270</v>
      </c>
      <c r="C76" s="4" t="str">
        <f t="shared" si="3"/>
        <v/>
      </c>
      <c r="D76" s="4" t="str">
        <f t="shared" si="4"/>
        <v/>
      </c>
      <c r="E76" s="3" t="str">
        <f t="shared" si="5"/>
        <v/>
      </c>
      <c r="F76" s="4" t="str">
        <f>IF(B76&lt;&gt;"",D76-C76,"0")</f>
        <v>0</v>
      </c>
    </row>
    <row r="77" spans="1:6" x14ac:dyDescent="0.25">
      <c r="A77" s="1">
        <v>44271</v>
      </c>
      <c r="C77" s="4" t="str">
        <f t="shared" si="3"/>
        <v/>
      </c>
      <c r="D77" s="4" t="str">
        <f t="shared" si="4"/>
        <v/>
      </c>
      <c r="E77" s="3" t="str">
        <f t="shared" si="5"/>
        <v/>
      </c>
      <c r="F77" s="4" t="str">
        <f>IF(B77&lt;&gt;"",D77-C77,"0")</f>
        <v>0</v>
      </c>
    </row>
    <row r="78" spans="1:6" x14ac:dyDescent="0.25">
      <c r="A78" s="1">
        <v>44272</v>
      </c>
      <c r="C78" s="4" t="str">
        <f t="shared" si="3"/>
        <v/>
      </c>
      <c r="D78" s="4" t="str">
        <f t="shared" si="4"/>
        <v/>
      </c>
      <c r="E78" s="3" t="str">
        <f t="shared" si="5"/>
        <v/>
      </c>
      <c r="F78" s="4" t="str">
        <f>IF(B78&lt;&gt;"",D78-C78,"0")</f>
        <v>0</v>
      </c>
    </row>
    <row r="79" spans="1:6" x14ac:dyDescent="0.25">
      <c r="A79" s="1">
        <v>44273</v>
      </c>
      <c r="C79" s="4" t="str">
        <f t="shared" si="3"/>
        <v/>
      </c>
      <c r="D79" s="4" t="str">
        <f t="shared" si="4"/>
        <v/>
      </c>
      <c r="E79" s="3" t="str">
        <f t="shared" si="5"/>
        <v/>
      </c>
      <c r="F79" s="4" t="str">
        <f>IF(B79&lt;&gt;"",D79-C79,"0")</f>
        <v>0</v>
      </c>
    </row>
    <row r="80" spans="1:6" x14ac:dyDescent="0.25">
      <c r="A80" s="1">
        <v>44274</v>
      </c>
      <c r="C80" s="4" t="str">
        <f t="shared" si="3"/>
        <v/>
      </c>
      <c r="D80" s="4" t="str">
        <f t="shared" si="4"/>
        <v/>
      </c>
      <c r="E80" s="3" t="str">
        <f t="shared" si="5"/>
        <v/>
      </c>
      <c r="F80" s="4" t="str">
        <f>IF(B80&lt;&gt;"",D80-C80,"0")</f>
        <v>0</v>
      </c>
    </row>
    <row r="81" spans="1:6" x14ac:dyDescent="0.25">
      <c r="A81" s="1">
        <v>44275</v>
      </c>
      <c r="C81" s="4" t="str">
        <f t="shared" si="3"/>
        <v/>
      </c>
      <c r="D81" s="4" t="str">
        <f t="shared" si="4"/>
        <v/>
      </c>
      <c r="E81" s="3" t="str">
        <f t="shared" si="5"/>
        <v/>
      </c>
      <c r="F81" s="4" t="str">
        <f>IF(B81&lt;&gt;"",D81-C81,"0")</f>
        <v>0</v>
      </c>
    </row>
    <row r="82" spans="1:6" x14ac:dyDescent="0.25">
      <c r="A82" s="1">
        <v>44276</v>
      </c>
      <c r="C82" s="4" t="str">
        <f t="shared" si="3"/>
        <v/>
      </c>
      <c r="D82" s="4" t="str">
        <f t="shared" si="4"/>
        <v/>
      </c>
      <c r="E82" s="3" t="str">
        <f t="shared" si="5"/>
        <v/>
      </c>
      <c r="F82" s="4" t="str">
        <f>IF(B82&lt;&gt;"",D82-C82,"0")</f>
        <v>0</v>
      </c>
    </row>
    <row r="83" spans="1:6" x14ac:dyDescent="0.25">
      <c r="A83" s="1">
        <v>44277</v>
      </c>
      <c r="C83" s="4" t="str">
        <f t="shared" si="3"/>
        <v/>
      </c>
      <c r="D83" s="4" t="str">
        <f t="shared" si="4"/>
        <v/>
      </c>
      <c r="E83" s="3" t="str">
        <f t="shared" si="5"/>
        <v/>
      </c>
      <c r="F83" s="4" t="str">
        <f>IF(B83&lt;&gt;"",D83-C83,"0")</f>
        <v>0</v>
      </c>
    </row>
    <row r="84" spans="1:6" x14ac:dyDescent="0.25">
      <c r="A84" s="1">
        <v>44278</v>
      </c>
      <c r="C84" s="4" t="str">
        <f t="shared" si="3"/>
        <v/>
      </c>
      <c r="D84" s="4" t="str">
        <f t="shared" si="4"/>
        <v/>
      </c>
      <c r="E84" s="3" t="str">
        <f t="shared" si="5"/>
        <v/>
      </c>
      <c r="F84" s="4" t="str">
        <f>IF(B84&lt;&gt;"",D84-C84,"0")</f>
        <v>0</v>
      </c>
    </row>
    <row r="85" spans="1:6" x14ac:dyDescent="0.25">
      <c r="A85" s="1">
        <v>44279</v>
      </c>
      <c r="C85" s="4" t="str">
        <f t="shared" si="3"/>
        <v/>
      </c>
      <c r="D85" s="4" t="str">
        <f t="shared" si="4"/>
        <v/>
      </c>
      <c r="E85" s="3" t="str">
        <f t="shared" si="5"/>
        <v/>
      </c>
      <c r="F85" s="4" t="str">
        <f>IF(B85&lt;&gt;"",D85-C85,"0")</f>
        <v>0</v>
      </c>
    </row>
    <row r="86" spans="1:6" x14ac:dyDescent="0.25">
      <c r="A86" s="1">
        <v>44280</v>
      </c>
      <c r="C86" s="4" t="str">
        <f t="shared" si="3"/>
        <v/>
      </c>
      <c r="D86" s="4" t="str">
        <f t="shared" si="4"/>
        <v/>
      </c>
      <c r="E86" s="3" t="str">
        <f t="shared" si="5"/>
        <v/>
      </c>
      <c r="F86" s="4" t="str">
        <f>IF(B86&lt;&gt;"",D86-C86,"0")</f>
        <v>0</v>
      </c>
    </row>
    <row r="87" spans="1:6" x14ac:dyDescent="0.25">
      <c r="A87" s="1">
        <v>44281</v>
      </c>
      <c r="C87" s="4" t="str">
        <f t="shared" si="3"/>
        <v/>
      </c>
      <c r="D87" s="4" t="str">
        <f t="shared" si="4"/>
        <v/>
      </c>
      <c r="E87" s="3" t="str">
        <f t="shared" si="5"/>
        <v/>
      </c>
      <c r="F87" s="4" t="str">
        <f>IF(B87&lt;&gt;"",D87-C87,"0")</f>
        <v>0</v>
      </c>
    </row>
    <row r="88" spans="1:6" x14ac:dyDescent="0.25">
      <c r="A88" s="1">
        <v>44282</v>
      </c>
      <c r="C88" s="4" t="str">
        <f t="shared" si="3"/>
        <v/>
      </c>
      <c r="D88" s="4" t="str">
        <f t="shared" si="4"/>
        <v/>
      </c>
      <c r="E88" s="3" t="str">
        <f t="shared" si="5"/>
        <v/>
      </c>
      <c r="F88" s="4" t="str">
        <f>IF(B88&lt;&gt;"",D88-C88,"0")</f>
        <v>0</v>
      </c>
    </row>
    <row r="89" spans="1:6" x14ac:dyDescent="0.25">
      <c r="A89" s="1">
        <v>44283</v>
      </c>
      <c r="C89" s="4" t="str">
        <f t="shared" si="3"/>
        <v/>
      </c>
      <c r="D89" s="4" t="str">
        <f t="shared" si="4"/>
        <v/>
      </c>
      <c r="E89" s="3" t="str">
        <f t="shared" si="5"/>
        <v/>
      </c>
      <c r="F89" s="4" t="str">
        <f>IF(B89&lt;&gt;"",D89-C89,"0")</f>
        <v>0</v>
      </c>
    </row>
    <row r="90" spans="1:6" x14ac:dyDescent="0.25">
      <c r="A90" s="1">
        <v>44284</v>
      </c>
      <c r="C90" s="4" t="str">
        <f t="shared" si="3"/>
        <v/>
      </c>
      <c r="D90" s="4" t="str">
        <f t="shared" si="4"/>
        <v/>
      </c>
      <c r="E90" s="3" t="str">
        <f t="shared" si="5"/>
        <v/>
      </c>
      <c r="F90" s="4" t="str">
        <f>IF(B90&lt;&gt;"",D90-C90,"0")</f>
        <v>0</v>
      </c>
    </row>
    <row r="91" spans="1:6" x14ac:dyDescent="0.25">
      <c r="A91" s="1">
        <v>44285</v>
      </c>
      <c r="C91" s="4" t="str">
        <f t="shared" ref="C91:C100" si="6">IF(B91="j",A91+1/24*7,IF(B91="n",A91+1/24*19,""))</f>
        <v/>
      </c>
      <c r="D91" s="4" t="str">
        <f t="shared" ref="D91:D100" si="7">IF(B91="j",A91+1/24*19,IF(B91="n",A91+1/24*7+1,""))</f>
        <v/>
      </c>
      <c r="E91" s="3" t="str">
        <f t="shared" si="5"/>
        <v/>
      </c>
      <c r="F91" s="4" t="str">
        <f>IF(B91&lt;&gt;"",D91-C91,"0")</f>
        <v>0</v>
      </c>
    </row>
    <row r="92" spans="1:6" x14ac:dyDescent="0.25">
      <c r="A92" s="1">
        <v>44286</v>
      </c>
      <c r="C92" s="4" t="str">
        <f t="shared" si="6"/>
        <v/>
      </c>
      <c r="D92" s="4" t="str">
        <f t="shared" si="7"/>
        <v/>
      </c>
      <c r="E92" s="3" t="str">
        <f t="shared" si="5"/>
        <v/>
      </c>
      <c r="F92" s="4" t="str">
        <f>IF(B92&lt;&gt;"",D92-C92,"0")</f>
        <v>0</v>
      </c>
    </row>
    <row r="93" spans="1:6" x14ac:dyDescent="0.25">
      <c r="A93" s="1">
        <v>44287</v>
      </c>
      <c r="C93" s="4" t="str">
        <f t="shared" si="6"/>
        <v/>
      </c>
      <c r="D93" s="4" t="str">
        <f t="shared" si="7"/>
        <v/>
      </c>
      <c r="E93" s="3" t="str">
        <f t="shared" si="5"/>
        <v/>
      </c>
      <c r="F93" s="4" t="str">
        <f>IF(B93&lt;&gt;"",D93-C93,"0")</f>
        <v>0</v>
      </c>
    </row>
    <row r="94" spans="1:6" x14ac:dyDescent="0.25">
      <c r="A94" s="1">
        <v>44288</v>
      </c>
      <c r="C94" s="4" t="str">
        <f t="shared" si="6"/>
        <v/>
      </c>
      <c r="D94" s="4" t="str">
        <f t="shared" si="7"/>
        <v/>
      </c>
      <c r="E94" s="3" t="str">
        <f t="shared" si="5"/>
        <v/>
      </c>
      <c r="F94" s="4" t="str">
        <f>IF(B94&lt;&gt;"",D94-C94,"0")</f>
        <v>0</v>
      </c>
    </row>
    <row r="95" spans="1:6" x14ac:dyDescent="0.25">
      <c r="A95" s="1">
        <v>44289</v>
      </c>
      <c r="C95" s="4" t="str">
        <f t="shared" si="6"/>
        <v/>
      </c>
      <c r="D95" s="4" t="str">
        <f t="shared" si="7"/>
        <v/>
      </c>
      <c r="E95" s="3" t="str">
        <f t="shared" si="5"/>
        <v/>
      </c>
      <c r="F95" s="4" t="str">
        <f>IF(B95&lt;&gt;"",D95-C95,"0")</f>
        <v>0</v>
      </c>
    </row>
    <row r="96" spans="1:6" x14ac:dyDescent="0.25">
      <c r="A96" s="1">
        <v>44290</v>
      </c>
      <c r="C96" s="4" t="str">
        <f t="shared" si="6"/>
        <v/>
      </c>
      <c r="D96" s="4" t="str">
        <f t="shared" si="7"/>
        <v/>
      </c>
      <c r="E96" s="3" t="str">
        <f t="shared" si="5"/>
        <v/>
      </c>
      <c r="F96" s="4" t="str">
        <f>IF(B96&lt;&gt;"",D96-C96,"0")</f>
        <v>0</v>
      </c>
    </row>
    <row r="97" spans="1:6" x14ac:dyDescent="0.25">
      <c r="A97" s="1">
        <v>44291</v>
      </c>
      <c r="C97" s="4" t="str">
        <f t="shared" si="6"/>
        <v/>
      </c>
      <c r="D97" s="4" t="str">
        <f t="shared" si="7"/>
        <v/>
      </c>
      <c r="E97" s="3" t="str">
        <f t="shared" si="5"/>
        <v/>
      </c>
      <c r="F97" s="4" t="str">
        <f>IF(B97&lt;&gt;"",D97-C97,"0")</f>
        <v>0</v>
      </c>
    </row>
    <row r="98" spans="1:6" x14ac:dyDescent="0.25">
      <c r="A98" s="1">
        <v>44292</v>
      </c>
      <c r="C98" s="4" t="str">
        <f t="shared" si="6"/>
        <v/>
      </c>
      <c r="D98" s="4" t="str">
        <f t="shared" si="7"/>
        <v/>
      </c>
      <c r="E98" s="3" t="str">
        <f t="shared" si="5"/>
        <v/>
      </c>
      <c r="F98" s="4" t="str">
        <f>IF(B98&lt;&gt;"",D98-C98,"0")</f>
        <v>0</v>
      </c>
    </row>
    <row r="99" spans="1:6" x14ac:dyDescent="0.25">
      <c r="A99" s="1">
        <v>44293</v>
      </c>
      <c r="C99" s="4" t="str">
        <f t="shared" si="6"/>
        <v/>
      </c>
      <c r="D99" s="4" t="str">
        <f t="shared" si="7"/>
        <v/>
      </c>
      <c r="E99" s="3" t="str">
        <f t="shared" si="5"/>
        <v/>
      </c>
      <c r="F99" s="4" t="str">
        <f>IF(B99&lt;&gt;"",D99-C99,"0")</f>
        <v>0</v>
      </c>
    </row>
    <row r="100" spans="1:6" x14ac:dyDescent="0.25">
      <c r="A100" s="1">
        <v>44294</v>
      </c>
      <c r="C100" s="4" t="str">
        <f t="shared" si="6"/>
        <v/>
      </c>
      <c r="D100" s="4" t="str">
        <f t="shared" si="7"/>
        <v/>
      </c>
      <c r="E100" s="3" t="str">
        <f t="shared" si="5"/>
        <v/>
      </c>
      <c r="F100" s="4" t="str">
        <f>IF(B100&lt;&gt;"",D100-C100,"0")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2021-06-27T19:37:45Z</dcterms:created>
  <dcterms:modified xsi:type="dcterms:W3CDTF">2021-07-03T22:03:56Z</dcterms:modified>
</cp:coreProperties>
</file>