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ki\Desktop\"/>
    </mc:Choice>
  </mc:AlternateContent>
  <bookViews>
    <workbookView xWindow="0" yWindow="0" windowWidth="25200" windowHeight="11760"/>
  </bookViews>
  <sheets>
    <sheet name="FRE_OPE" sheetId="1" r:id="rId1"/>
  </sheets>
  <externalReferences>
    <externalReference r:id="rId2"/>
  </externalReferences>
  <definedNames>
    <definedName name="activite">[1]Config!$A$506:$A$510</definedName>
    <definedName name="Image1">OFFSET([1]Config!$J$505:$J$511,MATCH('[1]ITEM VIERGE'!$A$47:$B$47,Liste,0)-1,0)</definedName>
    <definedName name="Liste">[1]Config!$I$505:$I$540</definedName>
    <definedName name="Syst1">'[1]ITEM VIERGE'!$A$47:$B$47</definedName>
    <definedName name="Syst2">'[1]ITEM VIERGE'!$A$50:$C$50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  <c r="AB16" i="1"/>
  <c r="AA16" i="1"/>
  <c r="W16" i="1"/>
  <c r="X16" i="1"/>
  <c r="Y16" i="1"/>
  <c r="V16" i="1"/>
  <c r="Q16" i="1"/>
  <c r="R16" i="1"/>
  <c r="S16" i="1"/>
  <c r="P16" i="1"/>
  <c r="J16" i="1"/>
  <c r="K16" i="1"/>
  <c r="L16" i="1"/>
  <c r="M16" i="1"/>
  <c r="I16" i="1"/>
  <c r="AB13" i="1"/>
  <c r="AA13" i="1"/>
  <c r="AB11" i="1" l="1"/>
  <c r="AA11" i="1"/>
  <c r="F5" i="1"/>
  <c r="F4" i="1"/>
</calcChain>
</file>

<file path=xl/sharedStrings.xml><?xml version="1.0" encoding="utf-8"?>
<sst xmlns="http://schemas.openxmlformats.org/spreadsheetml/2006/main" count="43" uniqueCount="25">
  <si>
    <t>T.H.M</t>
  </si>
  <si>
    <t>CM1A</t>
  </si>
  <si>
    <t>Main d'œuvre</t>
  </si>
  <si>
    <t>Fourniture</t>
  </si>
  <si>
    <t>Sous traitance</t>
  </si>
  <si>
    <t>Temps</t>
  </si>
  <si>
    <t>Déboursé heures</t>
  </si>
  <si>
    <t>Tx Horaire</t>
  </si>
  <si>
    <t>Prix de revient</t>
  </si>
  <si>
    <t>Coefficient de vente</t>
  </si>
  <si>
    <t>Prix de vente</t>
  </si>
  <si>
    <t>Prix</t>
  </si>
  <si>
    <t>Déboursé H.T.</t>
  </si>
  <si>
    <t xml:space="preserve">Prix </t>
  </si>
  <si>
    <t>Total</t>
  </si>
  <si>
    <t>total</t>
  </si>
  <si>
    <t>Article</t>
  </si>
  <si>
    <t>Libellé</t>
  </si>
  <si>
    <t>Quantité</t>
  </si>
  <si>
    <t>Unité</t>
  </si>
  <si>
    <t>Prorata intégré</t>
  </si>
  <si>
    <t>Frais fixes intégré</t>
  </si>
  <si>
    <t>TOTAL</t>
  </si>
  <si>
    <t>Unitaire</t>
  </si>
  <si>
    <t>Total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</si>
</sst>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&quot; €/h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8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1"/>
      <color theme="1"/>
      <name val="Arial Black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 tint="0.40000610370189521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Dot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dashDot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 applyFill="1"/>
    <xf numFmtId="164" fontId="0" fillId="0" borderId="0" xfId="0" applyNumberFormat="1" applyAlignment="1">
      <alignment horizontal="center"/>
    </xf>
    <xf numFmtId="0" fontId="0" fillId="0" borderId="0" xfId="0" applyAlignment="1"/>
    <xf numFmtId="10" fontId="0" fillId="0" borderId="0" xfId="1" applyNumberFormat="1" applyFont="1" applyAlignment="1">
      <alignment horizontal="center"/>
    </xf>
    <xf numFmtId="0" fontId="2" fillId="0" borderId="0" xfId="0" applyFont="1" applyFill="1"/>
    <xf numFmtId="9" fontId="0" fillId="0" borderId="0" xfId="0" applyNumberFormat="1" applyAlignment="1">
      <alignment horizontal="center"/>
    </xf>
    <xf numFmtId="9" fontId="0" fillId="0" borderId="0" xfId="0" applyNumberFormat="1"/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5" xfId="0" applyFill="1" applyBorder="1"/>
    <xf numFmtId="0" fontId="0" fillId="0" borderId="0" xfId="0" applyAlignment="1">
      <alignment horizontal="center" vertical="center"/>
    </xf>
    <xf numFmtId="0" fontId="5" fillId="6" borderId="7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5" fillId="0" borderId="7" xfId="0" applyFont="1" applyBorder="1" applyAlignment="1">
      <alignment horizontal="center" vertical="center"/>
    </xf>
    <xf numFmtId="0" fontId="5" fillId="6" borderId="8" xfId="0" applyFont="1" applyFill="1" applyBorder="1" applyAlignment="1">
      <alignment vertical="center" wrapText="1"/>
    </xf>
    <xf numFmtId="0" fontId="5" fillId="7" borderId="8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5" fillId="0" borderId="9" xfId="0" applyFont="1" applyBorder="1" applyAlignment="1">
      <alignment vertical="center"/>
    </xf>
    <xf numFmtId="0" fontId="6" fillId="3" borderId="8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8" xfId="0" applyFill="1" applyBorder="1"/>
    <xf numFmtId="0" fontId="0" fillId="6" borderId="13" xfId="0" applyFill="1" applyBorder="1"/>
    <xf numFmtId="0" fontId="0" fillId="7" borderId="13" xfId="0" applyFill="1" applyBorder="1"/>
    <xf numFmtId="0" fontId="0" fillId="0" borderId="0" xfId="0" applyFill="1" applyBorder="1"/>
    <xf numFmtId="0" fontId="0" fillId="0" borderId="4" xfId="0" applyBorder="1"/>
    <xf numFmtId="0" fontId="0" fillId="6" borderId="5" xfId="0" applyFill="1" applyBorder="1"/>
    <xf numFmtId="0" fontId="0" fillId="7" borderId="5" xfId="0" applyFill="1" applyBorder="1"/>
    <xf numFmtId="9" fontId="0" fillId="0" borderId="0" xfId="0" applyNumberFormat="1" applyFill="1"/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AA$6" lockText="1" noThreeD="1"/>
</file>

<file path=xl/ctrlProps/ctrlProp2.xml><?xml version="1.0" encoding="utf-8"?>
<formControlPr xmlns="http://schemas.microsoft.com/office/spreadsheetml/2009/9/main" objectType="CheckBox" fmlaLink="$AB$6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</xdr:colOff>
      <xdr:row>2</xdr:row>
      <xdr:rowOff>180975</xdr:rowOff>
    </xdr:from>
    <xdr:ext cx="3800474" cy="581025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" y="561975"/>
          <a:ext cx="3800474" cy="581025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3200" b="0" i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Fiche</a:t>
          </a:r>
          <a:r>
            <a:rPr lang="fr-FR" sz="3200" b="0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Résumé Etude</a:t>
          </a:r>
          <a:endParaRPr lang="fr-FR" sz="3200" b="0" i="1" cap="none" spc="0">
            <a:ln w="0"/>
            <a:solidFill>
              <a:schemeClr val="accent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285750</xdr:colOff>
          <xdr:row>9</xdr:row>
          <xdr:rowOff>161925</xdr:rowOff>
        </xdr:from>
        <xdr:to>
          <xdr:col>26</xdr:col>
          <xdr:colOff>485775</xdr:colOff>
          <xdr:row>10</xdr:row>
          <xdr:rowOff>0</xdr:rowOff>
        </xdr:to>
        <xdr:sp macro="" textlink="">
          <xdr:nvSpPr>
            <xdr:cNvPr id="1025" name="Case à cocher 4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00" mc:Ignorable="a14" a14:legacySpreadsheetColorIndex="13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295275</xdr:colOff>
          <xdr:row>9</xdr:row>
          <xdr:rowOff>161925</xdr:rowOff>
        </xdr:from>
        <xdr:to>
          <xdr:col>27</xdr:col>
          <xdr:colOff>533400</xdr:colOff>
          <xdr:row>10</xdr:row>
          <xdr:rowOff>0</xdr:rowOff>
        </xdr:to>
        <xdr:sp macro="" textlink="">
          <xdr:nvSpPr>
            <xdr:cNvPr id="1026" name="Case à cocher 6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CC00" mc:Ignorable="a14" a14:legacySpreadsheetColorIndex="51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361159</xdr:colOff>
      <xdr:row>3</xdr:row>
      <xdr:rowOff>7939</xdr:rowOff>
    </xdr:from>
    <xdr:to>
      <xdr:col>24</xdr:col>
      <xdr:colOff>388938</xdr:colOff>
      <xdr:row>5</xdr:row>
      <xdr:rowOff>134939</xdr:rowOff>
    </xdr:to>
    <xdr:sp macro="[1]!Retour_Sommair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4924884" y="579439"/>
          <a:ext cx="1551779" cy="5080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 SOMMAIRE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20</xdr:col>
      <xdr:colOff>79374</xdr:colOff>
      <xdr:row>3</xdr:row>
      <xdr:rowOff>7937</xdr:rowOff>
    </xdr:from>
    <xdr:to>
      <xdr:col>22</xdr:col>
      <xdr:colOff>195791</xdr:colOff>
      <xdr:row>5</xdr:row>
      <xdr:rowOff>134937</xdr:rowOff>
    </xdr:to>
    <xdr:sp macro="[1]!Insere_lign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3119099" y="579437"/>
          <a:ext cx="1640417" cy="5080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CREER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NOUVELLE LIGNE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333375</xdr:colOff>
      <xdr:row>16</xdr:row>
      <xdr:rowOff>154781</xdr:rowOff>
    </xdr:from>
    <xdr:to>
      <xdr:col>3</xdr:col>
      <xdr:colOff>83344</xdr:colOff>
      <xdr:row>20</xdr:row>
      <xdr:rowOff>166687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F5B2C07D-ADCC-49ED-92F5-BD20FB20C59F}"/>
            </a:ext>
          </a:extLst>
        </xdr:cNvPr>
        <xdr:cNvSpPr/>
      </xdr:nvSpPr>
      <xdr:spPr>
        <a:xfrm>
          <a:off x="1095375" y="3655219"/>
          <a:ext cx="1273969" cy="773906"/>
        </a:xfrm>
        <a:prstGeom prst="borderCallout1">
          <a:avLst>
            <a:gd name="adj1" fmla="val 49519"/>
            <a:gd name="adj2" fmla="val 78"/>
            <a:gd name="adj3" fmla="val -82116"/>
            <a:gd name="adj4" fmla="val -467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</a:t>
          </a:r>
          <a:r>
            <a:rPr lang="fr-FR" sz="1100" baseline="0"/>
            <a:t> à jour le numéro de ligne en fonction de la ligne du dessus</a:t>
          </a:r>
          <a:endParaRPr lang="fr-FR" sz="1100"/>
        </a:p>
      </xdr:txBody>
    </xdr:sp>
    <xdr:clientData/>
  </xdr:twoCellAnchor>
  <xdr:twoCellAnchor>
    <xdr:from>
      <xdr:col>4</xdr:col>
      <xdr:colOff>523875</xdr:colOff>
      <xdr:row>20</xdr:row>
      <xdr:rowOff>71438</xdr:rowOff>
    </xdr:from>
    <xdr:to>
      <xdr:col>7</xdr:col>
      <xdr:colOff>238125</xdr:colOff>
      <xdr:row>23</xdr:row>
      <xdr:rowOff>83343</xdr:rowOff>
    </xdr:to>
    <xdr:sp macro="" textlink="">
      <xdr:nvSpPr>
        <xdr:cNvPr id="9" name="Légende : encadrée 8">
          <a:extLst>
            <a:ext uri="{FF2B5EF4-FFF2-40B4-BE49-F238E27FC236}">
              <a16:creationId xmlns:a16="http://schemas.microsoft.com/office/drawing/2014/main" id="{B2FA05C0-6AB8-4A72-BC53-C45F47A28915}"/>
            </a:ext>
          </a:extLst>
        </xdr:cNvPr>
        <xdr:cNvSpPr/>
      </xdr:nvSpPr>
      <xdr:spPr>
        <a:xfrm>
          <a:off x="3571875" y="4333876"/>
          <a:ext cx="1273969" cy="583405"/>
        </a:xfrm>
        <a:prstGeom prst="borderCallout1">
          <a:avLst>
            <a:gd name="adj1" fmla="val 288"/>
            <a:gd name="adj2" fmla="val 50545"/>
            <a:gd name="adj3" fmla="val -238443"/>
            <a:gd name="adj4" fmla="val -2819"/>
          </a:avLst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la ligne modèle</a:t>
          </a:r>
          <a:r>
            <a:rPr lang="fr-FR" sz="1100" baseline="0"/>
            <a:t> et l'insérer en dessous</a:t>
          </a:r>
          <a:endParaRPr lang="fr-FR" sz="1100"/>
        </a:p>
      </xdr:txBody>
    </xdr:sp>
    <xdr:clientData/>
  </xdr:twoCellAnchor>
  <xdr:twoCellAnchor>
    <xdr:from>
      <xdr:col>9</xdr:col>
      <xdr:colOff>473868</xdr:colOff>
      <xdr:row>22</xdr:row>
      <xdr:rowOff>164307</xdr:rowOff>
    </xdr:from>
    <xdr:to>
      <xdr:col>11</xdr:col>
      <xdr:colOff>223837</xdr:colOff>
      <xdr:row>25</xdr:row>
      <xdr:rowOff>176212</xdr:rowOff>
    </xdr:to>
    <xdr:sp macro="" textlink="">
      <xdr:nvSpPr>
        <xdr:cNvPr id="10" name="Légende : encadrée 9">
          <a:extLst>
            <a:ext uri="{FF2B5EF4-FFF2-40B4-BE49-F238E27FC236}">
              <a16:creationId xmlns:a16="http://schemas.microsoft.com/office/drawing/2014/main" id="{FBCD71B5-0843-4F11-BAFB-017AFC0E2412}"/>
            </a:ext>
          </a:extLst>
        </xdr:cNvPr>
        <xdr:cNvSpPr/>
      </xdr:nvSpPr>
      <xdr:spPr>
        <a:xfrm>
          <a:off x="6831806" y="4807745"/>
          <a:ext cx="1273969" cy="583405"/>
        </a:xfrm>
        <a:prstGeom prst="borderCallout1">
          <a:avLst>
            <a:gd name="adj1" fmla="val 288"/>
            <a:gd name="adj2" fmla="val 50545"/>
            <a:gd name="adj3" fmla="val -238443"/>
            <a:gd name="adj4" fmla="val -2819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à jour</a:t>
          </a:r>
          <a:r>
            <a:rPr lang="fr-FR" sz="1100" baseline="0"/>
            <a:t> les totaux en fonction des lignes créées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LAQFOND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SOMMAIRE"/>
      <sheetName val="Modele"/>
      <sheetName val="ITEM VIERGE"/>
      <sheetName val="FICHE_RENS"/>
      <sheetName val="FRE_OPE"/>
      <sheetName val="Systeme"/>
      <sheetName val="ETUDE"/>
      <sheetName val="DISTANCE"/>
      <sheetName val="1"/>
    </sheetNames>
    <definedNames>
      <definedName name="Insere_lign"/>
      <definedName name="Retour_Sommaire"/>
    </definedNames>
    <sheetDataSet>
      <sheetData sheetId="0">
        <row r="505">
          <cell r="I505" t="str">
            <v>DOUBLAGES</v>
          </cell>
        </row>
        <row r="506">
          <cell r="A506" t="str">
            <v>DOUBLAGES</v>
          </cell>
        </row>
        <row r="507">
          <cell r="A507" t="str">
            <v>CLOISONS</v>
          </cell>
        </row>
        <row r="508">
          <cell r="A508" t="str">
            <v>PLAFONDS</v>
          </cell>
        </row>
        <row r="509">
          <cell r="A509" t="str">
            <v>PEINTURE</v>
          </cell>
        </row>
        <row r="510">
          <cell r="A510" t="str">
            <v>DIVERS</v>
          </cell>
        </row>
        <row r="512">
          <cell r="I512" t="str">
            <v>CLOISONS</v>
          </cell>
        </row>
        <row r="519">
          <cell r="I519" t="str">
            <v>PLAFONDS</v>
          </cell>
        </row>
        <row r="526">
          <cell r="I526" t="str">
            <v>PEINTURE</v>
          </cell>
        </row>
        <row r="534">
          <cell r="I534" t="str">
            <v>DIVERS</v>
          </cell>
        </row>
      </sheetData>
      <sheetData sheetId="1"/>
      <sheetData sheetId="2"/>
      <sheetData sheetId="3">
        <row r="47">
          <cell r="A47" t="str">
            <v>DOUBLAGES</v>
          </cell>
        </row>
        <row r="50">
          <cell r="A50" t="str">
            <v>DOUBLAGES_COLLES</v>
          </cell>
        </row>
      </sheetData>
      <sheetData sheetId="4">
        <row r="5">
          <cell r="F5" t="str">
            <v>REV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31"/>
  <sheetViews>
    <sheetView tabSelected="1" zoomScale="80" zoomScaleNormal="80" workbookViewId="0">
      <selection activeCell="M33" sqref="M33"/>
    </sheetView>
  </sheetViews>
  <sheetFormatPr baseColWidth="10" defaultRowHeight="15" x14ac:dyDescent="0.25"/>
  <cols>
    <col min="7" max="7" width="0.5703125" customWidth="1"/>
    <col min="8" max="8" width="13.42578125" bestFit="1" customWidth="1"/>
    <col min="9" max="9" width="12.85546875" customWidth="1"/>
    <col min="12" max="13" width="10.5703125" customWidth="1"/>
    <col min="14" max="14" width="0.85546875" customWidth="1"/>
    <col min="18" max="19" width="11.42578125" customWidth="1"/>
    <col min="20" max="20" width="0.85546875" customWidth="1"/>
    <col min="23" max="25" width="11.42578125" customWidth="1"/>
    <col min="26" max="26" width="0.85546875" style="1" customWidth="1"/>
    <col min="29" max="29" width="0.85546875" customWidth="1"/>
  </cols>
  <sheetData>
    <row r="1" spans="1:30" x14ac:dyDescent="0.25">
      <c r="S1" s="1"/>
      <c r="T1" s="1"/>
      <c r="U1" s="1"/>
      <c r="V1" s="1"/>
      <c r="W1" s="1"/>
      <c r="X1" s="1"/>
    </row>
    <row r="2" spans="1:30" x14ac:dyDescent="0.25">
      <c r="S2" s="1"/>
      <c r="T2" s="1"/>
      <c r="U2" s="1"/>
      <c r="V2" s="1"/>
      <c r="W2" s="1"/>
      <c r="X2" s="1"/>
    </row>
    <row r="3" spans="1:30" x14ac:dyDescent="0.25">
      <c r="S3" s="1"/>
      <c r="T3" s="1"/>
      <c r="U3" s="1"/>
      <c r="V3" s="1"/>
      <c r="W3" s="1"/>
      <c r="X3" s="1"/>
    </row>
    <row r="4" spans="1:30" ht="15" customHeight="1" x14ac:dyDescent="0.25">
      <c r="F4" s="56" t="str">
        <f>CONCATENATE([1]FICHE_RENS!G4,"-",[1]FICHE_RENS!F5,[1]FICHE_RENS!G5)</f>
        <v>-REV</v>
      </c>
      <c r="G4" s="56"/>
      <c r="H4" s="56"/>
      <c r="I4" s="56"/>
      <c r="J4" s="56"/>
      <c r="K4" s="56"/>
      <c r="L4" s="56"/>
      <c r="M4" s="56"/>
      <c r="N4" s="56"/>
      <c r="O4" t="s">
        <v>0</v>
      </c>
      <c r="P4" s="2"/>
      <c r="S4" s="1"/>
      <c r="T4" s="1"/>
      <c r="U4" s="1"/>
      <c r="V4" s="1"/>
      <c r="W4" s="1"/>
      <c r="X4" s="1"/>
    </row>
    <row r="5" spans="1:30" ht="15" customHeight="1" x14ac:dyDescent="0.25">
      <c r="A5" s="3"/>
      <c r="B5" s="3"/>
      <c r="F5" s="57" t="str">
        <f>+CONCATENATE([1]FICHE_RENS!A26," ",[1]FICHE_RENS!A27," ",[1]FICHE_RENS!A28," ",[1]FICHE_RENS!A29)</f>
        <v xml:space="preserve">   </v>
      </c>
      <c r="G5" s="57"/>
      <c r="H5" s="57"/>
      <c r="I5" s="57"/>
      <c r="J5" s="57"/>
      <c r="K5" s="57"/>
      <c r="L5" s="57"/>
      <c r="M5" s="57"/>
      <c r="N5" s="57"/>
      <c r="O5" t="s">
        <v>1</v>
      </c>
      <c r="P5" s="4"/>
      <c r="S5" s="1"/>
      <c r="T5" s="1"/>
      <c r="U5" s="1"/>
      <c r="V5" s="1"/>
      <c r="W5" s="1"/>
      <c r="X5" s="1"/>
    </row>
    <row r="6" spans="1:30" ht="15" customHeight="1" x14ac:dyDescent="0.25">
      <c r="F6" s="57"/>
      <c r="G6" s="57"/>
      <c r="H6" s="57"/>
      <c r="I6" s="57"/>
      <c r="J6" s="57"/>
      <c r="K6" s="57"/>
      <c r="L6" s="57"/>
      <c r="M6" s="57"/>
      <c r="N6" s="57"/>
      <c r="S6" s="1"/>
      <c r="T6" s="1"/>
      <c r="U6" s="1"/>
      <c r="V6" s="1"/>
      <c r="W6" s="1"/>
      <c r="X6" s="1"/>
      <c r="AA6" s="5" t="b">
        <v>0</v>
      </c>
      <c r="AB6" s="5" t="b">
        <v>0</v>
      </c>
    </row>
    <row r="7" spans="1:30" x14ac:dyDescent="0.25">
      <c r="S7" s="1"/>
      <c r="T7" s="1"/>
      <c r="U7" s="1"/>
      <c r="V7" s="1"/>
      <c r="W7" s="1"/>
      <c r="X7" s="1"/>
      <c r="Z7" s="5"/>
      <c r="AA7" s="6">
        <v>0</v>
      </c>
      <c r="AB7" s="7"/>
    </row>
    <row r="8" spans="1:30" x14ac:dyDescent="0.25">
      <c r="S8" s="1"/>
      <c r="T8" s="1"/>
      <c r="U8" s="1"/>
      <c r="V8" s="1"/>
      <c r="W8" s="1"/>
      <c r="X8" s="1"/>
      <c r="Z8" s="5"/>
      <c r="AA8" s="6"/>
      <c r="AB8" s="7"/>
    </row>
    <row r="9" spans="1:30" ht="35.25" customHeight="1" x14ac:dyDescent="0.25">
      <c r="A9" s="58" t="s">
        <v>16</v>
      </c>
      <c r="B9" s="58" t="s">
        <v>17</v>
      </c>
      <c r="C9" s="58"/>
      <c r="D9" s="58"/>
      <c r="E9" s="58" t="s">
        <v>18</v>
      </c>
      <c r="F9" s="58" t="s">
        <v>19</v>
      </c>
      <c r="G9" s="19"/>
      <c r="H9" s="60" t="s">
        <v>2</v>
      </c>
      <c r="I9" s="61"/>
      <c r="J9" s="61"/>
      <c r="K9" s="61"/>
      <c r="L9" s="61"/>
      <c r="M9" s="62"/>
      <c r="N9" s="19"/>
      <c r="O9" s="40" t="s">
        <v>3</v>
      </c>
      <c r="P9" s="41"/>
      <c r="Q9" s="41"/>
      <c r="R9" s="41"/>
      <c r="S9" s="42"/>
      <c r="T9" s="19"/>
      <c r="U9" s="43" t="s">
        <v>4</v>
      </c>
      <c r="V9" s="44"/>
      <c r="W9" s="44"/>
      <c r="X9" s="44"/>
      <c r="Y9" s="45"/>
      <c r="Z9" s="19"/>
      <c r="AA9" s="20" t="s">
        <v>20</v>
      </c>
      <c r="AB9" s="21" t="s">
        <v>21</v>
      </c>
      <c r="AC9" s="22"/>
      <c r="AD9" s="23" t="s">
        <v>22</v>
      </c>
    </row>
    <row r="10" spans="1:30" s="19" customFormat="1" ht="30" x14ac:dyDescent="0.25">
      <c r="A10" s="59"/>
      <c r="B10" s="59"/>
      <c r="C10" s="59"/>
      <c r="D10" s="59"/>
      <c r="E10" s="59"/>
      <c r="F10" s="59"/>
      <c r="H10" s="8" t="s">
        <v>5</v>
      </c>
      <c r="I10" s="9" t="s">
        <v>6</v>
      </c>
      <c r="J10" s="8" t="s">
        <v>7</v>
      </c>
      <c r="K10" s="9" t="s">
        <v>8</v>
      </c>
      <c r="L10" s="9" t="s">
        <v>9</v>
      </c>
      <c r="M10" s="9" t="s">
        <v>10</v>
      </c>
      <c r="O10" s="10" t="s">
        <v>11</v>
      </c>
      <c r="P10" s="11" t="s">
        <v>12</v>
      </c>
      <c r="Q10" s="11" t="s">
        <v>8</v>
      </c>
      <c r="R10" s="11" t="s">
        <v>9</v>
      </c>
      <c r="S10" s="11" t="s">
        <v>10</v>
      </c>
      <c r="U10" s="12" t="s">
        <v>13</v>
      </c>
      <c r="V10" s="13" t="s">
        <v>12</v>
      </c>
      <c r="W10" s="13" t="s">
        <v>8</v>
      </c>
      <c r="X10" s="13" t="s">
        <v>9</v>
      </c>
      <c r="Y10" s="13" t="s">
        <v>10</v>
      </c>
      <c r="AA10" s="24"/>
      <c r="AB10" s="25"/>
      <c r="AC10" s="26"/>
      <c r="AD10" s="27"/>
    </row>
    <row r="11" spans="1:30" x14ac:dyDescent="0.25">
      <c r="A11" s="46">
        <v>1</v>
      </c>
      <c r="B11" s="48"/>
      <c r="C11" s="49"/>
      <c r="D11" s="50"/>
      <c r="E11" s="54"/>
      <c r="F11" s="54"/>
      <c r="H11" s="28" t="s">
        <v>23</v>
      </c>
      <c r="I11" s="29"/>
      <c r="J11" s="29"/>
      <c r="K11" s="29"/>
      <c r="L11" s="29"/>
      <c r="M11" s="29"/>
      <c r="N11" s="15"/>
      <c r="O11" s="30" t="s">
        <v>23</v>
      </c>
      <c r="P11" s="30"/>
      <c r="Q11" s="30"/>
      <c r="R11" s="30"/>
      <c r="S11" s="30"/>
      <c r="T11" s="15"/>
      <c r="U11" s="31" t="s">
        <v>23</v>
      </c>
      <c r="V11" s="32"/>
      <c r="W11" s="32"/>
      <c r="X11" s="32"/>
      <c r="Y11" s="32"/>
      <c r="Z11"/>
      <c r="AA11" s="33" t="e">
        <f>IF(#REF!=TRUE,(Y11+S11+M11)*#REF!,0)</f>
        <v>#REF!</v>
      </c>
      <c r="AB11" s="34" t="e">
        <f>IF(#REF!=TRUE,(M11+S11+Y11)*#REF!,0)</f>
        <v>#REF!</v>
      </c>
      <c r="AC11" s="35"/>
      <c r="AD11" s="36"/>
    </row>
    <row r="12" spans="1:30" x14ac:dyDescent="0.25">
      <c r="A12" s="47"/>
      <c r="B12" s="51"/>
      <c r="C12" s="52"/>
      <c r="D12" s="53"/>
      <c r="E12" s="55"/>
      <c r="F12" s="55"/>
      <c r="H12" s="14" t="s">
        <v>14</v>
      </c>
      <c r="I12" s="14"/>
      <c r="J12" s="14"/>
      <c r="K12" s="14"/>
      <c r="L12" s="14"/>
      <c r="M12" s="14"/>
      <c r="N12" s="15"/>
      <c r="O12" s="16" t="s">
        <v>15</v>
      </c>
      <c r="P12" s="16"/>
      <c r="Q12" s="16"/>
      <c r="R12" s="16"/>
      <c r="S12" s="16"/>
      <c r="T12" s="15"/>
      <c r="U12" s="17" t="s">
        <v>15</v>
      </c>
      <c r="V12" s="18"/>
      <c r="W12" s="18"/>
      <c r="X12" s="18"/>
      <c r="Y12" s="18"/>
      <c r="Z12"/>
      <c r="AA12" s="37"/>
      <c r="AB12" s="38"/>
      <c r="AC12" s="35"/>
      <c r="AD12" s="36"/>
    </row>
    <row r="13" spans="1:30" x14ac:dyDescent="0.25">
      <c r="A13" s="46">
        <f>A11+1</f>
        <v>2</v>
      </c>
      <c r="B13" s="48"/>
      <c r="C13" s="49"/>
      <c r="D13" s="50"/>
      <c r="E13" s="54"/>
      <c r="F13" s="54"/>
      <c r="H13" s="28" t="s">
        <v>23</v>
      </c>
      <c r="I13" s="29"/>
      <c r="J13" s="29"/>
      <c r="K13" s="29"/>
      <c r="L13" s="29"/>
      <c r="M13" s="29"/>
      <c r="N13" s="15"/>
      <c r="O13" s="30" t="s">
        <v>23</v>
      </c>
      <c r="P13" s="30"/>
      <c r="Q13" s="30"/>
      <c r="R13" s="30"/>
      <c r="S13" s="30"/>
      <c r="T13" s="15"/>
      <c r="U13" s="31" t="s">
        <v>23</v>
      </c>
      <c r="V13" s="32"/>
      <c r="W13" s="32"/>
      <c r="X13" s="32"/>
      <c r="Y13" s="32"/>
      <c r="Z13"/>
      <c r="AA13" s="33" t="e">
        <f>IF(#REF!=TRUE,(Y13+S13+M13)*#REF!,0)</f>
        <v>#REF!</v>
      </c>
      <c r="AB13" s="34" t="e">
        <f>IF(#REF!=TRUE,(M13+S13+Y13)*#REF!,0)</f>
        <v>#REF!</v>
      </c>
      <c r="AC13" s="35"/>
      <c r="AD13" s="36"/>
    </row>
    <row r="14" spans="1:30" x14ac:dyDescent="0.25">
      <c r="A14" s="47"/>
      <c r="B14" s="51"/>
      <c r="C14" s="52"/>
      <c r="D14" s="53"/>
      <c r="E14" s="55"/>
      <c r="F14" s="55"/>
      <c r="H14" s="14" t="s">
        <v>14</v>
      </c>
      <c r="I14" s="14"/>
      <c r="J14" s="14"/>
      <c r="K14" s="14"/>
      <c r="L14" s="14"/>
      <c r="M14" s="14"/>
      <c r="N14" s="15"/>
      <c r="O14" s="16" t="s">
        <v>15</v>
      </c>
      <c r="P14" s="16"/>
      <c r="Q14" s="16"/>
      <c r="R14" s="16"/>
      <c r="S14" s="16"/>
      <c r="T14" s="15"/>
      <c r="U14" s="17" t="s">
        <v>15</v>
      </c>
      <c r="V14" s="18"/>
      <c r="W14" s="18"/>
      <c r="X14" s="18"/>
      <c r="Y14" s="18"/>
      <c r="Z14"/>
      <c r="AA14" s="37"/>
      <c r="AB14" s="38"/>
      <c r="AC14" s="35"/>
      <c r="AD14" s="36"/>
    </row>
    <row r="16" spans="1:30" x14ac:dyDescent="0.25">
      <c r="H16" s="63" t="s">
        <v>24</v>
      </c>
      <c r="I16" s="63">
        <f>I12+I14</f>
        <v>0</v>
      </c>
      <c r="J16" s="63">
        <f t="shared" ref="J16:M16" si="0">J12+J14</f>
        <v>0</v>
      </c>
      <c r="K16" s="63">
        <f t="shared" si="0"/>
        <v>0</v>
      </c>
      <c r="L16" s="63">
        <f t="shared" si="0"/>
        <v>0</v>
      </c>
      <c r="M16" s="63">
        <f t="shared" si="0"/>
        <v>0</v>
      </c>
      <c r="N16" s="64"/>
      <c r="O16" s="65" t="s">
        <v>15</v>
      </c>
      <c r="P16" s="65">
        <f>+P12+P14</f>
        <v>0</v>
      </c>
      <c r="Q16" s="65">
        <f t="shared" ref="Q16:S16" si="1">+Q12+Q14</f>
        <v>0</v>
      </c>
      <c r="R16" s="65">
        <f t="shared" si="1"/>
        <v>0</v>
      </c>
      <c r="S16" s="65">
        <f t="shared" si="1"/>
        <v>0</v>
      </c>
      <c r="T16" s="64"/>
      <c r="U16" s="66" t="s">
        <v>15</v>
      </c>
      <c r="V16" s="66">
        <f>+V12+V14</f>
        <v>0</v>
      </c>
      <c r="W16" s="66">
        <f t="shared" ref="W16:Y16" si="2">+W12+W14</f>
        <v>0</v>
      </c>
      <c r="X16" s="66">
        <f t="shared" si="2"/>
        <v>0</v>
      </c>
      <c r="Y16" s="66">
        <f t="shared" si="2"/>
        <v>0</v>
      </c>
      <c r="Z16" s="64"/>
      <c r="AA16" s="67">
        <f>+AA12+AA14</f>
        <v>0</v>
      </c>
      <c r="AB16" s="68">
        <f>+AB14+AB12</f>
        <v>0</v>
      </c>
    </row>
    <row r="18" spans="8:26" x14ac:dyDescent="0.25"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</row>
    <row r="20" spans="8:26" x14ac:dyDescent="0.25"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</row>
    <row r="23" spans="8:26" x14ac:dyDescent="0.25">
      <c r="V23" s="15"/>
    </row>
    <row r="31" spans="8:26" x14ac:dyDescent="0.25">
      <c r="Z31" s="39"/>
    </row>
  </sheetData>
  <mergeCells count="17">
    <mergeCell ref="A13:A14"/>
    <mergeCell ref="B13:D14"/>
    <mergeCell ref="E13:E14"/>
    <mergeCell ref="F13:F14"/>
    <mergeCell ref="F4:N4"/>
    <mergeCell ref="F5:N6"/>
    <mergeCell ref="A9:A10"/>
    <mergeCell ref="B9:D10"/>
    <mergeCell ref="E9:E10"/>
    <mergeCell ref="F9:F10"/>
    <mergeCell ref="H9:M9"/>
    <mergeCell ref="O9:S9"/>
    <mergeCell ref="U9:Y9"/>
    <mergeCell ref="A11:A12"/>
    <mergeCell ref="B11:D12"/>
    <mergeCell ref="E11:E12"/>
    <mergeCell ref="F11:F12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ase à cocher 4">
              <controlPr defaultSize="0" autoFill="0" autoLine="0" autoPict="0">
                <anchor moveWithCells="1">
                  <from>
                    <xdr:col>26</xdr:col>
                    <xdr:colOff>285750</xdr:colOff>
                    <xdr:row>9</xdr:row>
                    <xdr:rowOff>161925</xdr:rowOff>
                  </from>
                  <to>
                    <xdr:col>26</xdr:col>
                    <xdr:colOff>485775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ase à cocher 6">
              <controlPr defaultSize="0" autoFill="0" autoLine="0" autoPict="0">
                <anchor moveWithCells="1">
                  <from>
                    <xdr:col>27</xdr:col>
                    <xdr:colOff>295275</xdr:colOff>
                    <xdr:row>9</xdr:row>
                    <xdr:rowOff>161925</xdr:rowOff>
                  </from>
                  <to>
                    <xdr:col>27</xdr:col>
                    <xdr:colOff>533400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FRE_OPE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2018-01-30T21:19:27Z</dcterms:created>
  <dcterms:modified xsi:type="dcterms:W3CDTF">2018-01-30T21:35:29Z</dcterms:modified>
</cp:coreProperties>
</file>