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inquina\Desktop\"/>
    </mc:Choice>
  </mc:AlternateContent>
  <bookViews>
    <workbookView xWindow="0" yWindow="0" windowWidth="11790" windowHeight="9390" tabRatio="798" activeTab="2"/>
  </bookViews>
  <sheets>
    <sheet name="Accueil" sheetId="350" r:id="rId1"/>
    <sheet name="Gestion" sheetId="361" state="hidden" r:id="rId2"/>
    <sheet name="CC VID" sheetId="367" r:id="rId3"/>
  </sheets>
  <externalReferences>
    <externalReference r:id="rId4"/>
    <externalReference r:id="rId5"/>
  </externalReferences>
  <definedNames>
    <definedName name="affectation">[1]légende!$K$3:$K$7</definedName>
    <definedName name="CHAMBRES">[1]légende!$A$3:$A$6</definedName>
    <definedName name="Cie">[1]légende!$H$3:$H$35</definedName>
    <definedName name="etude">[1]légende!$G$3:$G$10</definedName>
    <definedName name="Formateur_Pecch">Gestion!$A$10:$A$24</definedName>
    <definedName name="geo">[1]légende!$I$3:$I$5</definedName>
    <definedName name="nom1_1">#REF!</definedName>
    <definedName name="nom1_10">#REF!</definedName>
    <definedName name="nom1_11">#REF!</definedName>
    <definedName name="nom1_12">#REF!</definedName>
    <definedName name="nom1_13">#REF!</definedName>
    <definedName name="nom1_14">#REF!</definedName>
    <definedName name="nom1_15">#REF!</definedName>
    <definedName name="nom1_16">#REF!</definedName>
    <definedName name="nom1_17">#REF!</definedName>
    <definedName name="nom1_18">#REF!</definedName>
    <definedName name="nom1_2">#REF!</definedName>
    <definedName name="nom1_3">#REF!</definedName>
    <definedName name="nom1_4">#REF!</definedName>
    <definedName name="nom1_5">#REF!</definedName>
    <definedName name="nom1_6">#REF!</definedName>
    <definedName name="nom1_7">#REF!</definedName>
    <definedName name="nom1_8">#REF!</definedName>
    <definedName name="nom1_9">#REF!</definedName>
    <definedName name="nom2_1">#REF!</definedName>
    <definedName name="nom2_10">#REF!</definedName>
    <definedName name="nom2_11">#REF!</definedName>
    <definedName name="nom2_12">#REF!</definedName>
    <definedName name="nom2_13">#REF!</definedName>
    <definedName name="nom2_14">#REF!</definedName>
    <definedName name="nom2_15">#REF!</definedName>
    <definedName name="nom2_16">#REF!</definedName>
    <definedName name="nom2_17">#REF!</definedName>
    <definedName name="nom2_18">#REF!</definedName>
    <definedName name="nom2_2">#REF!</definedName>
    <definedName name="nom2_3">#REF!</definedName>
    <definedName name="nom2_4">#REF!</definedName>
    <definedName name="nom2_5">#REF!</definedName>
    <definedName name="nom2_6">#REF!</definedName>
    <definedName name="nom2_7">#REF!</definedName>
    <definedName name="nom2_8">#REF!</definedName>
    <definedName name="nom2_9">#REF!</definedName>
    <definedName name="nom3_1">#REF!</definedName>
    <definedName name="nom3_10">#REF!</definedName>
    <definedName name="nom3_11">#REF!</definedName>
    <definedName name="nom3_12">#REF!</definedName>
    <definedName name="nom3_13">#REF!</definedName>
    <definedName name="nom3_14">#REF!</definedName>
    <definedName name="nom3_15">#REF!</definedName>
    <definedName name="nom3_16">#REF!</definedName>
    <definedName name="nom3_17">#REF!</definedName>
    <definedName name="nom3_18">#REF!</definedName>
    <definedName name="nom3_2">#REF!</definedName>
    <definedName name="nom3_3">#REF!</definedName>
    <definedName name="nom3_4">#REF!</definedName>
    <definedName name="nom3_5">#REF!</definedName>
    <definedName name="nom3_6">#REF!</definedName>
    <definedName name="nom3_7">#REF!</definedName>
    <definedName name="nom3_8">#REF!</definedName>
    <definedName name="nom3_9">#REF!</definedName>
    <definedName name="nom4_1">#REF!</definedName>
    <definedName name="nom4_10">#REF!</definedName>
    <definedName name="nom4_11">#REF!</definedName>
    <definedName name="nom4_12">#REF!</definedName>
    <definedName name="nom4_13">#REF!</definedName>
    <definedName name="nom4_14">#REF!</definedName>
    <definedName name="nom4_15">#REF!</definedName>
    <definedName name="nom4_16">#REF!</definedName>
    <definedName name="nom4_17">#REF!</definedName>
    <definedName name="nom4_18">#REF!</definedName>
    <definedName name="nom4_2">#REF!</definedName>
    <definedName name="nom4_3">#REF!</definedName>
    <definedName name="nom4_4">#REF!</definedName>
    <definedName name="nom4_5">#REF!</definedName>
    <definedName name="nom4_6">#REF!</definedName>
    <definedName name="nom4_7">#REF!</definedName>
    <definedName name="nom4_8">#REF!</definedName>
    <definedName name="nom4_9">#REF!</definedName>
    <definedName name="Note1_1">#REF!</definedName>
    <definedName name="Note1_2">#REF!</definedName>
    <definedName name="Note1_3">#REF!</definedName>
    <definedName name="Note2_1">#REF!</definedName>
    <definedName name="Note2_2">#REF!</definedName>
    <definedName name="Note2_3">#REF!</definedName>
    <definedName name="RESPONSABLES">[1]légende!$C$3:$C$25</definedName>
    <definedName name="SECTIONS">[1]légende!$B$3:$B$7</definedName>
    <definedName name="service">[2]légende!$L$3:$L$9</definedName>
    <definedName name="sexe">[1]légende!$D$3:$D$4</definedName>
    <definedName name="situation">[1]légende!$E$3:$E$11</definedName>
    <definedName name="statut">[1]légende!$F$3:$F$5</definedName>
    <definedName name="trombi1">#REF!</definedName>
    <definedName name="Trombi2">#REF!</definedName>
    <definedName name="Trombi3">#REF!</definedName>
    <definedName name="Trombi4">#REF!</definedName>
    <definedName name="x">[1]légende!$J$3:$J$4</definedName>
    <definedName name="Z_235B5A50_9AB9_40CF_B278_725692A2B66E_.wvu.Cols" localSheetId="0" hidden="1">Accueil!$T:$XFD</definedName>
    <definedName name="Z_235B5A50_9AB9_40CF_B278_725692A2B66E_.wvu.PrintArea" localSheetId="2" hidden="1">'CC VID'!$A$1:$AS$154</definedName>
    <definedName name="Z_235B5A50_9AB9_40CF_B278_725692A2B66E_.wvu.Rows" localSheetId="0" hidden="1">Accueil!$52:$1048576</definedName>
    <definedName name="_xlnm.Print_Area" localSheetId="2">'CC VID'!$A$1:$AS$154</definedName>
  </definedNames>
  <calcPr calcId="162913"/>
  <customWorkbookViews>
    <customWorkbookView name="Sinquin Arnaud - Affichage personnalisé" guid="{235B5A50-9AB9-40CF-B278-725692A2B66E}" autoUpdate="1" mergeInterval="15" onlySync="1" personalView="1" maximized="1" xWindow="-8" yWindow="-8" windowWidth="1936" windowHeight="1056" tabRatio="798" activeSheetId="36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38" i="367" l="1"/>
  <c r="I120" i="367" l="1"/>
  <c r="K120" i="367"/>
  <c r="M120" i="367"/>
  <c r="O120" i="367"/>
  <c r="Q120" i="367"/>
  <c r="S120" i="367"/>
  <c r="U120" i="367"/>
  <c r="W120" i="367"/>
  <c r="Y120" i="367"/>
  <c r="AA120" i="367"/>
  <c r="AC120" i="367"/>
  <c r="AE120" i="367"/>
  <c r="AG120" i="367"/>
  <c r="AI120" i="367"/>
  <c r="AK120" i="367"/>
  <c r="AM120" i="367"/>
  <c r="AO120" i="367"/>
  <c r="K82" i="367"/>
  <c r="M82" i="367"/>
  <c r="O82" i="367"/>
  <c r="Q82" i="367"/>
  <c r="S82" i="367"/>
  <c r="U82" i="367"/>
  <c r="W82" i="367"/>
  <c r="Y82" i="367"/>
  <c r="AA82" i="367"/>
  <c r="AC82" i="367"/>
  <c r="AE82" i="367"/>
  <c r="AG82" i="367"/>
  <c r="AI82" i="367"/>
  <c r="AK82" i="367"/>
  <c r="AM82" i="367"/>
  <c r="AO82" i="367"/>
  <c r="AQ152" i="367" l="1"/>
  <c r="AQ151" i="367"/>
  <c r="D149" i="367"/>
  <c r="C149" i="367"/>
  <c r="D148" i="367"/>
  <c r="C148" i="367"/>
  <c r="D147" i="367"/>
  <c r="C147" i="367"/>
  <c r="D146" i="367"/>
  <c r="C146" i="367"/>
  <c r="D145" i="367"/>
  <c r="C145" i="367"/>
  <c r="D144" i="367"/>
  <c r="C144" i="367"/>
  <c r="D143" i="367"/>
  <c r="C143" i="367"/>
  <c r="D142" i="367"/>
  <c r="C142" i="367"/>
  <c r="D141" i="367"/>
  <c r="C141" i="367"/>
  <c r="D140" i="367"/>
  <c r="C140" i="367"/>
  <c r="D139" i="367"/>
  <c r="C139" i="367"/>
  <c r="D138" i="367"/>
  <c r="C138" i="367"/>
  <c r="D137" i="367"/>
  <c r="C137" i="367"/>
  <c r="D136" i="367"/>
  <c r="C136" i="367"/>
  <c r="D135" i="367"/>
  <c r="C135" i="367"/>
  <c r="D134" i="367"/>
  <c r="C134" i="367"/>
  <c r="D133" i="367"/>
  <c r="C133" i="367"/>
  <c r="D132" i="367"/>
  <c r="C132" i="367"/>
  <c r="D131" i="367"/>
  <c r="C131" i="367"/>
  <c r="D130" i="367"/>
  <c r="C130" i="367"/>
  <c r="D129" i="367"/>
  <c r="C129" i="367"/>
  <c r="D128" i="367"/>
  <c r="C128" i="367"/>
  <c r="D127" i="367"/>
  <c r="C127" i="367"/>
  <c r="D126" i="367"/>
  <c r="C126" i="367"/>
  <c r="D125" i="367"/>
  <c r="C125" i="367"/>
  <c r="D124" i="367"/>
  <c r="C124" i="367"/>
  <c r="D123" i="367"/>
  <c r="C123" i="367"/>
  <c r="D122" i="367"/>
  <c r="C122" i="367"/>
  <c r="AQ114" i="367"/>
  <c r="AQ113" i="367"/>
  <c r="D111" i="367"/>
  <c r="C111" i="367"/>
  <c r="D110" i="367"/>
  <c r="C110" i="367"/>
  <c r="D109" i="367"/>
  <c r="C109" i="367"/>
  <c r="D108" i="367"/>
  <c r="C108" i="367"/>
  <c r="D107" i="367"/>
  <c r="C107" i="367"/>
  <c r="D106" i="367"/>
  <c r="C106" i="367"/>
  <c r="D105" i="367"/>
  <c r="C105" i="367"/>
  <c r="D104" i="367"/>
  <c r="C104" i="367"/>
  <c r="D103" i="367"/>
  <c r="C103" i="367"/>
  <c r="D102" i="367"/>
  <c r="C102" i="367"/>
  <c r="D101" i="367"/>
  <c r="C101" i="367"/>
  <c r="D100" i="367"/>
  <c r="C100" i="367"/>
  <c r="D99" i="367"/>
  <c r="C99" i="367"/>
  <c r="D98" i="367"/>
  <c r="C98" i="367"/>
  <c r="D97" i="367"/>
  <c r="C97" i="367"/>
  <c r="D96" i="367"/>
  <c r="C96" i="367"/>
  <c r="D95" i="367"/>
  <c r="C95" i="367"/>
  <c r="D94" i="367"/>
  <c r="C94" i="367"/>
  <c r="D93" i="367"/>
  <c r="C93" i="367"/>
  <c r="D92" i="367"/>
  <c r="C92" i="367"/>
  <c r="D91" i="367"/>
  <c r="C91" i="367"/>
  <c r="D90" i="367"/>
  <c r="C90" i="367"/>
  <c r="D89" i="367"/>
  <c r="C89" i="367"/>
  <c r="D88" i="367"/>
  <c r="C88" i="367"/>
  <c r="D87" i="367"/>
  <c r="C87" i="367"/>
  <c r="D86" i="367"/>
  <c r="C86" i="367"/>
  <c r="D85" i="367"/>
  <c r="C85" i="367"/>
  <c r="D84" i="367"/>
  <c r="C84" i="367"/>
  <c r="AQ76" i="367"/>
  <c r="AQ75" i="367"/>
  <c r="D73" i="367"/>
  <c r="C73" i="367"/>
  <c r="D72" i="367"/>
  <c r="C72" i="367"/>
  <c r="D71" i="367"/>
  <c r="C71" i="367"/>
  <c r="D70" i="367"/>
  <c r="C70" i="367"/>
  <c r="D69" i="367"/>
  <c r="C69" i="367"/>
  <c r="D68" i="367"/>
  <c r="C68" i="367"/>
  <c r="D67" i="367"/>
  <c r="C67" i="367"/>
  <c r="D66" i="367"/>
  <c r="C66" i="367"/>
  <c r="D65" i="367"/>
  <c r="C65" i="367"/>
  <c r="D64" i="367"/>
  <c r="C64" i="367"/>
  <c r="D63" i="367"/>
  <c r="C63" i="367"/>
  <c r="D62" i="367"/>
  <c r="C62" i="367"/>
  <c r="D61" i="367"/>
  <c r="C61" i="367"/>
  <c r="D60" i="367"/>
  <c r="C60" i="367"/>
  <c r="D59" i="367"/>
  <c r="C59" i="367"/>
  <c r="D58" i="367"/>
  <c r="C58" i="367"/>
  <c r="D57" i="367"/>
  <c r="C57" i="367"/>
  <c r="D56" i="367"/>
  <c r="C56" i="367"/>
  <c r="D55" i="367"/>
  <c r="C55" i="367"/>
  <c r="D54" i="367"/>
  <c r="C54" i="367"/>
  <c r="D53" i="367"/>
  <c r="C53" i="367"/>
  <c r="D52" i="367"/>
  <c r="C52" i="367"/>
  <c r="D51" i="367"/>
  <c r="C51" i="367"/>
  <c r="D50" i="367"/>
  <c r="C50" i="367"/>
  <c r="D49" i="367"/>
  <c r="C49" i="367"/>
  <c r="D48" i="367"/>
  <c r="C48" i="367"/>
  <c r="D47" i="367"/>
  <c r="C47" i="367"/>
  <c r="D46" i="367"/>
  <c r="C46" i="367"/>
  <c r="AI44" i="367"/>
  <c r="AI112" i="367" s="1"/>
  <c r="AG44" i="367"/>
  <c r="AG112" i="367" s="1"/>
  <c r="AC44" i="367"/>
  <c r="AC150" i="367" s="1"/>
  <c r="S44" i="367"/>
  <c r="S112" i="367" s="1"/>
  <c r="Q44" i="367"/>
  <c r="Q150" i="367" s="1"/>
  <c r="AQ37" i="367"/>
  <c r="D35" i="367"/>
  <c r="C35" i="367"/>
  <c r="D34" i="367"/>
  <c r="C34" i="367"/>
  <c r="D33" i="367"/>
  <c r="C33" i="367"/>
  <c r="D32" i="367"/>
  <c r="C32" i="367"/>
  <c r="D31" i="367"/>
  <c r="C31" i="367"/>
  <c r="D30" i="367"/>
  <c r="C30" i="367"/>
  <c r="D29" i="367"/>
  <c r="C29" i="367"/>
  <c r="D28" i="367"/>
  <c r="C28" i="367"/>
  <c r="D27" i="367"/>
  <c r="C27" i="367"/>
  <c r="D26" i="367"/>
  <c r="C26" i="367"/>
  <c r="D25" i="367"/>
  <c r="C25" i="367"/>
  <c r="D24" i="367"/>
  <c r="C24" i="367"/>
  <c r="D23" i="367"/>
  <c r="C23" i="367"/>
  <c r="D22" i="367"/>
  <c r="C22" i="367"/>
  <c r="D21" i="367"/>
  <c r="C21" i="367"/>
  <c r="D20" i="367"/>
  <c r="C20" i="367"/>
  <c r="D19" i="367"/>
  <c r="C19" i="367"/>
  <c r="D18" i="367"/>
  <c r="C18" i="367"/>
  <c r="D17" i="367"/>
  <c r="C17" i="367"/>
  <c r="D16" i="367"/>
  <c r="C16" i="367"/>
  <c r="D15" i="367"/>
  <c r="C15" i="367"/>
  <c r="D14" i="367"/>
  <c r="C14" i="367"/>
  <c r="D13" i="367"/>
  <c r="C13" i="367"/>
  <c r="D12" i="367"/>
  <c r="C12" i="367"/>
  <c r="D11" i="367"/>
  <c r="C11" i="367"/>
  <c r="D10" i="367"/>
  <c r="C10" i="367"/>
  <c r="D9" i="367"/>
  <c r="C9" i="367"/>
  <c r="D8" i="367"/>
  <c r="C8" i="367"/>
  <c r="AO44" i="367"/>
  <c r="AM44" i="367"/>
  <c r="AK44" i="367"/>
  <c r="AE44" i="367"/>
  <c r="AA44" i="367"/>
  <c r="Y44" i="367"/>
  <c r="W44" i="367"/>
  <c r="U44" i="367"/>
  <c r="O44" i="367"/>
  <c r="M44" i="367"/>
  <c r="I82" i="367"/>
  <c r="G120" i="367"/>
  <c r="E44" i="367"/>
  <c r="M150" i="367" l="1"/>
  <c r="M36" i="367"/>
  <c r="M74" i="367"/>
  <c r="AC36" i="367"/>
  <c r="AC74" i="367"/>
  <c r="C74" i="367"/>
  <c r="AS76" i="367" s="1"/>
  <c r="C150" i="367"/>
  <c r="AS152" i="367" s="1"/>
  <c r="C36" i="367"/>
  <c r="AS38" i="367" s="1"/>
  <c r="C112" i="367"/>
  <c r="AS114" i="367" s="1"/>
  <c r="O150" i="367"/>
  <c r="O112" i="367"/>
  <c r="O74" i="367"/>
  <c r="O36" i="367"/>
  <c r="AE150" i="367"/>
  <c r="AE112" i="367"/>
  <c r="AE36" i="367"/>
  <c r="AE74" i="367"/>
  <c r="E112" i="367"/>
  <c r="E74" i="367"/>
  <c r="E36" i="367"/>
  <c r="E150" i="367"/>
  <c r="U150" i="367"/>
  <c r="U74" i="367"/>
  <c r="U36" i="367"/>
  <c r="U112" i="367"/>
  <c r="AK74" i="367"/>
  <c r="AK150" i="367"/>
  <c r="AK36" i="367"/>
  <c r="AK112" i="367"/>
  <c r="W74" i="367"/>
  <c r="W36" i="367"/>
  <c r="W150" i="367"/>
  <c r="W112" i="367"/>
  <c r="Y74" i="367"/>
  <c r="Y36" i="367"/>
  <c r="Y112" i="367"/>
  <c r="Y150" i="367"/>
  <c r="AO36" i="367"/>
  <c r="AO112" i="367"/>
  <c r="AO74" i="367"/>
  <c r="AO150" i="367"/>
  <c r="AA36" i="367"/>
  <c r="AA150" i="367"/>
  <c r="AA74" i="367"/>
  <c r="AA112" i="367"/>
  <c r="AM74" i="367"/>
  <c r="AM112" i="367"/>
  <c r="AM36" i="367"/>
  <c r="AM150" i="367"/>
  <c r="AG36" i="367"/>
  <c r="S36" i="367"/>
  <c r="AI36" i="367"/>
  <c r="G44" i="367"/>
  <c r="I44" i="367"/>
  <c r="I36" i="367" s="1"/>
  <c r="Q74" i="367"/>
  <c r="AG74" i="367"/>
  <c r="E82" i="367"/>
  <c r="M112" i="367"/>
  <c r="AC112" i="367"/>
  <c r="AG150" i="367"/>
  <c r="AI150" i="367"/>
  <c r="Q36" i="367"/>
  <c r="S74" i="367"/>
  <c r="G82" i="367"/>
  <c r="Q112" i="367"/>
  <c r="E120" i="367"/>
  <c r="S150" i="367"/>
  <c r="K44" i="367"/>
  <c r="AI74" i="367"/>
  <c r="I112" i="367" l="1"/>
  <c r="I150" i="367"/>
  <c r="I74" i="367"/>
  <c r="G74" i="367"/>
  <c r="G36" i="367"/>
  <c r="G150" i="367"/>
  <c r="G112" i="367"/>
  <c r="K36" i="367"/>
  <c r="K74" i="367"/>
  <c r="K150" i="367"/>
  <c r="K112" i="367"/>
</calcChain>
</file>

<file path=xl/sharedStrings.xml><?xml version="1.0" encoding="utf-8"?>
<sst xmlns="http://schemas.openxmlformats.org/spreadsheetml/2006/main" count="402" uniqueCount="223">
  <si>
    <t>Prénom</t>
  </si>
  <si>
    <t>Groupe 1</t>
  </si>
  <si>
    <t>Groupe 2</t>
  </si>
  <si>
    <t>Groupe 3</t>
  </si>
  <si>
    <t>Groupe 4</t>
  </si>
  <si>
    <t>NOM</t>
  </si>
  <si>
    <t>DATE</t>
  </si>
  <si>
    <t>AM</t>
  </si>
  <si>
    <t>PM</t>
  </si>
  <si>
    <t>HEURES</t>
  </si>
  <si>
    <t>Nb CC</t>
  </si>
  <si>
    <t>FORMATEUR</t>
  </si>
  <si>
    <t>TOTAL</t>
  </si>
  <si>
    <t>nb de cas à réaliser</t>
  </si>
  <si>
    <t>Formateur Pecch</t>
  </si>
  <si>
    <t>ADC BAEZA</t>
  </si>
  <si>
    <t>SCH RICHARD</t>
  </si>
  <si>
    <t>SCH LECOCQ</t>
  </si>
  <si>
    <t>SCH CASANI</t>
  </si>
  <si>
    <t>SCH BOUILLIE</t>
  </si>
  <si>
    <t>SCH DANY</t>
  </si>
  <si>
    <t>SCH CHERORET</t>
  </si>
  <si>
    <t>SGT POYEAU</t>
  </si>
  <si>
    <t>SGTG THOMAS</t>
  </si>
  <si>
    <t>SGT DHERSE</t>
  </si>
  <si>
    <t>SGT VIALA</t>
  </si>
  <si>
    <t>SGT DAMAS</t>
  </si>
  <si>
    <t>SGT SINQUIN</t>
  </si>
  <si>
    <t xml:space="preserve">Début stage : </t>
  </si>
  <si>
    <t>Fin de stage :</t>
  </si>
  <si>
    <t>FT</t>
  </si>
  <si>
    <t>Carrefour des techniques</t>
  </si>
  <si>
    <t>TITRE</t>
  </si>
  <si>
    <t>1.1 Lavage des mains à l'eau et au savon</t>
  </si>
  <si>
    <t>2.1 Friction des mains avec une solution hydro-alcoolique</t>
  </si>
  <si>
    <t>3.1 Retrait des gants à usage unique</t>
  </si>
  <si>
    <t>4.1 S'équiper de gants stériles</t>
  </si>
  <si>
    <t>5.1 Éliminer les déchets d'acüvités de soins à risques infectieux</t>
  </si>
  <si>
    <t>6.2 Bio-nettoyage journalier des véhicules de premiers secours</t>
  </si>
  <si>
    <t>6.3 Bio-nettoyage des véhicules de premiers secours entre deux victimes</t>
  </si>
  <si>
    <t>7.1 Bio-nettoyage du matériel de secours</t>
  </si>
  <si>
    <t>8. 1 Dégagements d'urgence</t>
  </si>
  <si>
    <t>9.1 Désobstrucüon des voies aériennes au moyen des claques dans le dos</t>
  </si>
  <si>
    <t>9.2 Désobstrucüon desvoies aériennes au moyen de compressions abdominales chez l'adulte et l'enfant</t>
  </si>
  <si>
    <t>9.3 Désobstruction des voies aériennes au moyen de compressions thoraciques chez le nourrisson</t>
  </si>
  <si>
    <t>9.4 Désobstrucüon des voies aériennes au moyen de compressions thoraciques</t>
  </si>
  <si>
    <t>10.1.1 Arrêt d'une hémorragie au moyen d'une compression directe en zone garrotable</t>
  </si>
  <si>
    <t>10.1.3 Arrêt d'une hémorragie par compression directe au moyen d'un pansement hémostaüque</t>
  </si>
  <si>
    <t>10.2 Arrêt d'une hémorragie au moyen d'un point de compression direct</t>
  </si>
  <si>
    <t>10.3 Arrêt d'une hémorragie par la pose d'un garrot</t>
  </si>
  <si>
    <t>11.1 Retournement d'urgence à deux sapeurs-pompiers</t>
  </si>
  <si>
    <t>11.2 Retournement d'urgence à un sapeur-pompier</t>
  </si>
  <si>
    <t>12.2 Retrait du casque par un sapeur-pompier</t>
  </si>
  <si>
    <t>13.1 Libération des voies aériennes par bascule prudente de la tête en arrière</t>
  </si>
  <si>
    <t>13.2 Libération des voies aériennes par élévaüon du menton chez une victime traumaüsée sur le dos</t>
  </si>
  <si>
    <t>13.3 Libération des voies aériennes sur une victime assise</t>
  </si>
  <si>
    <t>14.1 Apprécier ou évaluer la respiration par la recherche des mouvements respiratoires</t>
  </si>
  <si>
    <t>15.1 lmmobilisation du rachis cervical maintien de la tête en posiüon neutre</t>
  </si>
  <si>
    <t>16.2 lmmobilisation du rachis cervical mise en place du collier cervical</t>
  </si>
  <si>
    <t>17.1 PLS à deux sapeurs-pompiers</t>
  </si>
  <si>
    <t>17.2PLS à un sapeur-pompier</t>
  </si>
  <si>
    <t>18.1 Aspiration de mucosités</t>
  </si>
  <si>
    <t>19.1 Utilisaüon d'une bouteille d'oxygène</t>
  </si>
  <si>
    <t>20.1 Administration d'oxygène par inhalation</t>
  </si>
  <si>
    <t>21.1 Venülation artificielle à l'aide d'un insufflateur manuel</t>
  </si>
  <si>
    <t>21.3 Ventilaüon artificielle par une méthode orale</t>
  </si>
  <si>
    <t>22.1 Compressions thoraciques manuelles (sans cardio-pompe)</t>
  </si>
  <si>
    <t>22.2 Compressions thoraciques au moyen de la « cardio-pompe »</t>
  </si>
  <si>
    <t>23.1 Mise en æuvre d'un défibrillateur automatisé externe</t>
  </si>
  <si>
    <t>24.1 Mise en place d'une canule oro-pharyngée</t>
  </si>
  <si>
    <t>25.1 Mesure de la pression artérielle</t>
  </si>
  <si>
    <t>25.2 Réalisation d'un électrocardiogramme</t>
  </si>
  <si>
    <t>26.1 Mesure de la saturation pulsée en 02</t>
  </si>
  <si>
    <t>27.1 Mesure de la température corporelle</t>
  </si>
  <si>
    <t>28.1 Mesure de la glYcémie</t>
  </si>
  <si>
    <t>1.1</t>
  </si>
  <si>
    <t>4.1</t>
  </si>
  <si>
    <t>5.1</t>
  </si>
  <si>
    <t>8. 1</t>
  </si>
  <si>
    <t>9.2</t>
  </si>
  <si>
    <t>10.1</t>
  </si>
  <si>
    <t>10.2</t>
  </si>
  <si>
    <t>10.3</t>
  </si>
  <si>
    <t>11.1</t>
  </si>
  <si>
    <t>11.2</t>
  </si>
  <si>
    <t>19.1</t>
  </si>
  <si>
    <t>20.1</t>
  </si>
  <si>
    <t>24.1</t>
  </si>
  <si>
    <t>25.2</t>
  </si>
  <si>
    <t>2.1</t>
  </si>
  <si>
    <t>3.1</t>
  </si>
  <si>
    <t>6.2</t>
  </si>
  <si>
    <t>6.3</t>
  </si>
  <si>
    <t>7.1</t>
  </si>
  <si>
    <t>9.1</t>
  </si>
  <si>
    <t>9.3</t>
  </si>
  <si>
    <t>9.4</t>
  </si>
  <si>
    <t>12.2</t>
  </si>
  <si>
    <t>13.1</t>
  </si>
  <si>
    <t>13.2</t>
  </si>
  <si>
    <t>13.3</t>
  </si>
  <si>
    <t>14.1</t>
  </si>
  <si>
    <t>15.1</t>
  </si>
  <si>
    <t>16.2</t>
  </si>
  <si>
    <t>17.1</t>
  </si>
  <si>
    <t>17.2</t>
  </si>
  <si>
    <t>18.1</t>
  </si>
  <si>
    <t>21.1</t>
  </si>
  <si>
    <t>21.3</t>
  </si>
  <si>
    <t>22.1</t>
  </si>
  <si>
    <t>22.2</t>
  </si>
  <si>
    <t>23.1</t>
  </si>
  <si>
    <t>25.1</t>
  </si>
  <si>
    <t>26.1</t>
  </si>
  <si>
    <t>27.1</t>
  </si>
  <si>
    <t>28.1</t>
  </si>
  <si>
    <t>29.1 Clampage et section du cordon ombilical</t>
  </si>
  <si>
    <t>30.1 Aspiraüon du nouveau-né</t>
  </si>
  <si>
    <t>31.1 Pansement avec filet tubulaire</t>
  </si>
  <si>
    <t>31.2 Pansement avec bande</t>
  </si>
  <si>
    <t>31.3 Emballage d'une plaie ou d'une brûlure au moyen d'un pansement stérile</t>
  </si>
  <si>
    <t>31.4 Emballage des brûlures au moyen de compresses d'hydrogel stériles</t>
  </si>
  <si>
    <t>32.1 Utilisation du lot membre arraché ou sectionné</t>
  </si>
  <si>
    <t>33.1 Applicaüon de froid</t>
  </si>
  <si>
    <t>34.1 lmmobilisation du rachis au moyen d'une attelle cervico-thoracique</t>
  </si>
  <si>
    <t>35.1 lmmobilisation générale d'une victime sur le dos au moyen d'un plan dur</t>
  </si>
  <si>
    <t>35.2 lmmobilisation générale d'une victime sur le ventre au moyen d'un plan dur</t>
  </si>
  <si>
    <t>35.3 lmmobilisation générale d'une victime debout au moyen d'un plan dur</t>
  </si>
  <si>
    <t>35.4 Mise en place de la sangle araignée</t>
  </si>
  <si>
    <t>36.1 lmmobilisaüon générale d'une victime au moyen d'un matelas immobilisateur à dépression</t>
  </si>
  <si>
    <t>37.1 lmmobilisation du membre supérieur au moyen des écharpes</t>
  </si>
  <si>
    <t>37.2 lmmobilisation d'un membre au moyen d'une attelle à dépression</t>
  </si>
  <si>
    <t>37.3 lmmobilisation de l'épaule au moyen d'une attelle à dépression</t>
  </si>
  <si>
    <t>38.1 lmmobilisation du membre inférieur au moyen d'une attelle de traction</t>
  </si>
  <si>
    <t>39.1 Relevage d'une victime à trois sapeurs-pompiers Pont simple</t>
  </si>
  <si>
    <t>39.2 Relevage d'une victime à trois sapeurs-pompiers Pont néerlandais</t>
  </si>
  <si>
    <t>39.3 Relevage d'une vicüme à trois sapeurs-pompiers Technique de la cuillère</t>
  </si>
  <si>
    <t>39.4 Relevage d'une victime à l'aide d'une alèse portoir</t>
  </si>
  <si>
    <t>39.5 Relevage d'une vicüme à quatre sapeurs-pompiers Pont amélioré</t>
  </si>
  <si>
    <t>39.6 Relevage d'une victime à quatre sapeurs-pompiers Pont néerlandais à 4</t>
  </si>
  <si>
    <t>39.7 Relevage d'une victime à l'aide d'un brancard cuillère</t>
  </si>
  <si>
    <t>39.8 Relevage d'une victime en position particulière</t>
  </si>
  <si>
    <t>40.1 Brancardage Arrimage d'une victime sur un brancard</t>
  </si>
  <si>
    <t>40.2 Brancardage Départ, marche et arrêt du brancard</t>
  </si>
  <si>
    <t>40.3 Brancardage Franchissement un obstacle à trois sapeurs-pompiers</t>
  </si>
  <si>
    <t>40.4 Brancardage Franchissement d'un obstacle à 4 sapeurs-pompiers</t>
  </si>
  <si>
    <t>40.5 Brancardage à travers un passage étroit</t>
  </si>
  <si>
    <t>40.6 Brancardage dans une pente ou un escalier</t>
  </si>
  <si>
    <t>40.7 Brancardage Transférer une victime dans un véhicule de secours à vicümes</t>
  </si>
  <si>
    <t>40.8 Brancardage sur une chaise de transport</t>
  </si>
  <si>
    <t>41.2 Cueillette latérale d'une victime en position allongée</t>
  </si>
  <si>
    <t>41.3 Cueillette axiale d'un passager dans un véhicule</t>
  </si>
  <si>
    <t>41.4 Cueillette d'une victime affalée sur le capot d'un véhicule</t>
  </si>
  <si>
    <t>41.6 Cueillette d'une victime dans un véhicule immobilisé sur le côté</t>
  </si>
  <si>
    <t>41.7 Retournement sur le dos d'une victime extraite en position ventrale</t>
  </si>
  <si>
    <t>41.8 Cueillette d'une victime ceinturée dans un véhicule reposant sur le toit</t>
  </si>
  <si>
    <t>29.1</t>
  </si>
  <si>
    <t>30.1</t>
  </si>
  <si>
    <t>31.1</t>
  </si>
  <si>
    <t>31.2</t>
  </si>
  <si>
    <t>31.3</t>
  </si>
  <si>
    <t>31.4</t>
  </si>
  <si>
    <t>32.1</t>
  </si>
  <si>
    <t>33.1</t>
  </si>
  <si>
    <t>34.1</t>
  </si>
  <si>
    <t>35.1</t>
  </si>
  <si>
    <t>35.2</t>
  </si>
  <si>
    <t>35.3</t>
  </si>
  <si>
    <t>35.4</t>
  </si>
  <si>
    <t>36.1</t>
  </si>
  <si>
    <t>37.1</t>
  </si>
  <si>
    <t>37.2</t>
  </si>
  <si>
    <t>37.3</t>
  </si>
  <si>
    <t>38.1</t>
  </si>
  <si>
    <t>39.1</t>
  </si>
  <si>
    <t>39.2</t>
  </si>
  <si>
    <t>39.3</t>
  </si>
  <si>
    <t>39.4</t>
  </si>
  <si>
    <t>39.5</t>
  </si>
  <si>
    <t>39.6</t>
  </si>
  <si>
    <t>39.7</t>
  </si>
  <si>
    <t>39.8</t>
  </si>
  <si>
    <t>40.1</t>
  </si>
  <si>
    <t>40.2</t>
  </si>
  <si>
    <t>40.3</t>
  </si>
  <si>
    <t>40.4</t>
  </si>
  <si>
    <t>40.5</t>
  </si>
  <si>
    <t>40.6</t>
  </si>
  <si>
    <t>40.7</t>
  </si>
  <si>
    <t>40.8</t>
  </si>
  <si>
    <t>41.2</t>
  </si>
  <si>
    <t>41.3</t>
  </si>
  <si>
    <t>41.4</t>
  </si>
  <si>
    <t>41.6</t>
  </si>
  <si>
    <t>41.7</t>
  </si>
  <si>
    <t>41.8</t>
  </si>
  <si>
    <t>Nom du fichier :</t>
  </si>
  <si>
    <t>Nb de Stagiaire :</t>
  </si>
  <si>
    <t>Annulation :</t>
  </si>
  <si>
    <t>Note Aptitude :</t>
  </si>
  <si>
    <t>12.1 Retrait du casque par deux sapeurs-pompiers</t>
  </si>
  <si>
    <t>12.1</t>
  </si>
  <si>
    <t>41.1 Cueillette latérale d'une vicüme en posiüon assise</t>
  </si>
  <si>
    <t>41.1</t>
  </si>
  <si>
    <t>41.5 Cueillette d'une victime dans un véhicule immobilisé sur le toit</t>
  </si>
  <si>
    <t>41.5</t>
  </si>
  <si>
    <t>21.2 Venülaüon artificielle à l'aide d'un masque de poche</t>
  </si>
  <si>
    <t>21.2</t>
  </si>
  <si>
    <t>15.1 Les différentes techniques de prise de pouls</t>
  </si>
  <si>
    <t>10.1.2</t>
  </si>
  <si>
    <t>10.1.2 Arrêt d'une hémorragie au moyen d'une compression directe en zone non garrotable</t>
  </si>
  <si>
    <t>10.1.1</t>
  </si>
  <si>
    <t>6.1 Bio-nettoyage mensuel des véhicules de premiers secours</t>
  </si>
  <si>
    <t xml:space="preserve">Mot de passe : </t>
  </si>
  <si>
    <t>pecch</t>
  </si>
  <si>
    <t>LTN LEPAPE</t>
  </si>
  <si>
    <t>Répartition Cueillette :</t>
  </si>
  <si>
    <t>Nb de CEP / Groupe</t>
  </si>
  <si>
    <t>V 1.0</t>
  </si>
  <si>
    <t>admin</t>
  </si>
  <si>
    <t>Groupe à - 1</t>
  </si>
  <si>
    <t>Groupe à +1</t>
  </si>
  <si>
    <t>C:\Users\sinquina\Desktop\PECCH # 4 cycle 18 du 10 sept au 26 oct 2018.docx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</si>
</sst>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[$-40C]d\-mmm\-yy;@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u/>
      <sz val="18"/>
      <color theme="1"/>
      <name val="Arial Unicode MS"/>
      <family val="2"/>
    </font>
    <font>
      <sz val="10"/>
      <name val="Arial"/>
      <family val="2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1" xfId="0" applyBorder="1"/>
    <xf numFmtId="0" fontId="0" fillId="0" borderId="22" xfId="0" applyBorder="1" applyAlignment="1">
      <alignment horizontal="center" vertical="center"/>
    </xf>
    <xf numFmtId="0" fontId="5" fillId="0" borderId="0" xfId="0" applyNumberFormat="1" applyFont="1" applyFill="1"/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/>
    <xf numFmtId="0" fontId="0" fillId="0" borderId="17" xfId="0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25" xfId="0" applyBorder="1"/>
    <xf numFmtId="0" fontId="0" fillId="0" borderId="25" xfId="0" applyFill="1" applyBorder="1"/>
    <xf numFmtId="0" fontId="0" fillId="0" borderId="17" xfId="0" applyBorder="1"/>
    <xf numFmtId="0" fontId="0" fillId="0" borderId="12" xfId="0" applyBorder="1"/>
    <xf numFmtId="0" fontId="0" fillId="0" borderId="26" xfId="0" applyBorder="1"/>
    <xf numFmtId="0" fontId="0" fillId="0" borderId="17" xfId="0" applyFill="1" applyBorder="1"/>
    <xf numFmtId="0" fontId="0" fillId="0" borderId="0" xfId="0" applyAlignment="1"/>
    <xf numFmtId="0" fontId="0" fillId="8" borderId="1" xfId="0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27" xfId="0" applyBorder="1"/>
    <xf numFmtId="0" fontId="0" fillId="0" borderId="25" xfId="0" applyFill="1" applyBorder="1" applyProtection="1">
      <protection locked="0"/>
    </xf>
    <xf numFmtId="0" fontId="7" fillId="0" borderId="1" xfId="0" applyFont="1" applyBorder="1" applyAlignment="1">
      <alignment horizontal="center" vertical="center"/>
    </xf>
    <xf numFmtId="0" fontId="0" fillId="0" borderId="0" xfId="0"/>
    <xf numFmtId="0" fontId="9" fillId="0" borderId="0" xfId="0" applyFont="1" applyFill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" fontId="0" fillId="0" borderId="21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8" xfId="0" applyFont="1" applyBorder="1" applyAlignment="1" applyProtection="1">
      <alignment horizontal="center"/>
      <protection locked="0"/>
    </xf>
    <xf numFmtId="0" fontId="5" fillId="7" borderId="8" xfId="0" applyFont="1" applyFill="1" applyBorder="1" applyAlignment="1" applyProtection="1">
      <alignment horizontal="center"/>
      <protection locked="0"/>
    </xf>
    <xf numFmtId="0" fontId="5" fillId="6" borderId="8" xfId="0" applyFont="1" applyFill="1" applyBorder="1" applyAlignment="1" applyProtection="1">
      <alignment horizontal="center"/>
      <protection locked="0"/>
    </xf>
    <xf numFmtId="0" fontId="0" fillId="6" borderId="1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8" xfId="0" applyFont="1" applyFill="1" applyBorder="1" applyAlignment="1" applyProtection="1">
      <alignment horizontal="center"/>
      <protection locked="0"/>
    </xf>
    <xf numFmtId="16" fontId="0" fillId="0" borderId="0" xfId="0" applyNumberFormat="1"/>
    <xf numFmtId="16" fontId="0" fillId="0" borderId="16" xfId="0" applyNumberFormat="1" applyBorder="1" applyAlignment="1">
      <alignment horizontal="center" vertical="center"/>
    </xf>
    <xf numFmtId="16" fontId="0" fillId="0" borderId="8" xfId="0" applyNumberFormat="1" applyBorder="1" applyAlignment="1">
      <alignment horizontal="center" vertical="center"/>
    </xf>
    <xf numFmtId="16" fontId="0" fillId="0" borderId="24" xfId="0" applyNumberForma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3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0000"/>
      <color rgb="FFFF5050"/>
      <color rgb="FFFFFF99"/>
      <color rgb="FFF2874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CC VID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21207</xdr:colOff>
      <xdr:row>0</xdr:row>
      <xdr:rowOff>0</xdr:rowOff>
    </xdr:from>
    <xdr:to>
      <xdr:col>17</xdr:col>
      <xdr:colOff>56030</xdr:colOff>
      <xdr:row>2</xdr:row>
      <xdr:rowOff>40967</xdr:rowOff>
    </xdr:to>
    <xdr:grpSp>
      <xdr:nvGrpSpPr>
        <xdr:cNvPr id="33" name="Groupe 32"/>
        <xdr:cNvGrpSpPr/>
      </xdr:nvGrpSpPr>
      <xdr:grpSpPr>
        <a:xfrm>
          <a:off x="16841236" y="0"/>
          <a:ext cx="796823" cy="433173"/>
          <a:chOff x="10569677" y="225324"/>
          <a:chExt cx="1821836" cy="1044676"/>
        </a:xfrm>
      </xdr:grpSpPr>
      <xdr:pic>
        <xdr:nvPicPr>
          <xdr:cNvPr id="31" name="Image 30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00404" y="225324"/>
            <a:ext cx="1779244" cy="942258"/>
          </a:xfrm>
          <a:prstGeom prst="rect">
            <a:avLst/>
          </a:prstGeom>
        </xdr:spPr>
      </xdr:pic>
      <xdr:sp macro="[0]!protection" textlink="">
        <xdr:nvSpPr>
          <xdr:cNvPr id="32" name="Rectangle 31"/>
          <xdr:cNvSpPr/>
        </xdr:nvSpPr>
        <xdr:spPr>
          <a:xfrm>
            <a:off x="10569677" y="235565"/>
            <a:ext cx="727178" cy="1034435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éprotéger" textlink="">
        <xdr:nvSpPr>
          <xdr:cNvPr id="34" name="Rectangle 33"/>
          <xdr:cNvSpPr/>
        </xdr:nvSpPr>
        <xdr:spPr>
          <a:xfrm>
            <a:off x="11573387" y="234336"/>
            <a:ext cx="818126" cy="1035664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551835</xdr:colOff>
      <xdr:row>13</xdr:row>
      <xdr:rowOff>29496</xdr:rowOff>
    </xdr:from>
    <xdr:to>
      <xdr:col>7</xdr:col>
      <xdr:colOff>1060244</xdr:colOff>
      <xdr:row>16</xdr:row>
      <xdr:rowOff>25806</xdr:rowOff>
    </xdr:to>
    <xdr:grpSp>
      <xdr:nvGrpSpPr>
        <xdr:cNvPr id="128" name="Groupe 127">
          <a:hlinkClick xmlns:r="http://schemas.openxmlformats.org/officeDocument/2006/relationships" r:id="rId2"/>
        </xdr:cNvPr>
        <xdr:cNvGrpSpPr/>
      </xdr:nvGrpSpPr>
      <xdr:grpSpPr>
        <a:xfrm>
          <a:off x="7252953" y="2517202"/>
          <a:ext cx="2032409" cy="567810"/>
          <a:chOff x="7128387" y="2601451"/>
          <a:chExt cx="3635887" cy="1505565"/>
        </a:xfrm>
        <a:solidFill>
          <a:schemeClr val="accent2"/>
        </a:solidFill>
      </xdr:grpSpPr>
      <xdr:sp macro="" textlink="">
        <xdr:nvSpPr>
          <xdr:cNvPr id="130" name="Rectangle à coins arrondis 129">
            <a:hlinkClick xmlns:r="http://schemas.openxmlformats.org/officeDocument/2006/relationships" r:id="rId2"/>
          </xdr:cNvPr>
          <xdr:cNvSpPr/>
        </xdr:nvSpPr>
        <xdr:spPr>
          <a:xfrm>
            <a:off x="7128387" y="2601451"/>
            <a:ext cx="3635887" cy="1505565"/>
          </a:xfrm>
          <a:prstGeom prst="roundRect">
            <a:avLst/>
          </a:prstGeom>
          <a:solidFill>
            <a:srgbClr val="F2874C"/>
          </a:solidFill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  <a:scene3d>
            <a:camera prst="perspectiveRelaxedModerately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endParaRPr>
          </a:p>
        </xdr:txBody>
      </xdr:sp>
      <xdr:sp macro="" textlink="">
        <xdr:nvSpPr>
          <xdr:cNvPr id="131" name="ZoneTexte 130"/>
          <xdr:cNvSpPr txBox="1"/>
        </xdr:nvSpPr>
        <xdr:spPr>
          <a:xfrm>
            <a:off x="7497097" y="2816532"/>
            <a:ext cx="2088076" cy="10958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>
                <a:latin typeface="Bauhaus 93" panose="04030905020B02020C02" pitchFamily="82" charset="0"/>
              </a:rPr>
              <a:t>CC VID</a:t>
            </a:r>
          </a:p>
        </xdr:txBody>
      </xdr:sp>
    </xdr:grpSp>
    <xdr:clientData/>
  </xdr:twoCellAnchor>
  <xdr:twoCellAnchor>
    <xdr:from>
      <xdr:col>17</xdr:col>
      <xdr:colOff>655484</xdr:colOff>
      <xdr:row>1</xdr:row>
      <xdr:rowOff>10241</xdr:rowOff>
    </xdr:from>
    <xdr:to>
      <xdr:col>18</xdr:col>
      <xdr:colOff>553065</xdr:colOff>
      <xdr:row>3</xdr:row>
      <xdr:rowOff>153628</xdr:rowOff>
    </xdr:to>
    <xdr:grpSp>
      <xdr:nvGrpSpPr>
        <xdr:cNvPr id="3" name="Groupe 2"/>
        <xdr:cNvGrpSpPr/>
      </xdr:nvGrpSpPr>
      <xdr:grpSpPr>
        <a:xfrm>
          <a:off x="18237513" y="200741"/>
          <a:ext cx="659581" cy="535593"/>
          <a:chOff x="10252178" y="10243"/>
          <a:chExt cx="655484" cy="481370"/>
        </a:xfrm>
      </xdr:grpSpPr>
      <xdr:pic macro="[0]!Déprotéger_admin">
        <xdr:nvPicPr>
          <xdr:cNvPr id="117" name="Image 11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932" t="-10003" r="-10786" b="-11181"/>
          <a:stretch/>
        </xdr:blipFill>
        <xdr:spPr>
          <a:xfrm>
            <a:off x="10323870" y="10243"/>
            <a:ext cx="471130" cy="481370"/>
          </a:xfrm>
          <a:prstGeom prst="rect">
            <a:avLst/>
          </a:prstGeom>
        </xdr:spPr>
      </xdr:pic>
      <xdr:sp macro="[0]!Déprotéger_admin" textlink="">
        <xdr:nvSpPr>
          <xdr:cNvPr id="2" name="ZoneTexte 1"/>
          <xdr:cNvSpPr txBox="1"/>
        </xdr:nvSpPr>
        <xdr:spPr>
          <a:xfrm>
            <a:off x="10252178" y="204838"/>
            <a:ext cx="655484" cy="2560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ADMIN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0</xdr:row>
      <xdr:rowOff>47626</xdr:rowOff>
    </xdr:from>
    <xdr:to>
      <xdr:col>6</xdr:col>
      <xdr:colOff>695325</xdr:colOff>
      <xdr:row>1</xdr:row>
      <xdr:rowOff>190500</xdr:rowOff>
    </xdr:to>
    <xdr:sp macro="[0]!gestion_accueil" textlink="">
      <xdr:nvSpPr>
        <xdr:cNvPr id="2" name="Organigramme : Bande perforé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6038850" y="47626"/>
          <a:ext cx="1266825" cy="485774"/>
        </a:xfrm>
        <a:prstGeom prst="flowChartPunchedTape">
          <a:avLst/>
        </a:prstGeom>
        <a:noFill/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Accueil</a:t>
          </a:r>
        </a:p>
      </xdr:txBody>
    </xdr:sp>
    <xdr:clientData/>
  </xdr:twoCellAnchor>
  <xdr:twoCellAnchor editAs="oneCell">
    <xdr:from>
      <xdr:col>9</xdr:col>
      <xdr:colOff>561975</xdr:colOff>
      <xdr:row>3</xdr:row>
      <xdr:rowOff>123825</xdr:rowOff>
    </xdr:from>
    <xdr:to>
      <xdr:col>9</xdr:col>
      <xdr:colOff>1678347</xdr:colOff>
      <xdr:row>7</xdr:row>
      <xdr:rowOff>71286</xdr:rowOff>
    </xdr:to>
    <xdr:pic macro="[0]!table_rase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80" t="12484" r="13780" b="5112"/>
        <a:stretch/>
      </xdr:blipFill>
      <xdr:spPr>
        <a:xfrm>
          <a:off x="16516350" y="866775"/>
          <a:ext cx="1116372" cy="7475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913279</xdr:colOff>
      <xdr:row>3</xdr:row>
      <xdr:rowOff>9525</xdr:rowOff>
    </xdr:to>
    <xdr:sp macro="" textlink="">
      <xdr:nvSpPr>
        <xdr:cNvPr id="2" name="Organigramme : Bande perforé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0" y="0"/>
          <a:ext cx="1770529" cy="962025"/>
        </a:xfrm>
        <a:prstGeom prst="flowChartPunchedTape">
          <a:avLst/>
        </a:prstGeom>
        <a:noFill/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Accueil</a:t>
          </a:r>
        </a:p>
      </xdr:txBody>
    </xdr:sp>
    <xdr:clientData/>
  </xdr:twoCellAnchor>
  <xdr:twoCellAnchor>
    <xdr:from>
      <xdr:col>3</xdr:col>
      <xdr:colOff>190501</xdr:colOff>
      <xdr:row>0</xdr:row>
      <xdr:rowOff>86590</xdr:rowOff>
    </xdr:from>
    <xdr:to>
      <xdr:col>5</xdr:col>
      <xdr:colOff>461479</xdr:colOff>
      <xdr:row>2</xdr:row>
      <xdr:rowOff>86590</xdr:rowOff>
    </xdr:to>
    <xdr:sp macro="[0]!Date_CC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2543176" y="86590"/>
          <a:ext cx="1947378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</a:t>
          </a:r>
          <a:r>
            <a:rPr lang="fr-FR" sz="1100" baseline="0"/>
            <a:t>Cas Concret</a:t>
          </a:r>
          <a:endParaRPr lang="fr-FR" sz="1100"/>
        </a:p>
      </xdr:txBody>
    </xdr:sp>
    <xdr:clientData/>
  </xdr:twoCellAnchor>
  <xdr:twoCellAnchor editAs="absolute">
    <xdr:from>
      <xdr:col>10</xdr:col>
      <xdr:colOff>471302</xdr:colOff>
      <xdr:row>1</xdr:row>
      <xdr:rowOff>173182</xdr:rowOff>
    </xdr:from>
    <xdr:to>
      <xdr:col>16</xdr:col>
      <xdr:colOff>565786</xdr:colOff>
      <xdr:row>3</xdr:row>
      <xdr:rowOff>293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4745182" y="363682"/>
          <a:ext cx="3939121" cy="589111"/>
        </a:xfrm>
        <a:prstGeom prst="rect">
          <a:avLst/>
        </a:prstGeom>
        <a:scene3d>
          <a:camera prst="orthographicFront"/>
          <a:lightRig rig="flat" dir="t"/>
        </a:scene3d>
        <a:sp3d z="-190500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52400" tIns="152400" rIns="152400" bIns="152400" numCol="1" spcCol="1270" anchor="ctr" anchorCtr="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lvl="0" algn="ctr" defTabSz="1778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000" b="1" kern="1200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Cas Concrets</a:t>
          </a:r>
          <a:r>
            <a:rPr lang="fr-FR" sz="4000" b="1" kern="1200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VID</a:t>
          </a:r>
          <a:endParaRPr lang="fr-FR" sz="4000" b="1" kern="1200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Groupe%20PECCH\7.cycle%202018\PECCH%201\Admi%20PECCH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ba\Admin%20PECCH%207%20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if personnels"/>
      <sheetName val="section"/>
      <sheetName val="Chambres"/>
      <sheetName val="Responsable"/>
      <sheetName val="partiel 1"/>
      <sheetName val="partiel 2"/>
      <sheetName val="EAD"/>
      <sheetName val="sport"/>
      <sheetName val="M1"/>
      <sheetName val="M1 Stag"/>
      <sheetName val="M2"/>
      <sheetName val="M2 Stag"/>
      <sheetName val="Aptitude"/>
      <sheetName val="BRECCH"/>
      <sheetName val="BRECCH résultat"/>
      <sheetName val="fiche individuelle"/>
      <sheetName val="Service"/>
      <sheetName val="statistiques"/>
      <sheetName val="tableau situation"/>
      <sheetName val="Bilan"/>
      <sheetName val="légende"/>
      <sheetName val="chef de peloton"/>
      <sheetName val="adjoint peloton"/>
      <sheetName val="chef de section 1"/>
      <sheetName val="chef de section 2"/>
      <sheetName val="formateur 1"/>
      <sheetName val="formateur 2"/>
      <sheetName val="formateur 3"/>
      <sheetName val="formateur 4"/>
      <sheetName val="formateur 5"/>
      <sheetName val="formateur 6"/>
      <sheetName val="formateur 7"/>
      <sheetName val="formateur 8"/>
      <sheetName val="formateur 9"/>
      <sheetName val="formateur 10"/>
      <sheetName val="mode d'emploi"/>
      <sheetName val="Etiquettes"/>
      <sheetName val="Trombinoscope"/>
      <sheetName val="cas concrets vid"/>
      <sheetName val="cas concrets vsav"/>
      <sheetName val="Pédagogie"/>
      <sheetName val="synthèse ISO vierge "/>
      <sheetName val="SYNTHESE ISO"/>
      <sheetName val="DONNEES FIN DE STAGE"/>
      <sheetName val="Stat.SPEC"/>
      <sheetName val="Admi PECCH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">
          <cell r="A3" t="str">
            <v>M1</v>
          </cell>
          <cell r="B3">
            <v>1</v>
          </cell>
          <cell r="C3" t="str">
            <v>HCCA 1</v>
          </cell>
          <cell r="D3" t="str">
            <v>F</v>
          </cell>
          <cell r="E3" t="str">
            <v>Marié</v>
          </cell>
          <cell r="F3" t="str">
            <v>EV</v>
          </cell>
          <cell r="G3" t="str">
            <v>Sans</v>
          </cell>
          <cell r="H3">
            <v>1</v>
          </cell>
          <cell r="I3" t="str">
            <v>Ile de France</v>
          </cell>
          <cell r="J3" t="str">
            <v>oui</v>
          </cell>
          <cell r="K3" t="str">
            <v>CS</v>
          </cell>
        </row>
        <row r="4">
          <cell r="A4" t="str">
            <v>M2</v>
          </cell>
          <cell r="B4">
            <v>2</v>
          </cell>
          <cell r="C4" t="str">
            <v>HCCA 2</v>
          </cell>
          <cell r="D4" t="str">
            <v>M</v>
          </cell>
          <cell r="E4" t="str">
            <v>Célibataire</v>
          </cell>
          <cell r="F4" t="str">
            <v>VDAT</v>
          </cell>
          <cell r="G4" t="str">
            <v>Brevet des colleges</v>
          </cell>
          <cell r="H4">
            <v>2</v>
          </cell>
          <cell r="I4" t="str">
            <v>province</v>
          </cell>
          <cell r="J4" t="str">
            <v>non</v>
          </cell>
          <cell r="K4" t="str">
            <v>Cie</v>
          </cell>
        </row>
        <row r="5">
          <cell r="A5" t="str">
            <v>F1</v>
          </cell>
          <cell r="B5">
            <v>3</v>
          </cell>
          <cell r="C5" t="str">
            <v>Chant</v>
          </cell>
          <cell r="E5" t="str">
            <v>Divorcé</v>
          </cell>
          <cell r="F5" t="str">
            <v>Autre</v>
          </cell>
          <cell r="G5" t="str">
            <v>BEP/CAP</v>
          </cell>
          <cell r="H5">
            <v>3</v>
          </cell>
          <cell r="K5" t="str">
            <v>GFI</v>
          </cell>
        </row>
        <row r="6">
          <cell r="A6" t="str">
            <v>TRS</v>
          </cell>
          <cell r="B6">
            <v>4</v>
          </cell>
          <cell r="C6" t="str">
            <v>Ordinaire</v>
          </cell>
          <cell r="E6" t="str">
            <v>Pacsé</v>
          </cell>
          <cell r="G6" t="str">
            <v>BAC PRO</v>
          </cell>
          <cell r="H6">
            <v>4</v>
          </cell>
          <cell r="K6" t="str">
            <v>GDS</v>
          </cell>
        </row>
        <row r="7">
          <cell r="C7" t="str">
            <v>Président adjoint</v>
          </cell>
          <cell r="E7" t="str">
            <v>Concubinage</v>
          </cell>
          <cell r="G7" t="str">
            <v>BAC Général</v>
          </cell>
          <cell r="H7">
            <v>5</v>
          </cell>
        </row>
        <row r="8">
          <cell r="C8" t="str">
            <v>Président</v>
          </cell>
          <cell r="G8" t="str">
            <v>BAC +</v>
          </cell>
          <cell r="H8">
            <v>6</v>
          </cell>
        </row>
        <row r="9">
          <cell r="C9" t="str">
            <v>Permission</v>
          </cell>
          <cell r="H9">
            <v>7</v>
          </cell>
        </row>
        <row r="10">
          <cell r="C10" t="str">
            <v>MDF 1</v>
          </cell>
          <cell r="H10">
            <v>8</v>
          </cell>
        </row>
        <row r="11">
          <cell r="C11" t="str">
            <v>MDF 2</v>
          </cell>
          <cell r="H11">
            <v>9</v>
          </cell>
        </row>
        <row r="12">
          <cell r="C12" t="str">
            <v>MDF 3</v>
          </cell>
          <cell r="H12">
            <v>10</v>
          </cell>
        </row>
        <row r="13">
          <cell r="C13" t="str">
            <v>MDF 4</v>
          </cell>
          <cell r="H13">
            <v>11</v>
          </cell>
        </row>
        <row r="14">
          <cell r="C14" t="str">
            <v>RemisePeloton</v>
          </cell>
          <cell r="H14">
            <v>12</v>
          </cell>
        </row>
        <row r="15">
          <cell r="C15" t="str">
            <v>remise G1</v>
          </cell>
          <cell r="H15">
            <v>13</v>
          </cell>
        </row>
        <row r="16">
          <cell r="C16" t="str">
            <v>remise G2</v>
          </cell>
          <cell r="H16">
            <v>14</v>
          </cell>
        </row>
        <row r="17">
          <cell r="C17" t="str">
            <v>remise G3</v>
          </cell>
          <cell r="H17">
            <v>15</v>
          </cell>
        </row>
        <row r="18">
          <cell r="C18" t="str">
            <v>remise G4</v>
          </cell>
          <cell r="H18">
            <v>16</v>
          </cell>
        </row>
        <row r="19">
          <cell r="C19" t="str">
            <v>DOC 1</v>
          </cell>
          <cell r="H19">
            <v>17</v>
          </cell>
        </row>
        <row r="20">
          <cell r="C20" t="str">
            <v>DOC 2</v>
          </cell>
          <cell r="H20">
            <v>18</v>
          </cell>
        </row>
        <row r="21">
          <cell r="C21" t="str">
            <v>DOC 3</v>
          </cell>
          <cell r="H21">
            <v>19</v>
          </cell>
        </row>
        <row r="22">
          <cell r="C22" t="str">
            <v>DOC 4</v>
          </cell>
          <cell r="H22">
            <v>20</v>
          </cell>
        </row>
        <row r="23">
          <cell r="H23">
            <v>21</v>
          </cell>
        </row>
        <row r="24">
          <cell r="H24">
            <v>22</v>
          </cell>
        </row>
        <row r="25">
          <cell r="H25">
            <v>23</v>
          </cell>
        </row>
        <row r="26">
          <cell r="H26">
            <v>24</v>
          </cell>
        </row>
        <row r="27">
          <cell r="H27">
            <v>25</v>
          </cell>
        </row>
        <row r="28">
          <cell r="H28">
            <v>26</v>
          </cell>
        </row>
        <row r="29">
          <cell r="H29">
            <v>27</v>
          </cell>
        </row>
        <row r="30">
          <cell r="H30">
            <v>28</v>
          </cell>
        </row>
        <row r="31">
          <cell r="H31">
            <v>29</v>
          </cell>
        </row>
        <row r="32">
          <cell r="H32">
            <v>30</v>
          </cell>
        </row>
        <row r="33">
          <cell r="H33">
            <v>31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if personnels"/>
      <sheetName val="section"/>
      <sheetName val="Chambres"/>
      <sheetName val="Responsable"/>
      <sheetName val="partiel 1"/>
      <sheetName val="partiel 2"/>
      <sheetName val="EAD"/>
      <sheetName val="sport"/>
      <sheetName val="M1"/>
      <sheetName val="M2"/>
      <sheetName val="Aptitude"/>
      <sheetName val="BRECCH"/>
      <sheetName val="BRECCH résultat"/>
      <sheetName val="fiche individuelle"/>
      <sheetName val="Service"/>
      <sheetName val="statistiques"/>
      <sheetName val="tableau situation"/>
      <sheetName val="Bilan"/>
      <sheetName val="légende"/>
      <sheetName val="chef de peloton"/>
      <sheetName val="adjoint peloton"/>
      <sheetName val="chef de section 1"/>
      <sheetName val="chef de section 2"/>
      <sheetName val="formateur 1"/>
      <sheetName val="formateur 2"/>
      <sheetName val="formateur 3"/>
      <sheetName val="formateur 4"/>
      <sheetName val="formateur 5"/>
      <sheetName val="formateur 6"/>
      <sheetName val="formateur 7"/>
      <sheetName val="formateur 8"/>
      <sheetName val="formateur 9"/>
      <sheetName val="formateur 10"/>
      <sheetName val="mode d'emploi"/>
      <sheetName val="Etiquettes"/>
      <sheetName val="Trombinoscope"/>
      <sheetName val="cas concrets vid"/>
      <sheetName val="cas concrets vsav"/>
      <sheetName val="Pédagogie"/>
      <sheetName val="synthèse ISO vierge "/>
      <sheetName val="SYNTHESE ISO"/>
      <sheetName val="DONNEES FIN DE STAGE"/>
      <sheetName val="Stat.SP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L3" t="str">
            <v>G</v>
          </cell>
        </row>
        <row r="4">
          <cell r="L4" t="str">
            <v>R</v>
          </cell>
        </row>
        <row r="5">
          <cell r="L5" t="str">
            <v>J</v>
          </cell>
        </row>
      </sheetData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S51"/>
  <sheetViews>
    <sheetView showGridLines="0" zoomScale="85" zoomScaleNormal="85" workbookViewId="0">
      <selection activeCell="I17" sqref="I17"/>
    </sheetView>
  </sheetViews>
  <sheetFormatPr baseColWidth="10" defaultColWidth="0" defaultRowHeight="15" zeroHeight="1" x14ac:dyDescent="0.25"/>
  <cols>
    <col min="1" max="3" width="11.42578125" style="22" customWidth="1"/>
    <col min="4" max="5" width="33.140625" style="22" customWidth="1"/>
    <col min="6" max="7" width="11.42578125" style="22" customWidth="1"/>
    <col min="8" max="8" width="18.140625" style="22" bestFit="1" customWidth="1"/>
    <col min="9" max="10" width="33.140625" style="22" customWidth="1"/>
    <col min="11" max="12" width="11.42578125" style="22" customWidth="1"/>
    <col min="13" max="13" width="15.5703125" style="22" bestFit="1" customWidth="1"/>
    <col min="14" max="16" width="2" style="22" customWidth="1"/>
    <col min="17" max="19" width="11.42578125" style="22" customWidth="1"/>
    <col min="20" max="16384" width="11.42578125" style="22" hidden="1"/>
  </cols>
  <sheetData>
    <row r="1" spans="1:19" x14ac:dyDescent="0.25">
      <c r="A1" s="53"/>
      <c r="B1" s="54"/>
      <c r="C1" s="57"/>
      <c r="D1" s="41"/>
      <c r="E1" s="41"/>
      <c r="F1" s="53" t="s">
        <v>28</v>
      </c>
      <c r="G1" s="59"/>
      <c r="H1" s="51"/>
      <c r="I1"/>
      <c r="J1" s="8"/>
      <c r="K1" s="53" t="s">
        <v>29</v>
      </c>
      <c r="L1" s="59"/>
      <c r="M1" s="51"/>
      <c r="S1" s="22" t="s">
        <v>218</v>
      </c>
    </row>
    <row r="2" spans="1:19" ht="15.75" thickBot="1" x14ac:dyDescent="0.3">
      <c r="A2" s="55"/>
      <c r="B2" s="56"/>
      <c r="C2" s="58"/>
      <c r="F2" s="55"/>
      <c r="G2" s="60"/>
      <c r="H2" s="52"/>
      <c r="I2" s="41"/>
      <c r="J2" s="41"/>
      <c r="K2" s="55"/>
      <c r="L2" s="60"/>
      <c r="M2" s="52"/>
    </row>
    <row r="3" spans="1:19" x14ac:dyDescent="0.25">
      <c r="C3" s="9"/>
      <c r="J3" s="8"/>
      <c r="K3" s="8"/>
    </row>
    <row r="4" spans="1:19" x14ac:dyDescent="0.25">
      <c r="C4" s="9"/>
    </row>
    <row r="5" spans="1:19" x14ac:dyDescent="0.25"/>
    <row r="6" spans="1:19" x14ac:dyDescent="0.25"/>
    <row r="7" spans="1:19" x14ac:dyDescent="0.25"/>
    <row r="8" spans="1:19" x14ac:dyDescent="0.25"/>
    <row r="9" spans="1:19" x14ac:dyDescent="0.25"/>
    <row r="10" spans="1:19" x14ac:dyDescent="0.25"/>
    <row r="11" spans="1:19" x14ac:dyDescent="0.25"/>
    <row r="12" spans="1:19" x14ac:dyDescent="0.25"/>
    <row r="13" spans="1:19" x14ac:dyDescent="0.25"/>
    <row r="14" spans="1:19" x14ac:dyDescent="0.25"/>
    <row r="15" spans="1:19" x14ac:dyDescent="0.25"/>
    <row r="16" spans="1:19" x14ac:dyDescent="0.25"/>
    <row r="17" spans="17:18" x14ac:dyDescent="0.25"/>
    <row r="18" spans="17:18" x14ac:dyDescent="0.25"/>
    <row r="19" spans="17:18" x14ac:dyDescent="0.25"/>
    <row r="20" spans="17:18" x14ac:dyDescent="0.25"/>
    <row r="21" spans="17:18" x14ac:dyDescent="0.25"/>
    <row r="22" spans="17:18" x14ac:dyDescent="0.25"/>
    <row r="23" spans="17:18" x14ac:dyDescent="0.25"/>
    <row r="24" spans="17:18" ht="15" customHeight="1" x14ac:dyDescent="0.25">
      <c r="Q24" s="50"/>
      <c r="R24" s="50"/>
    </row>
    <row r="25" spans="17:18" x14ac:dyDescent="0.25">
      <c r="Q25"/>
    </row>
    <row r="26" spans="17:18" x14ac:dyDescent="0.25"/>
    <row r="27" spans="17:18" x14ac:dyDescent="0.25"/>
    <row r="28" spans="17:18" x14ac:dyDescent="0.25"/>
    <row r="29" spans="17:18" x14ac:dyDescent="0.25"/>
    <row r="30" spans="17:18" x14ac:dyDescent="0.25"/>
    <row r="31" spans="17:18" x14ac:dyDescent="0.25"/>
    <row r="32" spans="17:18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</sheetData>
  <customSheetViews>
    <customSheetView guid="{235B5A50-9AB9-40CF-B278-725692A2B66E}" scale="93" showGridLines="0" hiddenRows="1" hiddenColumns="1">
      <selection sqref="A1:B2"/>
      <pageMargins left="0.70866141732283472" right="0.70866141732283472" top="0.74803149606299213" bottom="0.74803149606299213" header="0.31496062992125984" footer="0.31496062992125984"/>
      <pageSetup paperSize="9" scale="10" orientation="portrait" verticalDpi="0" r:id="rId1"/>
    </customSheetView>
  </customSheetViews>
  <mergeCells count="7">
    <mergeCell ref="Q24:R24"/>
    <mergeCell ref="M1:M2"/>
    <mergeCell ref="A1:B2"/>
    <mergeCell ref="C1:C2"/>
    <mergeCell ref="F1:G2"/>
    <mergeCell ref="H1:H2"/>
    <mergeCell ref="K1:L2"/>
  </mergeCells>
  <pageMargins left="0.70866141732283472" right="0.70866141732283472" top="0.74803149606299213" bottom="0.74803149606299213" header="0.31496062992125984" footer="0.31496062992125984"/>
  <pageSetup paperSize="9" scale="10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J91"/>
  <sheetViews>
    <sheetView zoomScaleNormal="100" workbookViewId="0">
      <selection activeCell="J3" sqref="J3"/>
    </sheetView>
  </sheetViews>
  <sheetFormatPr baseColWidth="10" defaultRowHeight="15" x14ac:dyDescent="0.25"/>
  <cols>
    <col min="1" max="1" width="30.42578125" customWidth="1"/>
    <col min="3" max="3" width="23" customWidth="1"/>
    <col min="5" max="5" width="11.42578125" customWidth="1"/>
    <col min="8" max="8" width="34.140625" customWidth="1"/>
    <col min="9" max="9" width="94.5703125" bestFit="1" customWidth="1"/>
    <col min="10" max="10" width="34.42578125" customWidth="1"/>
  </cols>
  <sheetData>
    <row r="1" spans="1:10" ht="27" thickBot="1" x14ac:dyDescent="0.3">
      <c r="A1" s="16" t="s">
        <v>196</v>
      </c>
      <c r="B1" s="40"/>
      <c r="H1" s="61" t="s">
        <v>31</v>
      </c>
      <c r="I1" s="62"/>
      <c r="J1" s="48" t="s">
        <v>213</v>
      </c>
    </row>
    <row r="2" spans="1:10" ht="15.75" thickBot="1" x14ac:dyDescent="0.3">
      <c r="A2" t="s">
        <v>222</v>
      </c>
      <c r="C2" s="46" t="s">
        <v>216</v>
      </c>
      <c r="H2" s="39" t="s">
        <v>30</v>
      </c>
      <c r="I2" s="39" t="s">
        <v>32</v>
      </c>
      <c r="J2" s="43" t="s">
        <v>214</v>
      </c>
    </row>
    <row r="3" spans="1:10" ht="15.75" thickBot="1" x14ac:dyDescent="0.3">
      <c r="A3" s="16" t="s">
        <v>198</v>
      </c>
      <c r="H3" s="26" t="s">
        <v>75</v>
      </c>
      <c r="I3" s="26" t="s">
        <v>33</v>
      </c>
      <c r="J3" s="1" t="s">
        <v>219</v>
      </c>
    </row>
    <row r="4" spans="1:10" ht="15.75" thickBot="1" x14ac:dyDescent="0.3">
      <c r="H4" s="26" t="s">
        <v>89</v>
      </c>
      <c r="I4" s="26" t="s">
        <v>34</v>
      </c>
    </row>
    <row r="5" spans="1:10" ht="15.75" thickBot="1" x14ac:dyDescent="0.3">
      <c r="A5" s="16" t="s">
        <v>197</v>
      </c>
      <c r="B5">
        <v>54</v>
      </c>
      <c r="H5" s="26" t="s">
        <v>90</v>
      </c>
      <c r="I5" s="26" t="s">
        <v>35</v>
      </c>
    </row>
    <row r="6" spans="1:10" ht="15.75" thickBot="1" x14ac:dyDescent="0.3">
      <c r="H6" s="26" t="s">
        <v>76</v>
      </c>
      <c r="I6" s="26" t="s">
        <v>36</v>
      </c>
    </row>
    <row r="7" spans="1:10" ht="15.75" thickBot="1" x14ac:dyDescent="0.3">
      <c r="H7" s="26" t="s">
        <v>77</v>
      </c>
      <c r="I7" s="26" t="s">
        <v>37</v>
      </c>
    </row>
    <row r="8" spans="1:10" ht="15.75" thickBot="1" x14ac:dyDescent="0.3">
      <c r="A8" s="16" t="s">
        <v>199</v>
      </c>
      <c r="C8" s="63" t="s">
        <v>217</v>
      </c>
      <c r="D8" s="64"/>
      <c r="E8" s="46"/>
      <c r="H8" s="26">
        <v>6</v>
      </c>
      <c r="I8" s="26" t="s">
        <v>212</v>
      </c>
    </row>
    <row r="9" spans="1:10" ht="15.75" thickBot="1" x14ac:dyDescent="0.3">
      <c r="C9" t="s">
        <v>1</v>
      </c>
      <c r="H9" s="26" t="s">
        <v>91</v>
      </c>
      <c r="I9" s="26" t="s">
        <v>38</v>
      </c>
    </row>
    <row r="10" spans="1:10" ht="25.5" customHeight="1" thickBot="1" x14ac:dyDescent="0.3">
      <c r="A10" s="44" t="s">
        <v>14</v>
      </c>
      <c r="C10" t="s">
        <v>2</v>
      </c>
      <c r="H10" s="26" t="s">
        <v>92</v>
      </c>
      <c r="I10" s="26" t="s">
        <v>39</v>
      </c>
    </row>
    <row r="11" spans="1:10" s="42" customFormat="1" ht="15.75" thickBot="1" x14ac:dyDescent="0.3">
      <c r="A11" s="45" t="s">
        <v>215</v>
      </c>
      <c r="C11" t="s">
        <v>3</v>
      </c>
      <c r="D11"/>
      <c r="H11" s="26" t="s">
        <v>93</v>
      </c>
      <c r="I11" s="26" t="s">
        <v>40</v>
      </c>
    </row>
    <row r="12" spans="1:10" ht="15.75" thickBot="1" x14ac:dyDescent="0.3">
      <c r="A12" s="45" t="s">
        <v>15</v>
      </c>
      <c r="C12" t="s">
        <v>4</v>
      </c>
      <c r="H12" s="26" t="s">
        <v>78</v>
      </c>
      <c r="I12" s="26" t="s">
        <v>41</v>
      </c>
    </row>
    <row r="13" spans="1:10" ht="15.75" thickBot="1" x14ac:dyDescent="0.3">
      <c r="A13" s="45" t="s">
        <v>16</v>
      </c>
      <c r="H13" s="26" t="s">
        <v>94</v>
      </c>
      <c r="I13" s="26" t="s">
        <v>42</v>
      </c>
    </row>
    <row r="14" spans="1:10" ht="15.75" thickBot="1" x14ac:dyDescent="0.3">
      <c r="A14" s="45" t="s">
        <v>17</v>
      </c>
      <c r="H14" s="26" t="s">
        <v>79</v>
      </c>
      <c r="I14" s="26" t="s">
        <v>43</v>
      </c>
    </row>
    <row r="15" spans="1:10" ht="15.75" thickBot="1" x14ac:dyDescent="0.3">
      <c r="A15" s="45" t="s">
        <v>18</v>
      </c>
      <c r="H15" s="26" t="s">
        <v>95</v>
      </c>
      <c r="I15" s="26" t="s">
        <v>44</v>
      </c>
    </row>
    <row r="16" spans="1:10" ht="15.75" thickBot="1" x14ac:dyDescent="0.3">
      <c r="A16" s="45" t="s">
        <v>19</v>
      </c>
      <c r="C16" s="46" t="s">
        <v>220</v>
      </c>
      <c r="D16" s="46" t="s">
        <v>221</v>
      </c>
      <c r="H16" s="26" t="s">
        <v>96</v>
      </c>
      <c r="I16" s="26" t="s">
        <v>45</v>
      </c>
    </row>
    <row r="17" spans="1:9" ht="15.75" thickBot="1" x14ac:dyDescent="0.3">
      <c r="A17" s="45" t="s">
        <v>20</v>
      </c>
      <c r="C17">
        <v>14</v>
      </c>
      <c r="D17">
        <v>12</v>
      </c>
      <c r="H17" s="26" t="s">
        <v>211</v>
      </c>
      <c r="I17" s="26" t="s">
        <v>46</v>
      </c>
    </row>
    <row r="18" spans="1:9" ht="15.75" thickBot="1" x14ac:dyDescent="0.3">
      <c r="A18" s="45" t="s">
        <v>21</v>
      </c>
      <c r="H18" s="26" t="s">
        <v>209</v>
      </c>
      <c r="I18" s="26" t="s">
        <v>210</v>
      </c>
    </row>
    <row r="19" spans="1:9" ht="15.75" thickBot="1" x14ac:dyDescent="0.3">
      <c r="A19" s="45" t="s">
        <v>22</v>
      </c>
      <c r="H19" s="26" t="s">
        <v>80</v>
      </c>
      <c r="I19" s="26" t="s">
        <v>47</v>
      </c>
    </row>
    <row r="20" spans="1:9" ht="15.75" thickBot="1" x14ac:dyDescent="0.3">
      <c r="A20" s="45" t="s">
        <v>23</v>
      </c>
      <c r="H20" s="26" t="s">
        <v>81</v>
      </c>
      <c r="I20" s="26" t="s">
        <v>48</v>
      </c>
    </row>
    <row r="21" spans="1:9" ht="15.75" thickBot="1" x14ac:dyDescent="0.3">
      <c r="A21" s="45" t="s">
        <v>24</v>
      </c>
      <c r="H21" s="26" t="s">
        <v>82</v>
      </c>
      <c r="I21" s="26" t="s">
        <v>49</v>
      </c>
    </row>
    <row r="22" spans="1:9" ht="15.75" thickBot="1" x14ac:dyDescent="0.3">
      <c r="A22" s="45" t="s">
        <v>25</v>
      </c>
      <c r="H22" s="26" t="s">
        <v>83</v>
      </c>
      <c r="I22" s="26" t="s">
        <v>50</v>
      </c>
    </row>
    <row r="23" spans="1:9" ht="15.75" thickBot="1" x14ac:dyDescent="0.3">
      <c r="A23" s="45" t="s">
        <v>26</v>
      </c>
      <c r="H23" s="26" t="s">
        <v>84</v>
      </c>
      <c r="I23" s="26" t="s">
        <v>51</v>
      </c>
    </row>
    <row r="24" spans="1:9" ht="15.75" thickBot="1" x14ac:dyDescent="0.3">
      <c r="A24" s="45" t="s">
        <v>27</v>
      </c>
      <c r="H24" s="26" t="s">
        <v>201</v>
      </c>
      <c r="I24" s="26" t="s">
        <v>200</v>
      </c>
    </row>
    <row r="25" spans="1:9" ht="15.75" thickBot="1" x14ac:dyDescent="0.3">
      <c r="H25" s="26" t="s">
        <v>97</v>
      </c>
      <c r="I25" s="26" t="s">
        <v>52</v>
      </c>
    </row>
    <row r="26" spans="1:9" ht="15.75" thickBot="1" x14ac:dyDescent="0.3">
      <c r="H26" s="26" t="s">
        <v>98</v>
      </c>
      <c r="I26" s="26" t="s">
        <v>53</v>
      </c>
    </row>
    <row r="27" spans="1:9" ht="18" customHeight="1" thickBot="1" x14ac:dyDescent="0.3">
      <c r="H27" s="26" t="s">
        <v>99</v>
      </c>
      <c r="I27" s="26" t="s">
        <v>54</v>
      </c>
    </row>
    <row r="28" spans="1:9" ht="15.75" thickBot="1" x14ac:dyDescent="0.3">
      <c r="H28" s="26" t="s">
        <v>100</v>
      </c>
      <c r="I28" s="26" t="s">
        <v>55</v>
      </c>
    </row>
    <row r="29" spans="1:9" ht="15.75" thickBot="1" x14ac:dyDescent="0.3">
      <c r="H29" s="26" t="s">
        <v>101</v>
      </c>
      <c r="I29" s="26" t="s">
        <v>56</v>
      </c>
    </row>
    <row r="30" spans="1:9" ht="15.75" thickBot="1" x14ac:dyDescent="0.3">
      <c r="H30" s="26" t="s">
        <v>102</v>
      </c>
      <c r="I30" s="26" t="s">
        <v>208</v>
      </c>
    </row>
    <row r="31" spans="1:9" ht="15.75" thickBot="1" x14ac:dyDescent="0.3">
      <c r="A31" s="38"/>
      <c r="B31" s="38"/>
      <c r="C31" s="38"/>
      <c r="D31" s="38"/>
      <c r="E31" s="38"/>
      <c r="F31" s="38"/>
      <c r="G31" s="38"/>
      <c r="H31" s="26" t="s">
        <v>102</v>
      </c>
      <c r="I31" s="26" t="s">
        <v>57</v>
      </c>
    </row>
    <row r="32" spans="1:9" ht="15.75" thickBot="1" x14ac:dyDescent="0.3">
      <c r="H32" s="26" t="s">
        <v>103</v>
      </c>
      <c r="I32" s="26" t="s">
        <v>58</v>
      </c>
    </row>
    <row r="33" spans="8:9" ht="15.75" thickBot="1" x14ac:dyDescent="0.3">
      <c r="H33" s="26" t="s">
        <v>104</v>
      </c>
      <c r="I33" s="26" t="s">
        <v>59</v>
      </c>
    </row>
    <row r="34" spans="8:9" ht="15.75" thickBot="1" x14ac:dyDescent="0.3">
      <c r="H34" s="26" t="s">
        <v>105</v>
      </c>
      <c r="I34" s="26" t="s">
        <v>60</v>
      </c>
    </row>
    <row r="35" spans="8:9" ht="15.75" thickBot="1" x14ac:dyDescent="0.3">
      <c r="H35" s="26" t="s">
        <v>106</v>
      </c>
      <c r="I35" s="26" t="s">
        <v>61</v>
      </c>
    </row>
    <row r="36" spans="8:9" ht="15.75" thickBot="1" x14ac:dyDescent="0.3">
      <c r="H36" s="26" t="s">
        <v>85</v>
      </c>
      <c r="I36" s="26" t="s">
        <v>62</v>
      </c>
    </row>
    <row r="37" spans="8:9" ht="15.75" thickBot="1" x14ac:dyDescent="0.3">
      <c r="H37" s="26" t="s">
        <v>86</v>
      </c>
      <c r="I37" s="26" t="s">
        <v>63</v>
      </c>
    </row>
    <row r="38" spans="8:9" ht="15.75" thickBot="1" x14ac:dyDescent="0.3">
      <c r="H38" s="26" t="s">
        <v>107</v>
      </c>
      <c r="I38" s="26" t="s">
        <v>64</v>
      </c>
    </row>
    <row r="39" spans="8:9" ht="15.75" thickBot="1" x14ac:dyDescent="0.3">
      <c r="H39" s="26" t="s">
        <v>207</v>
      </c>
      <c r="I39" s="26" t="s">
        <v>206</v>
      </c>
    </row>
    <row r="40" spans="8:9" ht="15.75" thickBot="1" x14ac:dyDescent="0.3">
      <c r="H40" s="26" t="s">
        <v>108</v>
      </c>
      <c r="I40" s="26" t="s">
        <v>65</v>
      </c>
    </row>
    <row r="41" spans="8:9" ht="15.75" thickBot="1" x14ac:dyDescent="0.3">
      <c r="H41" s="26" t="s">
        <v>109</v>
      </c>
      <c r="I41" s="26" t="s">
        <v>66</v>
      </c>
    </row>
    <row r="42" spans="8:9" ht="15.75" thickBot="1" x14ac:dyDescent="0.3">
      <c r="H42" s="26" t="s">
        <v>110</v>
      </c>
      <c r="I42" s="26" t="s">
        <v>67</v>
      </c>
    </row>
    <row r="43" spans="8:9" ht="15.75" thickBot="1" x14ac:dyDescent="0.3">
      <c r="H43" s="26" t="s">
        <v>111</v>
      </c>
      <c r="I43" s="26" t="s">
        <v>68</v>
      </c>
    </row>
    <row r="44" spans="8:9" ht="15.75" thickBot="1" x14ac:dyDescent="0.3">
      <c r="H44" s="26" t="s">
        <v>87</v>
      </c>
      <c r="I44" s="26" t="s">
        <v>69</v>
      </c>
    </row>
    <row r="45" spans="8:9" ht="15.75" thickBot="1" x14ac:dyDescent="0.3">
      <c r="H45" s="26" t="s">
        <v>112</v>
      </c>
      <c r="I45" s="26" t="s">
        <v>70</v>
      </c>
    </row>
    <row r="46" spans="8:9" ht="15.75" thickBot="1" x14ac:dyDescent="0.3">
      <c r="H46" s="26" t="s">
        <v>88</v>
      </c>
      <c r="I46" s="26" t="s">
        <v>71</v>
      </c>
    </row>
    <row r="47" spans="8:9" ht="15.75" thickBot="1" x14ac:dyDescent="0.3">
      <c r="H47" s="26" t="s">
        <v>113</v>
      </c>
      <c r="I47" s="26" t="s">
        <v>72</v>
      </c>
    </row>
    <row r="48" spans="8:9" ht="15.75" thickBot="1" x14ac:dyDescent="0.3">
      <c r="H48" s="26" t="s">
        <v>114</v>
      </c>
      <c r="I48" s="26" t="s">
        <v>73</v>
      </c>
    </row>
    <row r="49" spans="8:9" ht="15.75" thickBot="1" x14ac:dyDescent="0.3">
      <c r="H49" s="26" t="s">
        <v>115</v>
      </c>
      <c r="I49" s="26" t="s">
        <v>74</v>
      </c>
    </row>
    <row r="50" spans="8:9" ht="15.75" thickBot="1" x14ac:dyDescent="0.3">
      <c r="H50" s="26" t="s">
        <v>156</v>
      </c>
      <c r="I50" s="26" t="s">
        <v>116</v>
      </c>
    </row>
    <row r="51" spans="8:9" ht="15.75" thickBot="1" x14ac:dyDescent="0.3">
      <c r="H51" s="26" t="s">
        <v>157</v>
      </c>
      <c r="I51" s="26" t="s">
        <v>117</v>
      </c>
    </row>
    <row r="52" spans="8:9" ht="15.75" thickBot="1" x14ac:dyDescent="0.3">
      <c r="H52" s="26" t="s">
        <v>158</v>
      </c>
      <c r="I52" s="26" t="s">
        <v>118</v>
      </c>
    </row>
    <row r="53" spans="8:9" ht="15.75" thickBot="1" x14ac:dyDescent="0.3">
      <c r="H53" s="26" t="s">
        <v>159</v>
      </c>
      <c r="I53" s="26" t="s">
        <v>119</v>
      </c>
    </row>
    <row r="54" spans="8:9" ht="15.75" thickBot="1" x14ac:dyDescent="0.3">
      <c r="H54" s="26" t="s">
        <v>160</v>
      </c>
      <c r="I54" s="26" t="s">
        <v>120</v>
      </c>
    </row>
    <row r="55" spans="8:9" ht="15.75" thickBot="1" x14ac:dyDescent="0.3">
      <c r="H55" s="26" t="s">
        <v>161</v>
      </c>
      <c r="I55" s="26" t="s">
        <v>121</v>
      </c>
    </row>
    <row r="56" spans="8:9" ht="15.75" thickBot="1" x14ac:dyDescent="0.3">
      <c r="H56" s="26" t="s">
        <v>162</v>
      </c>
      <c r="I56" s="26" t="s">
        <v>122</v>
      </c>
    </row>
    <row r="57" spans="8:9" ht="15.75" thickBot="1" x14ac:dyDescent="0.3">
      <c r="H57" s="26" t="s">
        <v>163</v>
      </c>
      <c r="I57" s="26" t="s">
        <v>123</v>
      </c>
    </row>
    <row r="58" spans="8:9" ht="15.75" thickBot="1" x14ac:dyDescent="0.3">
      <c r="H58" s="26" t="s">
        <v>164</v>
      </c>
      <c r="I58" s="26" t="s">
        <v>124</v>
      </c>
    </row>
    <row r="59" spans="8:9" ht="15.75" thickBot="1" x14ac:dyDescent="0.3">
      <c r="H59" s="26" t="s">
        <v>165</v>
      </c>
      <c r="I59" s="26" t="s">
        <v>125</v>
      </c>
    </row>
    <row r="60" spans="8:9" ht="15.75" thickBot="1" x14ac:dyDescent="0.3">
      <c r="H60" s="26" t="s">
        <v>166</v>
      </c>
      <c r="I60" s="26" t="s">
        <v>126</v>
      </c>
    </row>
    <row r="61" spans="8:9" ht="15.75" thickBot="1" x14ac:dyDescent="0.3">
      <c r="H61" s="26" t="s">
        <v>167</v>
      </c>
      <c r="I61" s="26" t="s">
        <v>127</v>
      </c>
    </row>
    <row r="62" spans="8:9" ht="15.75" thickBot="1" x14ac:dyDescent="0.3">
      <c r="H62" s="26" t="s">
        <v>168</v>
      </c>
      <c r="I62" s="26" t="s">
        <v>128</v>
      </c>
    </row>
    <row r="63" spans="8:9" ht="15.75" thickBot="1" x14ac:dyDescent="0.3">
      <c r="H63" s="26" t="s">
        <v>169</v>
      </c>
      <c r="I63" s="26" t="s">
        <v>129</v>
      </c>
    </row>
    <row r="64" spans="8:9" ht="15.75" thickBot="1" x14ac:dyDescent="0.3">
      <c r="H64" s="26" t="s">
        <v>170</v>
      </c>
      <c r="I64" s="26" t="s">
        <v>130</v>
      </c>
    </row>
    <row r="65" spans="8:9" ht="15.75" thickBot="1" x14ac:dyDescent="0.3">
      <c r="H65" s="26" t="s">
        <v>171</v>
      </c>
      <c r="I65" s="26" t="s">
        <v>131</v>
      </c>
    </row>
    <row r="66" spans="8:9" ht="15.75" thickBot="1" x14ac:dyDescent="0.3">
      <c r="H66" s="26" t="s">
        <v>172</v>
      </c>
      <c r="I66" s="26" t="s">
        <v>132</v>
      </c>
    </row>
    <row r="67" spans="8:9" ht="15.75" thickBot="1" x14ac:dyDescent="0.3">
      <c r="H67" s="26" t="s">
        <v>173</v>
      </c>
      <c r="I67" s="26" t="s">
        <v>133</v>
      </c>
    </row>
    <row r="68" spans="8:9" ht="15.75" thickBot="1" x14ac:dyDescent="0.3">
      <c r="H68" s="26" t="s">
        <v>174</v>
      </c>
      <c r="I68" s="26" t="s">
        <v>134</v>
      </c>
    </row>
    <row r="69" spans="8:9" ht="15.75" thickBot="1" x14ac:dyDescent="0.3">
      <c r="H69" s="26" t="s">
        <v>175</v>
      </c>
      <c r="I69" s="26" t="s">
        <v>135</v>
      </c>
    </row>
    <row r="70" spans="8:9" ht="15.75" thickBot="1" x14ac:dyDescent="0.3">
      <c r="H70" s="26" t="s">
        <v>176</v>
      </c>
      <c r="I70" s="26" t="s">
        <v>136</v>
      </c>
    </row>
    <row r="71" spans="8:9" ht="15.75" thickBot="1" x14ac:dyDescent="0.3">
      <c r="H71" s="26" t="s">
        <v>177</v>
      </c>
      <c r="I71" s="26" t="s">
        <v>137</v>
      </c>
    </row>
    <row r="72" spans="8:9" ht="15.75" thickBot="1" x14ac:dyDescent="0.3">
      <c r="H72" s="26" t="s">
        <v>178</v>
      </c>
      <c r="I72" s="26" t="s">
        <v>138</v>
      </c>
    </row>
    <row r="73" spans="8:9" ht="15.75" thickBot="1" x14ac:dyDescent="0.3">
      <c r="H73" s="26" t="s">
        <v>179</v>
      </c>
      <c r="I73" s="26" t="s">
        <v>139</v>
      </c>
    </row>
    <row r="74" spans="8:9" ht="15.75" thickBot="1" x14ac:dyDescent="0.3">
      <c r="H74" s="26" t="s">
        <v>180</v>
      </c>
      <c r="I74" s="26" t="s">
        <v>140</v>
      </c>
    </row>
    <row r="75" spans="8:9" ht="15.75" thickBot="1" x14ac:dyDescent="0.3">
      <c r="H75" s="26" t="s">
        <v>181</v>
      </c>
      <c r="I75" s="26" t="s">
        <v>141</v>
      </c>
    </row>
    <row r="76" spans="8:9" ht="15.75" thickBot="1" x14ac:dyDescent="0.3">
      <c r="H76" s="26" t="s">
        <v>182</v>
      </c>
      <c r="I76" s="26" t="s">
        <v>142</v>
      </c>
    </row>
    <row r="77" spans="8:9" ht="15.75" thickBot="1" x14ac:dyDescent="0.3">
      <c r="H77" s="26" t="s">
        <v>183</v>
      </c>
      <c r="I77" s="26" t="s">
        <v>143</v>
      </c>
    </row>
    <row r="78" spans="8:9" ht="15.75" thickBot="1" x14ac:dyDescent="0.3">
      <c r="H78" s="26" t="s">
        <v>184</v>
      </c>
      <c r="I78" s="26" t="s">
        <v>144</v>
      </c>
    </row>
    <row r="79" spans="8:9" ht="15.75" thickBot="1" x14ac:dyDescent="0.3">
      <c r="H79" s="26" t="s">
        <v>185</v>
      </c>
      <c r="I79" s="26" t="s">
        <v>145</v>
      </c>
    </row>
    <row r="80" spans="8:9" ht="15.75" thickBot="1" x14ac:dyDescent="0.3">
      <c r="H80" s="26" t="s">
        <v>186</v>
      </c>
      <c r="I80" s="26" t="s">
        <v>146</v>
      </c>
    </row>
    <row r="81" spans="8:9" ht="15.75" thickBot="1" x14ac:dyDescent="0.3">
      <c r="H81" s="26" t="s">
        <v>187</v>
      </c>
      <c r="I81" s="26" t="s">
        <v>147</v>
      </c>
    </row>
    <row r="82" spans="8:9" ht="15.75" thickBot="1" x14ac:dyDescent="0.3">
      <c r="H82" s="26" t="s">
        <v>188</v>
      </c>
      <c r="I82" s="26" t="s">
        <v>148</v>
      </c>
    </row>
    <row r="83" spans="8:9" ht="15.75" thickBot="1" x14ac:dyDescent="0.3">
      <c r="H83" s="26" t="s">
        <v>189</v>
      </c>
      <c r="I83" s="26" t="s">
        <v>149</v>
      </c>
    </row>
    <row r="84" spans="8:9" ht="15.75" thickBot="1" x14ac:dyDescent="0.3">
      <c r="H84" s="26" t="s">
        <v>203</v>
      </c>
      <c r="I84" s="26" t="s">
        <v>202</v>
      </c>
    </row>
    <row r="85" spans="8:9" ht="15.75" thickBot="1" x14ac:dyDescent="0.3">
      <c r="H85" s="26" t="s">
        <v>190</v>
      </c>
      <c r="I85" s="26" t="s">
        <v>150</v>
      </c>
    </row>
    <row r="86" spans="8:9" ht="15.75" thickBot="1" x14ac:dyDescent="0.3">
      <c r="H86" s="26" t="s">
        <v>191</v>
      </c>
      <c r="I86" s="26" t="s">
        <v>151</v>
      </c>
    </row>
    <row r="87" spans="8:9" ht="15.75" thickBot="1" x14ac:dyDescent="0.3">
      <c r="H87" s="26" t="s">
        <v>192</v>
      </c>
      <c r="I87" s="26" t="s">
        <v>152</v>
      </c>
    </row>
    <row r="88" spans="8:9" ht="15.75" thickBot="1" x14ac:dyDescent="0.3">
      <c r="H88" s="26" t="s">
        <v>205</v>
      </c>
      <c r="I88" s="26" t="s">
        <v>204</v>
      </c>
    </row>
    <row r="89" spans="8:9" ht="15.75" thickBot="1" x14ac:dyDescent="0.3">
      <c r="H89" s="26" t="s">
        <v>193</v>
      </c>
      <c r="I89" s="26" t="s">
        <v>153</v>
      </c>
    </row>
    <row r="90" spans="8:9" ht="15.75" thickBot="1" x14ac:dyDescent="0.3">
      <c r="H90" s="26" t="s">
        <v>194</v>
      </c>
      <c r="I90" s="26" t="s">
        <v>154</v>
      </c>
    </row>
    <row r="91" spans="8:9" ht="15.75" thickBot="1" x14ac:dyDescent="0.3">
      <c r="H91" s="26" t="s">
        <v>195</v>
      </c>
      <c r="I91" s="26" t="s">
        <v>155</v>
      </c>
    </row>
  </sheetData>
  <customSheetViews>
    <customSheetView guid="{235B5A50-9AB9-40CF-B278-725692A2B66E}">
      <pageMargins left="0.7" right="0.7" top="0.75" bottom="0.75" header="0.3" footer="0.3"/>
      <pageSetup paperSize="9" orientation="portrait" verticalDpi="0" r:id="rId1"/>
    </customSheetView>
  </customSheetViews>
  <mergeCells count="2">
    <mergeCell ref="H1:I1"/>
    <mergeCell ref="C8:D8"/>
  </mergeCells>
  <conditionalFormatting sqref="A10:A24">
    <cfRule type="cellIs" dxfId="31" priority="1" operator="equal">
      <formula>0</formula>
    </cfRule>
  </conditionalFormatting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2:WWZ153"/>
  <sheetViews>
    <sheetView showGridLines="0" tabSelected="1" zoomScale="55" zoomScaleNormal="55" workbookViewId="0">
      <selection activeCell="AY17" sqref="AY17"/>
    </sheetView>
  </sheetViews>
  <sheetFormatPr baseColWidth="10" defaultColWidth="10.7109375" defaultRowHeight="15" x14ac:dyDescent="0.25"/>
  <cols>
    <col min="1" max="1" width="6.28515625" style="25" customWidth="1"/>
    <col min="2" max="2" width="6.5703125" style="25" customWidth="1"/>
    <col min="3" max="3" width="18.28515625" style="25" bestFit="1" customWidth="1"/>
    <col min="4" max="4" width="14" style="25" bestFit="1" customWidth="1"/>
    <col min="5" max="6" width="9.7109375" style="25" customWidth="1"/>
    <col min="7" max="10" width="9.7109375" style="25" hidden="1" customWidth="1"/>
    <col min="11" max="19" width="9.7109375" style="25" customWidth="1"/>
    <col min="20" max="24" width="9.7109375" style="25" hidden="1" customWidth="1"/>
    <col min="25" max="33" width="9.7109375" style="25" customWidth="1"/>
    <col min="34" max="38" width="9.7109375" style="25" hidden="1" customWidth="1"/>
    <col min="39" max="44" width="9.7109375" style="25" customWidth="1"/>
    <col min="45" max="45" width="13.140625" style="25" customWidth="1"/>
    <col min="46" max="56" width="9.7109375" style="25" customWidth="1"/>
    <col min="57" max="16384" width="10.7109375" style="25"/>
  </cols>
  <sheetData>
    <row r="2" spans="1:832 1107:1927 2203:3023 3298:4849 5125:5945 6220:7041 7316:8137 8412:11059 11334:12154 12430:13250 13525:16172" ht="34.5" customHeight="1" x14ac:dyDescent="0.25"/>
    <row r="3" spans="1:832 1107:1927 2203:3023 3298:4849 5125:5945 6220:7041 7316:8137 8412:11059 11334:12154 12430:13250 13525:16172" ht="25.5" customHeight="1" thickBot="1" x14ac:dyDescent="0.3">
      <c r="B3" s="8"/>
    </row>
    <row r="4" spans="1:832 1107:1927 2203:3023 3298:4849 5125:5945 6220:7041 7316:8137 8412:11059 11334:12154 12430:13250 13525:16172" ht="19.5" customHeight="1" x14ac:dyDescent="0.25">
      <c r="B4" s="71" t="s">
        <v>1</v>
      </c>
      <c r="C4" s="72"/>
      <c r="D4" s="73"/>
    </row>
    <row r="5" spans="1:832 1107:1927 2203:3023 3298:4849 5125:5945 6220:7041 7316:8137 8412:11059 11334:12154 12430:13250 13525:16172" ht="15.75" customHeight="1" thickBot="1" x14ac:dyDescent="0.3">
      <c r="B5" s="74"/>
      <c r="C5" s="75"/>
      <c r="D5" s="76"/>
      <c r="J5" s="8"/>
      <c r="K5" s="8"/>
      <c r="L5" s="8"/>
      <c r="M5" s="8"/>
    </row>
    <row r="6" spans="1:832 1107:1927 2203:3023 3298:4849 5125:5945 6220:7041 7316:8137 8412:11059 11334:12154 12430:13250 13525:16172" customFormat="1" ht="28.9" customHeight="1" thickBot="1" x14ac:dyDescent="0.3">
      <c r="A6" s="49"/>
      <c r="B6" s="49"/>
      <c r="C6" s="89" t="s">
        <v>6</v>
      </c>
      <c r="D6" s="90"/>
      <c r="E6" s="102"/>
      <c r="F6" s="104"/>
      <c r="G6" s="102"/>
      <c r="H6" s="104"/>
      <c r="I6" s="102"/>
      <c r="J6" s="104"/>
      <c r="K6" s="102"/>
      <c r="L6" s="104"/>
      <c r="M6" s="102"/>
      <c r="N6" s="104"/>
      <c r="O6" s="102"/>
      <c r="P6" s="104"/>
      <c r="Q6" s="102"/>
      <c r="R6" s="104"/>
      <c r="S6" s="102"/>
      <c r="T6" s="104"/>
      <c r="U6" s="102"/>
      <c r="V6" s="104"/>
      <c r="W6" s="102"/>
      <c r="X6" s="104"/>
      <c r="Y6" s="102"/>
      <c r="Z6" s="104"/>
      <c r="AA6" s="102"/>
      <c r="AB6" s="104"/>
      <c r="AC6" s="102"/>
      <c r="AD6" s="104"/>
      <c r="AE6" s="102"/>
      <c r="AF6" s="104"/>
      <c r="AG6" s="102"/>
      <c r="AH6" s="104"/>
      <c r="AI6" s="102"/>
      <c r="AJ6" s="104"/>
      <c r="AK6" s="102"/>
      <c r="AL6" s="104"/>
      <c r="AM6" s="102"/>
      <c r="AN6" s="104"/>
      <c r="AO6" s="102"/>
      <c r="AP6" s="103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NL6" s="101"/>
      <c r="NM6" s="101"/>
      <c r="NN6" s="101"/>
      <c r="NO6" s="101"/>
      <c r="NP6" s="101"/>
      <c r="NQ6" s="101"/>
      <c r="NR6" s="101"/>
      <c r="NS6" s="101"/>
      <c r="NT6" s="101"/>
      <c r="NU6" s="101"/>
      <c r="NV6" s="101"/>
      <c r="NW6" s="101"/>
      <c r="NX6" s="101"/>
      <c r="NY6" s="101"/>
      <c r="NZ6" s="101"/>
      <c r="OA6" s="101"/>
      <c r="OB6" s="101"/>
      <c r="OC6" s="101"/>
      <c r="OD6" s="101"/>
      <c r="OE6" s="101"/>
      <c r="OF6" s="101"/>
      <c r="OG6" s="101"/>
      <c r="OH6" s="101"/>
      <c r="OI6" s="101"/>
      <c r="OJ6" s="101"/>
      <c r="OK6" s="101"/>
      <c r="OL6" s="101"/>
      <c r="OM6" s="101"/>
      <c r="ON6" s="101"/>
      <c r="OO6" s="101"/>
      <c r="OP6" s="101"/>
      <c r="OQ6" s="101"/>
      <c r="OR6" s="101"/>
      <c r="OS6" s="101"/>
      <c r="OT6" s="101"/>
      <c r="OU6" s="101"/>
      <c r="OV6" s="101"/>
      <c r="OW6" s="101"/>
      <c r="OX6" s="101"/>
      <c r="OY6" s="101"/>
      <c r="OZ6" s="101"/>
      <c r="PA6" s="101"/>
      <c r="PB6" s="101"/>
      <c r="PC6" s="101"/>
      <c r="PD6" s="101"/>
      <c r="PE6" s="101"/>
      <c r="PF6" s="101"/>
      <c r="PG6" s="101"/>
      <c r="PH6" s="101"/>
      <c r="PI6" s="101"/>
      <c r="PJ6" s="101"/>
      <c r="PK6" s="101"/>
      <c r="PL6" s="101"/>
      <c r="PM6" s="101"/>
      <c r="PN6" s="101"/>
      <c r="PO6" s="101"/>
      <c r="PP6" s="101"/>
      <c r="PQ6" s="101"/>
      <c r="PR6" s="101"/>
      <c r="PS6" s="101"/>
      <c r="PT6" s="101"/>
      <c r="PU6" s="101"/>
      <c r="PV6" s="101"/>
      <c r="PW6" s="101"/>
      <c r="PX6" s="101"/>
      <c r="PY6" s="101"/>
      <c r="PZ6" s="101"/>
      <c r="QA6" s="101"/>
      <c r="QB6" s="101"/>
      <c r="QC6" s="101"/>
      <c r="QD6" s="101"/>
      <c r="QE6" s="101"/>
      <c r="QF6" s="101"/>
      <c r="QG6" s="101"/>
      <c r="QH6" s="101"/>
      <c r="QI6" s="101"/>
      <c r="QJ6" s="101"/>
      <c r="QK6" s="101"/>
      <c r="QL6" s="101"/>
      <c r="QM6" s="101"/>
      <c r="QN6" s="101"/>
      <c r="QO6" s="101"/>
      <c r="QP6" s="101"/>
      <c r="QQ6" s="101"/>
      <c r="QR6" s="101"/>
      <c r="QS6" s="101"/>
      <c r="QT6" s="101"/>
      <c r="QU6" s="101"/>
      <c r="QV6" s="101"/>
      <c r="QW6" s="101"/>
      <c r="QX6" s="101"/>
      <c r="ABN6" s="101"/>
      <c r="ABO6" s="101"/>
      <c r="ABP6" s="101"/>
      <c r="ABQ6" s="101"/>
      <c r="ABR6" s="101"/>
      <c r="ABS6" s="101"/>
      <c r="ABT6" s="101"/>
      <c r="ABU6" s="101"/>
      <c r="ABV6" s="101"/>
      <c r="ABW6" s="101"/>
      <c r="ABX6" s="101"/>
      <c r="ABY6" s="101"/>
      <c r="ABZ6" s="101"/>
      <c r="ACA6" s="101"/>
      <c r="ACB6" s="101"/>
      <c r="ACC6" s="101"/>
      <c r="ACD6" s="101"/>
      <c r="ACE6" s="101"/>
      <c r="ACF6" s="101"/>
      <c r="ACG6" s="101"/>
      <c r="ACH6" s="101"/>
      <c r="ACI6" s="101"/>
      <c r="ACJ6" s="101"/>
      <c r="ACK6" s="101"/>
      <c r="ACL6" s="101"/>
      <c r="ACM6" s="101"/>
      <c r="ACN6" s="101"/>
      <c r="ACO6" s="101"/>
      <c r="ACP6" s="101"/>
      <c r="ACQ6" s="101"/>
      <c r="ACR6" s="101"/>
      <c r="ACS6" s="101"/>
      <c r="ACT6" s="101"/>
      <c r="ACU6" s="101"/>
      <c r="ACV6" s="101"/>
      <c r="ACW6" s="101"/>
      <c r="ACX6" s="101"/>
      <c r="ACY6" s="101"/>
      <c r="ACZ6" s="101"/>
      <c r="ADA6" s="101"/>
      <c r="ADB6" s="101"/>
      <c r="ADC6" s="101"/>
      <c r="ADD6" s="101"/>
      <c r="ADE6" s="101"/>
      <c r="ADF6" s="101"/>
      <c r="ADG6" s="101"/>
      <c r="ADH6" s="101"/>
      <c r="ADI6" s="101"/>
      <c r="ADJ6" s="101"/>
      <c r="ADK6" s="101"/>
      <c r="ADL6" s="101"/>
      <c r="ADM6" s="101"/>
      <c r="ADN6" s="101"/>
      <c r="ADO6" s="101"/>
      <c r="ADP6" s="101"/>
      <c r="ADQ6" s="101"/>
      <c r="ADR6" s="101"/>
      <c r="ADS6" s="101"/>
      <c r="ADT6" s="101"/>
      <c r="ADU6" s="101"/>
      <c r="ADV6" s="101"/>
      <c r="ADW6" s="101"/>
      <c r="ADX6" s="101"/>
      <c r="ADY6" s="101"/>
      <c r="ADZ6" s="101"/>
      <c r="AEA6" s="101"/>
      <c r="AEB6" s="101"/>
      <c r="AEC6" s="101"/>
      <c r="AED6" s="101"/>
      <c r="AEE6" s="101"/>
      <c r="AEF6" s="101"/>
      <c r="AEG6" s="101"/>
      <c r="AEH6" s="101"/>
      <c r="AEI6" s="101"/>
      <c r="AEJ6" s="101"/>
      <c r="AEK6" s="101"/>
      <c r="AEL6" s="101"/>
      <c r="AEM6" s="101"/>
      <c r="AEN6" s="101"/>
      <c r="AEO6" s="101"/>
      <c r="AEP6" s="101"/>
      <c r="AEQ6" s="101"/>
      <c r="AER6" s="101"/>
      <c r="AES6" s="101"/>
      <c r="AET6" s="101"/>
      <c r="AEU6" s="101"/>
      <c r="AEV6" s="101"/>
      <c r="AEW6" s="101"/>
      <c r="AEX6" s="101"/>
      <c r="AEY6" s="101"/>
      <c r="AEZ6" s="101"/>
      <c r="APO6" s="101"/>
      <c r="APP6" s="101"/>
      <c r="APQ6" s="101"/>
      <c r="APR6" s="101"/>
      <c r="APS6" s="101"/>
      <c r="APT6" s="101"/>
      <c r="APU6" s="101"/>
      <c r="APV6" s="101"/>
      <c r="APW6" s="101"/>
      <c r="APX6" s="101"/>
      <c r="APY6" s="101"/>
      <c r="APZ6" s="101"/>
      <c r="AQA6" s="101"/>
      <c r="AQB6" s="101"/>
      <c r="AQC6" s="101"/>
      <c r="AQD6" s="101"/>
      <c r="AQE6" s="101"/>
      <c r="AQF6" s="101"/>
      <c r="AQG6" s="101"/>
      <c r="AQH6" s="101"/>
      <c r="AQI6" s="101"/>
      <c r="AQJ6" s="101"/>
      <c r="AQK6" s="101"/>
      <c r="AQL6" s="101"/>
      <c r="AQM6" s="101"/>
      <c r="AQN6" s="101"/>
      <c r="AQO6" s="101"/>
      <c r="AQP6" s="101"/>
      <c r="AQQ6" s="101"/>
      <c r="AQR6" s="101"/>
      <c r="AQS6" s="101"/>
      <c r="AQT6" s="101"/>
      <c r="AQU6" s="101"/>
      <c r="AQV6" s="101"/>
      <c r="AQW6" s="101"/>
      <c r="AQX6" s="101"/>
      <c r="AQY6" s="101"/>
      <c r="AQZ6" s="101"/>
      <c r="ARA6" s="101"/>
      <c r="ARB6" s="101"/>
      <c r="ARC6" s="101"/>
      <c r="ARD6" s="101"/>
      <c r="ARE6" s="101"/>
      <c r="ARF6" s="101"/>
      <c r="ARG6" s="101"/>
      <c r="ARH6" s="101"/>
      <c r="ARI6" s="101"/>
      <c r="ARJ6" s="101"/>
      <c r="ARK6" s="101"/>
      <c r="ARL6" s="101"/>
      <c r="ARM6" s="101"/>
      <c r="ARN6" s="101"/>
      <c r="ARO6" s="101"/>
      <c r="ARP6" s="101"/>
      <c r="ARQ6" s="101"/>
      <c r="ARR6" s="101"/>
      <c r="ARS6" s="101"/>
      <c r="ART6" s="101"/>
      <c r="ARU6" s="101"/>
      <c r="ARV6" s="101"/>
      <c r="ARW6" s="101"/>
      <c r="ARX6" s="101"/>
      <c r="ARY6" s="101"/>
      <c r="ARZ6" s="101"/>
      <c r="ASA6" s="101"/>
      <c r="ASB6" s="101"/>
      <c r="ASC6" s="101"/>
      <c r="ASD6" s="101"/>
      <c r="ASE6" s="101"/>
      <c r="ASF6" s="101"/>
      <c r="ASG6" s="101"/>
      <c r="ASH6" s="101"/>
      <c r="ASI6" s="101"/>
      <c r="ASJ6" s="101"/>
      <c r="ASK6" s="101"/>
      <c r="ASL6" s="101"/>
      <c r="ASM6" s="101"/>
      <c r="ASN6" s="101"/>
      <c r="ASO6" s="101"/>
      <c r="ASP6" s="101"/>
      <c r="ASQ6" s="101"/>
      <c r="ASR6" s="101"/>
      <c r="ASS6" s="101"/>
      <c r="AST6" s="101"/>
      <c r="ASU6" s="101"/>
      <c r="ASV6" s="101"/>
      <c r="ASW6" s="101"/>
      <c r="ASX6" s="101"/>
      <c r="ASY6" s="101"/>
      <c r="ASZ6" s="101"/>
      <c r="ATA6" s="101"/>
      <c r="BDP6" s="101"/>
      <c r="BDQ6" s="101"/>
      <c r="BDR6" s="101"/>
      <c r="BDS6" s="101"/>
      <c r="BDT6" s="101"/>
      <c r="BDU6" s="101"/>
      <c r="BDV6" s="101"/>
      <c r="BDW6" s="101"/>
      <c r="BDX6" s="101"/>
      <c r="BDY6" s="101"/>
      <c r="BDZ6" s="101"/>
      <c r="BEA6" s="101"/>
      <c r="BEB6" s="101"/>
      <c r="BEC6" s="101"/>
      <c r="BED6" s="101"/>
      <c r="BEE6" s="101"/>
      <c r="BEF6" s="101"/>
      <c r="BEG6" s="101"/>
      <c r="BEH6" s="101"/>
      <c r="BEI6" s="101"/>
      <c r="BEJ6" s="101"/>
      <c r="BEK6" s="101"/>
      <c r="BEL6" s="101"/>
      <c r="BEM6" s="101"/>
      <c r="BEN6" s="101"/>
      <c r="BEO6" s="101"/>
      <c r="BEP6" s="101"/>
      <c r="BEQ6" s="101"/>
      <c r="BER6" s="101"/>
      <c r="BES6" s="101"/>
      <c r="BET6" s="101"/>
      <c r="BEU6" s="101"/>
      <c r="BEV6" s="101"/>
      <c r="BEW6" s="101"/>
      <c r="BEX6" s="101"/>
      <c r="BEY6" s="101"/>
      <c r="BEZ6" s="101"/>
      <c r="BFA6" s="101"/>
      <c r="BFB6" s="101"/>
      <c r="BFC6" s="101"/>
      <c r="BFD6" s="101"/>
      <c r="BFE6" s="101"/>
      <c r="BFF6" s="101"/>
      <c r="BFG6" s="101"/>
      <c r="BFH6" s="101"/>
      <c r="BFI6" s="101"/>
      <c r="BFJ6" s="101"/>
      <c r="BFK6" s="101"/>
      <c r="BFL6" s="101"/>
      <c r="BFM6" s="101"/>
      <c r="BFN6" s="101"/>
      <c r="BFO6" s="101"/>
      <c r="BFP6" s="101"/>
      <c r="BFQ6" s="101"/>
      <c r="BFR6" s="101"/>
      <c r="BFS6" s="101"/>
      <c r="BFT6" s="101"/>
      <c r="BFU6" s="101"/>
      <c r="BFV6" s="101"/>
      <c r="BFW6" s="101"/>
      <c r="BFX6" s="101"/>
      <c r="BFY6" s="101"/>
      <c r="BFZ6" s="101"/>
      <c r="BGA6" s="101"/>
      <c r="BGB6" s="101"/>
      <c r="BGC6" s="101"/>
      <c r="BGD6" s="101"/>
      <c r="BGE6" s="101"/>
      <c r="BGF6" s="101"/>
      <c r="BGG6" s="101"/>
      <c r="BGH6" s="101"/>
      <c r="BGI6" s="101"/>
      <c r="BGJ6" s="101"/>
      <c r="BGK6" s="101"/>
      <c r="BGL6" s="101"/>
      <c r="BGM6" s="101"/>
      <c r="BGN6" s="101"/>
      <c r="BGO6" s="101"/>
      <c r="BGP6" s="101"/>
      <c r="BGQ6" s="101"/>
      <c r="BGR6" s="101"/>
      <c r="BGS6" s="101"/>
      <c r="BGT6" s="101"/>
      <c r="BGU6" s="101"/>
      <c r="BGV6" s="101"/>
      <c r="BGW6" s="101"/>
      <c r="BGX6" s="101"/>
      <c r="BGY6" s="101"/>
      <c r="BGZ6" s="101"/>
      <c r="BHA6" s="101"/>
      <c r="BHB6" s="101"/>
      <c r="BRQ6" s="101"/>
      <c r="BRR6" s="101"/>
      <c r="BRS6" s="101"/>
      <c r="BRT6" s="101"/>
      <c r="BRU6" s="101"/>
      <c r="BRV6" s="101"/>
      <c r="BRW6" s="101"/>
      <c r="BRX6" s="101"/>
      <c r="BRY6" s="101"/>
      <c r="BRZ6" s="101"/>
      <c r="BSA6" s="101"/>
      <c r="BSB6" s="101"/>
      <c r="BSC6" s="101"/>
      <c r="BSD6" s="101"/>
      <c r="BSE6" s="101"/>
      <c r="BSF6" s="101"/>
      <c r="BSG6" s="101"/>
      <c r="BSH6" s="101"/>
      <c r="BSI6" s="101"/>
      <c r="BSJ6" s="101"/>
      <c r="BSK6" s="101"/>
      <c r="BSL6" s="101"/>
      <c r="BSM6" s="101"/>
      <c r="BSN6" s="101"/>
      <c r="BSO6" s="101"/>
      <c r="BSP6" s="101"/>
      <c r="BSQ6" s="101"/>
      <c r="BSR6" s="101"/>
      <c r="BSS6" s="101"/>
      <c r="BST6" s="101"/>
      <c r="BSU6" s="101"/>
      <c r="BSV6" s="101"/>
      <c r="BSW6" s="101"/>
      <c r="BSX6" s="101"/>
      <c r="BSY6" s="101"/>
      <c r="BSZ6" s="101"/>
      <c r="BTA6" s="101"/>
      <c r="BTB6" s="101"/>
      <c r="BTC6" s="101"/>
      <c r="BTD6" s="101"/>
      <c r="BTE6" s="101"/>
      <c r="BTF6" s="101"/>
      <c r="BTG6" s="101"/>
      <c r="BTH6" s="101"/>
      <c r="BTI6" s="101"/>
      <c r="BTJ6" s="101"/>
      <c r="BTK6" s="101"/>
      <c r="BTL6" s="101"/>
      <c r="BTM6" s="101"/>
      <c r="BTN6" s="101"/>
      <c r="BTO6" s="101"/>
      <c r="BTP6" s="101"/>
      <c r="BTQ6" s="101"/>
      <c r="BTR6" s="101"/>
      <c r="BTS6" s="101"/>
      <c r="BTT6" s="101"/>
      <c r="BTU6" s="101"/>
      <c r="BTV6" s="101"/>
      <c r="BTW6" s="101"/>
      <c r="BTX6" s="101"/>
      <c r="BTY6" s="101"/>
      <c r="BTZ6" s="101"/>
      <c r="BUA6" s="101"/>
      <c r="BUB6" s="101"/>
      <c r="BUC6" s="101"/>
      <c r="BUD6" s="101"/>
      <c r="BUE6" s="101"/>
      <c r="BUF6" s="101"/>
      <c r="BUG6" s="101"/>
      <c r="BUH6" s="101"/>
      <c r="BUI6" s="101"/>
      <c r="BUJ6" s="101"/>
      <c r="BUK6" s="101"/>
      <c r="BUL6" s="101"/>
      <c r="BUM6" s="101"/>
      <c r="BUN6" s="101"/>
      <c r="BUO6" s="101"/>
      <c r="BUP6" s="101"/>
      <c r="BUQ6" s="101"/>
      <c r="BUR6" s="101"/>
      <c r="BUS6" s="101"/>
      <c r="BUT6" s="101"/>
      <c r="BUU6" s="101"/>
      <c r="BUV6" s="101"/>
      <c r="BUW6" s="101"/>
      <c r="BUX6" s="101"/>
      <c r="BUY6" s="101"/>
      <c r="BUZ6" s="101"/>
      <c r="BVA6" s="101"/>
      <c r="BVB6" s="101"/>
      <c r="BVC6" s="101"/>
      <c r="CFS6" s="101"/>
      <c r="CFT6" s="101"/>
      <c r="CFU6" s="101"/>
      <c r="CFV6" s="101"/>
      <c r="CFW6" s="101"/>
      <c r="CFX6" s="101"/>
      <c r="CFY6" s="101"/>
      <c r="CFZ6" s="101"/>
      <c r="CGA6" s="101"/>
      <c r="CGB6" s="101"/>
      <c r="CGC6" s="101"/>
      <c r="CGD6" s="101"/>
      <c r="CGE6" s="101"/>
      <c r="CGF6" s="101"/>
      <c r="CGG6" s="101"/>
      <c r="CGH6" s="101"/>
      <c r="CGI6" s="101"/>
      <c r="CGJ6" s="101"/>
      <c r="CGK6" s="101"/>
      <c r="CGL6" s="101"/>
      <c r="CGM6" s="101"/>
      <c r="CGN6" s="101"/>
      <c r="CGO6" s="101"/>
      <c r="CGP6" s="101"/>
      <c r="CGQ6" s="101"/>
      <c r="CGR6" s="101"/>
      <c r="CGS6" s="101"/>
      <c r="CGT6" s="101"/>
      <c r="CGU6" s="101"/>
      <c r="CGV6" s="101"/>
      <c r="CGW6" s="101"/>
      <c r="CGX6" s="101"/>
      <c r="CGY6" s="101"/>
      <c r="CGZ6" s="101"/>
      <c r="CHA6" s="101"/>
      <c r="CHB6" s="101"/>
      <c r="CHC6" s="101"/>
      <c r="CHD6" s="101"/>
      <c r="CHE6" s="101"/>
      <c r="CHF6" s="101"/>
      <c r="CHG6" s="101"/>
      <c r="CHH6" s="101"/>
      <c r="CHI6" s="101"/>
      <c r="CHJ6" s="101"/>
      <c r="CHK6" s="101"/>
      <c r="CHL6" s="101"/>
      <c r="CHM6" s="101"/>
      <c r="CHN6" s="101"/>
      <c r="CHO6" s="101"/>
      <c r="CHP6" s="101"/>
      <c r="CHQ6" s="101"/>
      <c r="CHR6" s="101"/>
      <c r="CHS6" s="101"/>
      <c r="CHT6" s="101"/>
      <c r="CHU6" s="101"/>
      <c r="CHV6" s="101"/>
      <c r="CHW6" s="101"/>
      <c r="CHX6" s="101"/>
      <c r="CHY6" s="101"/>
      <c r="CHZ6" s="101"/>
      <c r="CIA6" s="101"/>
      <c r="CIB6" s="101"/>
      <c r="CIC6" s="101"/>
      <c r="CID6" s="101"/>
      <c r="CIE6" s="101"/>
      <c r="CIF6" s="101"/>
      <c r="CIG6" s="101"/>
      <c r="CIH6" s="101"/>
      <c r="CII6" s="101"/>
      <c r="CIJ6" s="101"/>
      <c r="CIK6" s="101"/>
      <c r="CIL6" s="101"/>
      <c r="CIM6" s="101"/>
      <c r="CIN6" s="101"/>
      <c r="CIO6" s="101"/>
      <c r="CIP6" s="101"/>
      <c r="CIQ6" s="101"/>
      <c r="CIR6" s="101"/>
      <c r="CIS6" s="101"/>
      <c r="CIT6" s="101"/>
      <c r="CIU6" s="101"/>
      <c r="CIV6" s="101"/>
      <c r="CIW6" s="101"/>
      <c r="CIX6" s="101"/>
      <c r="CIY6" s="101"/>
      <c r="CIZ6" s="101"/>
      <c r="CJA6" s="101"/>
      <c r="CJB6" s="101"/>
      <c r="CJC6" s="101"/>
      <c r="CJD6" s="101"/>
      <c r="CJE6" s="101"/>
      <c r="CTT6" s="101"/>
      <c r="CTU6" s="101"/>
      <c r="CTV6" s="101"/>
      <c r="CTW6" s="101"/>
      <c r="CTX6" s="101"/>
      <c r="CTY6" s="101"/>
      <c r="CTZ6" s="101"/>
      <c r="CUA6" s="101"/>
      <c r="CUB6" s="101"/>
      <c r="CUC6" s="101"/>
      <c r="CUD6" s="101"/>
      <c r="CUE6" s="101"/>
      <c r="CUF6" s="101"/>
      <c r="CUG6" s="101"/>
      <c r="CUH6" s="101"/>
      <c r="CUI6" s="101"/>
      <c r="CUJ6" s="101"/>
      <c r="CUK6" s="101"/>
      <c r="CUL6" s="101"/>
      <c r="CUM6" s="101"/>
      <c r="CUN6" s="101"/>
      <c r="CUO6" s="101"/>
      <c r="CUP6" s="101"/>
      <c r="CUQ6" s="101"/>
      <c r="CUR6" s="101"/>
      <c r="CUS6" s="101"/>
      <c r="CUT6" s="101"/>
      <c r="CUU6" s="101"/>
      <c r="CUV6" s="101"/>
      <c r="CUW6" s="101"/>
      <c r="CUX6" s="101"/>
      <c r="CUY6" s="101"/>
      <c r="CUZ6" s="101"/>
      <c r="CVA6" s="101"/>
      <c r="CVB6" s="101"/>
      <c r="CVC6" s="101"/>
      <c r="CVD6" s="101"/>
      <c r="CVE6" s="101"/>
      <c r="CVF6" s="101"/>
      <c r="CVG6" s="101"/>
      <c r="CVH6" s="101"/>
      <c r="CVI6" s="101"/>
      <c r="CVJ6" s="101"/>
      <c r="CVK6" s="101"/>
      <c r="CVL6" s="101"/>
      <c r="CVM6" s="101"/>
      <c r="CVN6" s="101"/>
      <c r="CVO6" s="101"/>
      <c r="CVP6" s="101"/>
      <c r="CVQ6" s="101"/>
      <c r="CVR6" s="101"/>
      <c r="CVS6" s="101"/>
      <c r="CVT6" s="101"/>
      <c r="CVU6" s="101"/>
      <c r="CVV6" s="101"/>
      <c r="CVW6" s="101"/>
      <c r="CVX6" s="101"/>
      <c r="CVY6" s="101"/>
      <c r="CVZ6" s="101"/>
      <c r="CWA6" s="101"/>
      <c r="CWB6" s="101"/>
      <c r="CWC6" s="101"/>
      <c r="CWD6" s="101"/>
      <c r="CWE6" s="101"/>
      <c r="CWF6" s="101"/>
      <c r="CWG6" s="101"/>
      <c r="CWH6" s="101"/>
      <c r="CWI6" s="101"/>
      <c r="CWJ6" s="101"/>
      <c r="CWK6" s="101"/>
      <c r="CWL6" s="101"/>
      <c r="CWM6" s="101"/>
      <c r="CWN6" s="101"/>
      <c r="CWO6" s="101"/>
      <c r="CWP6" s="101"/>
      <c r="CWQ6" s="101"/>
      <c r="CWR6" s="101"/>
      <c r="CWS6" s="101"/>
      <c r="CWT6" s="101"/>
      <c r="CWU6" s="101"/>
      <c r="CWV6" s="101"/>
      <c r="CWW6" s="101"/>
      <c r="CWX6" s="101"/>
      <c r="CWY6" s="101"/>
      <c r="CWZ6" s="101"/>
      <c r="CXA6" s="101"/>
      <c r="CXB6" s="101"/>
      <c r="CXC6" s="101"/>
      <c r="CXD6" s="101"/>
      <c r="CXE6" s="101"/>
      <c r="CXF6" s="101"/>
      <c r="DHU6" s="101"/>
      <c r="DHV6" s="101"/>
      <c r="DHW6" s="101"/>
      <c r="DHX6" s="101"/>
      <c r="DHY6" s="101"/>
      <c r="DHZ6" s="101"/>
      <c r="DIA6" s="101"/>
      <c r="DIB6" s="101"/>
      <c r="DIC6" s="101"/>
      <c r="DID6" s="101"/>
      <c r="DIE6" s="101"/>
      <c r="DIF6" s="101"/>
      <c r="DIG6" s="101"/>
      <c r="DIH6" s="101"/>
      <c r="DII6" s="101"/>
      <c r="DIJ6" s="101"/>
      <c r="DIK6" s="101"/>
      <c r="DIL6" s="101"/>
      <c r="DIM6" s="101"/>
      <c r="DIN6" s="101"/>
      <c r="DIO6" s="101"/>
      <c r="DIP6" s="101"/>
      <c r="DIQ6" s="101"/>
      <c r="DIR6" s="101"/>
      <c r="DIS6" s="101"/>
      <c r="DIT6" s="101"/>
      <c r="DIU6" s="101"/>
      <c r="DIV6" s="101"/>
      <c r="DIW6" s="101"/>
      <c r="DIX6" s="101"/>
      <c r="DIY6" s="101"/>
      <c r="DIZ6" s="101"/>
      <c r="DJA6" s="101"/>
      <c r="DJB6" s="101"/>
      <c r="DJC6" s="101"/>
      <c r="DJD6" s="101"/>
      <c r="DJE6" s="101"/>
      <c r="DJF6" s="101"/>
      <c r="DJG6" s="101"/>
      <c r="DJH6" s="101"/>
      <c r="DJI6" s="101"/>
      <c r="DJJ6" s="101"/>
      <c r="DJK6" s="101"/>
      <c r="DJL6" s="101"/>
      <c r="DJM6" s="101"/>
      <c r="DJN6" s="101"/>
      <c r="DJO6" s="101"/>
      <c r="DJP6" s="101"/>
      <c r="DJQ6" s="101"/>
      <c r="DJR6" s="101"/>
      <c r="DJS6" s="101"/>
      <c r="DJT6" s="101"/>
      <c r="DJU6" s="101"/>
      <c r="DJV6" s="101"/>
      <c r="DJW6" s="101"/>
      <c r="DJX6" s="101"/>
      <c r="DJY6" s="101"/>
      <c r="DJZ6" s="101"/>
      <c r="DKA6" s="101"/>
      <c r="DKB6" s="101"/>
      <c r="DKC6" s="101"/>
      <c r="DKD6" s="101"/>
      <c r="DKE6" s="101"/>
      <c r="DKF6" s="101"/>
      <c r="DKG6" s="101"/>
      <c r="DKH6" s="101"/>
      <c r="DKI6" s="101"/>
      <c r="DKJ6" s="101"/>
      <c r="DKK6" s="101"/>
      <c r="DKL6" s="101"/>
      <c r="DKM6" s="101"/>
      <c r="DKN6" s="101"/>
      <c r="DKO6" s="101"/>
      <c r="DKP6" s="101"/>
      <c r="DKQ6" s="101"/>
      <c r="DKR6" s="101"/>
      <c r="DKS6" s="101"/>
      <c r="DKT6" s="101"/>
      <c r="DKU6" s="101"/>
      <c r="DKV6" s="101"/>
      <c r="DKW6" s="101"/>
      <c r="DKX6" s="101"/>
      <c r="DKY6" s="101"/>
      <c r="DKZ6" s="101"/>
      <c r="DLA6" s="101"/>
      <c r="DLB6" s="101"/>
      <c r="DLC6" s="101"/>
      <c r="DLD6" s="101"/>
      <c r="DLE6" s="101"/>
      <c r="DLF6" s="101"/>
      <c r="DLG6" s="101"/>
      <c r="DVV6" s="101"/>
      <c r="DVW6" s="101"/>
      <c r="DVX6" s="101"/>
      <c r="DVY6" s="101"/>
      <c r="DVZ6" s="101"/>
      <c r="DWA6" s="101"/>
      <c r="DWB6" s="101"/>
      <c r="DWC6" s="101"/>
      <c r="DWD6" s="101"/>
      <c r="DWE6" s="101"/>
      <c r="DWF6" s="101"/>
      <c r="DWG6" s="101"/>
      <c r="DWH6" s="101"/>
      <c r="DWI6" s="101"/>
      <c r="DWJ6" s="101"/>
      <c r="DWK6" s="101"/>
      <c r="DWL6" s="101"/>
      <c r="DWM6" s="101"/>
      <c r="DWN6" s="101"/>
      <c r="DWO6" s="101"/>
      <c r="DWP6" s="101"/>
      <c r="DWQ6" s="101"/>
      <c r="DWR6" s="101"/>
      <c r="DWS6" s="101"/>
      <c r="DWT6" s="101"/>
      <c r="DWU6" s="101"/>
      <c r="DWV6" s="101"/>
      <c r="DWW6" s="101"/>
      <c r="DWX6" s="101"/>
      <c r="DWY6" s="101"/>
      <c r="DWZ6" s="101"/>
      <c r="DXA6" s="101"/>
      <c r="DXB6" s="101"/>
      <c r="DXC6" s="101"/>
      <c r="DXD6" s="101"/>
      <c r="DXE6" s="101"/>
      <c r="DXF6" s="101"/>
      <c r="DXG6" s="101"/>
      <c r="DXH6" s="101"/>
      <c r="DXI6" s="101"/>
      <c r="DXJ6" s="101"/>
      <c r="DXK6" s="101"/>
      <c r="DXL6" s="101"/>
      <c r="DXM6" s="101"/>
      <c r="DXN6" s="101"/>
      <c r="DXO6" s="101"/>
      <c r="DXP6" s="101"/>
      <c r="DXQ6" s="101"/>
      <c r="DXR6" s="101"/>
      <c r="DXS6" s="101"/>
      <c r="DXT6" s="101"/>
      <c r="DXU6" s="101"/>
      <c r="DXV6" s="101"/>
      <c r="DXW6" s="101"/>
      <c r="DXX6" s="101"/>
      <c r="DXY6" s="101"/>
      <c r="DXZ6" s="101"/>
      <c r="DYA6" s="101"/>
      <c r="DYB6" s="101"/>
      <c r="DYC6" s="101"/>
      <c r="DYD6" s="101"/>
      <c r="DYE6" s="101"/>
      <c r="DYF6" s="101"/>
      <c r="DYG6" s="101"/>
      <c r="DYH6" s="101"/>
      <c r="DYI6" s="101"/>
      <c r="DYJ6" s="101"/>
      <c r="DYK6" s="101"/>
      <c r="DYL6" s="101"/>
      <c r="DYM6" s="101"/>
      <c r="DYN6" s="101"/>
      <c r="DYO6" s="101"/>
      <c r="DYP6" s="101"/>
      <c r="DYQ6" s="101"/>
      <c r="DYR6" s="101"/>
      <c r="DYS6" s="101"/>
      <c r="DYT6" s="101"/>
      <c r="DYU6" s="101"/>
      <c r="DYV6" s="101"/>
      <c r="DYW6" s="101"/>
      <c r="DYX6" s="101"/>
      <c r="DYY6" s="101"/>
      <c r="DYZ6" s="101"/>
      <c r="DZA6" s="101"/>
      <c r="DZB6" s="101"/>
      <c r="DZC6" s="101"/>
      <c r="DZD6" s="101"/>
      <c r="DZE6" s="101"/>
      <c r="DZF6" s="101"/>
      <c r="DZG6" s="101"/>
      <c r="DZH6" s="101"/>
      <c r="EJX6" s="101"/>
      <c r="EJY6" s="101"/>
      <c r="EJZ6" s="101"/>
      <c r="EKA6" s="101"/>
      <c r="EKB6" s="101"/>
      <c r="EKC6" s="101"/>
      <c r="EKD6" s="101"/>
      <c r="EKE6" s="101"/>
      <c r="EKF6" s="101"/>
      <c r="EKG6" s="101"/>
      <c r="EKH6" s="101"/>
      <c r="EKI6" s="101"/>
      <c r="EKJ6" s="101"/>
      <c r="EKK6" s="101"/>
      <c r="EKL6" s="101"/>
      <c r="EKM6" s="101"/>
      <c r="EKN6" s="101"/>
      <c r="EKO6" s="101"/>
      <c r="EKP6" s="101"/>
      <c r="EKQ6" s="101"/>
      <c r="EKR6" s="101"/>
      <c r="EKS6" s="101"/>
      <c r="EKT6" s="101"/>
      <c r="EKU6" s="101"/>
      <c r="EKV6" s="101"/>
      <c r="EKW6" s="101"/>
      <c r="EKX6" s="101"/>
      <c r="EKY6" s="101"/>
      <c r="EKZ6" s="101"/>
      <c r="ELA6" s="101"/>
      <c r="ELB6" s="101"/>
      <c r="ELC6" s="101"/>
      <c r="ELD6" s="101"/>
      <c r="ELE6" s="101"/>
      <c r="ELF6" s="101"/>
      <c r="ELG6" s="101"/>
      <c r="ELH6" s="101"/>
      <c r="ELI6" s="101"/>
      <c r="ELJ6" s="101"/>
      <c r="ELK6" s="101"/>
      <c r="ELL6" s="101"/>
      <c r="ELM6" s="101"/>
      <c r="ELN6" s="101"/>
      <c r="ELO6" s="101"/>
      <c r="ELP6" s="101"/>
      <c r="ELQ6" s="101"/>
      <c r="ELR6" s="101"/>
      <c r="ELS6" s="101"/>
      <c r="ELT6" s="101"/>
      <c r="ELU6" s="101"/>
      <c r="ELV6" s="101"/>
      <c r="ELW6" s="101"/>
      <c r="ELX6" s="101"/>
      <c r="ELY6" s="101"/>
      <c r="ELZ6" s="101"/>
      <c r="EMA6" s="101"/>
      <c r="EMB6" s="101"/>
      <c r="EMC6" s="101"/>
      <c r="EMD6" s="101"/>
      <c r="EME6" s="101"/>
      <c r="EMF6" s="101"/>
      <c r="EMG6" s="101"/>
      <c r="EMH6" s="101"/>
      <c r="EMI6" s="101"/>
      <c r="EMJ6" s="101"/>
      <c r="EMK6" s="101"/>
      <c r="EML6" s="101"/>
      <c r="EMM6" s="101"/>
      <c r="EMN6" s="101"/>
      <c r="EMO6" s="101"/>
      <c r="EMP6" s="101"/>
      <c r="EMQ6" s="101"/>
      <c r="EMR6" s="101"/>
      <c r="EMS6" s="101"/>
      <c r="EMT6" s="101"/>
      <c r="EMU6" s="101"/>
      <c r="EMV6" s="101"/>
      <c r="EMW6" s="101"/>
      <c r="EMX6" s="101"/>
      <c r="EMY6" s="101"/>
      <c r="EMZ6" s="101"/>
      <c r="ENA6" s="101"/>
      <c r="ENB6" s="101"/>
      <c r="ENC6" s="101"/>
      <c r="END6" s="101"/>
      <c r="ENE6" s="101"/>
      <c r="ENF6" s="101"/>
      <c r="ENG6" s="101"/>
      <c r="ENH6" s="101"/>
      <c r="ENI6" s="101"/>
      <c r="ENJ6" s="101"/>
      <c r="EXY6" s="101"/>
      <c r="EXZ6" s="101"/>
      <c r="EYA6" s="101"/>
      <c r="EYB6" s="101"/>
      <c r="EYC6" s="101"/>
      <c r="EYD6" s="101"/>
      <c r="EYE6" s="101"/>
      <c r="EYF6" s="101"/>
      <c r="EYG6" s="101"/>
      <c r="EYH6" s="101"/>
      <c r="EYI6" s="101"/>
      <c r="EYJ6" s="101"/>
      <c r="EYK6" s="101"/>
      <c r="EYL6" s="101"/>
      <c r="EYM6" s="101"/>
      <c r="EYN6" s="101"/>
      <c r="EYO6" s="101"/>
      <c r="EYP6" s="101"/>
      <c r="EYQ6" s="101"/>
      <c r="EYR6" s="101"/>
      <c r="EYS6" s="101"/>
      <c r="EYT6" s="101"/>
      <c r="EYU6" s="101"/>
      <c r="EYV6" s="101"/>
      <c r="EYW6" s="101"/>
      <c r="EYX6" s="101"/>
      <c r="EYY6" s="101"/>
      <c r="EYZ6" s="101"/>
      <c r="EZA6" s="101"/>
      <c r="EZB6" s="101"/>
      <c r="EZC6" s="101"/>
      <c r="EZD6" s="101"/>
      <c r="EZE6" s="101"/>
      <c r="EZF6" s="101"/>
      <c r="EZG6" s="101"/>
      <c r="EZH6" s="101"/>
      <c r="EZI6" s="101"/>
      <c r="EZJ6" s="101"/>
      <c r="EZK6" s="101"/>
      <c r="EZL6" s="101"/>
      <c r="EZM6" s="101"/>
      <c r="EZN6" s="101"/>
      <c r="EZO6" s="101"/>
      <c r="EZP6" s="101"/>
      <c r="EZQ6" s="101"/>
      <c r="EZR6" s="101"/>
      <c r="EZS6" s="101"/>
      <c r="EZT6" s="101"/>
      <c r="EZU6" s="101"/>
      <c r="EZV6" s="101"/>
      <c r="EZW6" s="101"/>
      <c r="EZX6" s="101"/>
      <c r="EZY6" s="101"/>
      <c r="EZZ6" s="101"/>
      <c r="FAA6" s="101"/>
      <c r="FAB6" s="101"/>
      <c r="FAC6" s="101"/>
      <c r="FAD6" s="101"/>
      <c r="FAE6" s="101"/>
      <c r="FAF6" s="101"/>
      <c r="FAG6" s="101"/>
      <c r="FAH6" s="101"/>
      <c r="FAI6" s="101"/>
      <c r="FAJ6" s="101"/>
      <c r="FAK6" s="101"/>
      <c r="FAL6" s="101"/>
      <c r="FAM6" s="101"/>
      <c r="FAN6" s="101"/>
      <c r="FAO6" s="101"/>
      <c r="FAP6" s="101"/>
      <c r="FAQ6" s="101"/>
      <c r="FAR6" s="101"/>
      <c r="FAS6" s="101"/>
      <c r="FAT6" s="101"/>
      <c r="FAU6" s="101"/>
      <c r="FAV6" s="101"/>
      <c r="FAW6" s="101"/>
      <c r="FAX6" s="101"/>
      <c r="FAY6" s="101"/>
      <c r="FAZ6" s="101"/>
      <c r="FBA6" s="101"/>
      <c r="FBB6" s="101"/>
      <c r="FBC6" s="101"/>
      <c r="FBD6" s="101"/>
      <c r="FBE6" s="101"/>
      <c r="FBF6" s="101"/>
      <c r="FBG6" s="101"/>
      <c r="FBH6" s="101"/>
      <c r="FBI6" s="101"/>
      <c r="FBJ6" s="101"/>
      <c r="FBK6" s="101"/>
      <c r="FLZ6" s="101"/>
      <c r="FMA6" s="101"/>
      <c r="FMB6" s="101"/>
      <c r="FMC6" s="101"/>
      <c r="FMD6" s="101"/>
      <c r="FME6" s="101"/>
      <c r="FMF6" s="101"/>
      <c r="FMG6" s="101"/>
      <c r="FMH6" s="101"/>
      <c r="FMI6" s="101"/>
      <c r="FMJ6" s="101"/>
      <c r="FMK6" s="101"/>
      <c r="FML6" s="101"/>
      <c r="FMM6" s="101"/>
      <c r="FMN6" s="101"/>
      <c r="FMO6" s="101"/>
      <c r="FMP6" s="101"/>
      <c r="FMQ6" s="101"/>
      <c r="FMR6" s="101"/>
      <c r="FMS6" s="101"/>
      <c r="FMT6" s="101"/>
      <c r="FMU6" s="101"/>
      <c r="FMV6" s="101"/>
      <c r="FMW6" s="101"/>
      <c r="FMX6" s="101"/>
      <c r="FMY6" s="101"/>
      <c r="FMZ6" s="101"/>
      <c r="FNA6" s="101"/>
      <c r="FNB6" s="101"/>
      <c r="FNC6" s="101"/>
      <c r="FND6" s="101"/>
      <c r="FNE6" s="101"/>
      <c r="FNF6" s="101"/>
      <c r="FNG6" s="101"/>
      <c r="FNH6" s="101"/>
      <c r="FNI6" s="101"/>
      <c r="FNJ6" s="101"/>
      <c r="FNK6" s="101"/>
      <c r="FNL6" s="101"/>
      <c r="FNM6" s="101"/>
      <c r="FNN6" s="101"/>
      <c r="FNO6" s="101"/>
      <c r="FNP6" s="101"/>
      <c r="FNQ6" s="101"/>
      <c r="FNR6" s="101"/>
      <c r="FNS6" s="101"/>
      <c r="FNT6" s="101"/>
      <c r="FNU6" s="101"/>
      <c r="FNV6" s="101"/>
      <c r="FNW6" s="101"/>
      <c r="FNX6" s="101"/>
      <c r="FNY6" s="101"/>
      <c r="FNZ6" s="101"/>
      <c r="FOA6" s="101"/>
      <c r="FOB6" s="101"/>
      <c r="FOC6" s="101"/>
      <c r="FOD6" s="101"/>
      <c r="FOE6" s="101"/>
      <c r="FOF6" s="101"/>
      <c r="FOG6" s="101"/>
      <c r="FOH6" s="101"/>
      <c r="FOI6" s="101"/>
      <c r="FOJ6" s="101"/>
      <c r="FOK6" s="101"/>
      <c r="FOL6" s="101"/>
      <c r="FOM6" s="101"/>
      <c r="FON6" s="101"/>
      <c r="FOO6" s="101"/>
      <c r="FOP6" s="101"/>
      <c r="FOQ6" s="101"/>
      <c r="FOR6" s="101"/>
      <c r="FOS6" s="101"/>
      <c r="FOT6" s="101"/>
      <c r="FOU6" s="101"/>
      <c r="FOV6" s="101"/>
      <c r="FOW6" s="101"/>
      <c r="FOX6" s="101"/>
      <c r="FOY6" s="101"/>
      <c r="FOZ6" s="101"/>
      <c r="FPA6" s="101"/>
      <c r="FPB6" s="101"/>
      <c r="FPC6" s="101"/>
      <c r="FPD6" s="101"/>
      <c r="FPE6" s="101"/>
      <c r="FPF6" s="101"/>
      <c r="FPG6" s="101"/>
      <c r="FPH6" s="101"/>
      <c r="FPI6" s="101"/>
      <c r="FPJ6" s="101"/>
      <c r="FPK6" s="101"/>
      <c r="FPL6" s="101"/>
      <c r="GAA6" s="101"/>
      <c r="GAB6" s="101"/>
      <c r="GAC6" s="101"/>
      <c r="GAD6" s="101"/>
      <c r="GAE6" s="101"/>
      <c r="GAF6" s="101"/>
      <c r="GAG6" s="101"/>
      <c r="GAH6" s="101"/>
      <c r="GAI6" s="101"/>
      <c r="GAJ6" s="101"/>
      <c r="GAK6" s="101"/>
      <c r="GAL6" s="101"/>
      <c r="GAM6" s="101"/>
      <c r="GAN6" s="101"/>
      <c r="GAO6" s="101"/>
      <c r="GAP6" s="101"/>
      <c r="GAQ6" s="101"/>
      <c r="GAR6" s="101"/>
      <c r="GAS6" s="101"/>
      <c r="GAT6" s="101"/>
      <c r="GAU6" s="101"/>
      <c r="GAV6" s="101"/>
      <c r="GAW6" s="101"/>
      <c r="GAX6" s="101"/>
      <c r="GAY6" s="101"/>
      <c r="GAZ6" s="101"/>
      <c r="GBA6" s="101"/>
      <c r="GBB6" s="101"/>
      <c r="GBC6" s="101"/>
      <c r="GBD6" s="101"/>
      <c r="GBE6" s="101"/>
      <c r="GBF6" s="101"/>
      <c r="GBG6" s="101"/>
      <c r="GBH6" s="101"/>
      <c r="GBI6" s="101"/>
      <c r="GBJ6" s="101"/>
      <c r="GBK6" s="101"/>
      <c r="GBL6" s="101"/>
      <c r="GBM6" s="101"/>
      <c r="GBN6" s="101"/>
      <c r="GBO6" s="101"/>
      <c r="GBP6" s="101"/>
      <c r="GBQ6" s="101"/>
      <c r="GBR6" s="101"/>
      <c r="GBS6" s="101"/>
      <c r="GBT6" s="101"/>
      <c r="GBU6" s="101"/>
      <c r="GBV6" s="101"/>
      <c r="GBW6" s="101"/>
      <c r="GBX6" s="101"/>
      <c r="GBY6" s="101"/>
      <c r="GBZ6" s="101"/>
      <c r="GCA6" s="101"/>
      <c r="GCB6" s="101"/>
      <c r="GCC6" s="101"/>
      <c r="GCD6" s="101"/>
      <c r="GCE6" s="101"/>
      <c r="GCF6" s="101"/>
      <c r="GCG6" s="101"/>
      <c r="GCH6" s="101"/>
      <c r="GCI6" s="101"/>
      <c r="GCJ6" s="101"/>
      <c r="GCK6" s="101"/>
      <c r="GCL6" s="101"/>
      <c r="GCM6" s="101"/>
      <c r="GCN6" s="101"/>
      <c r="GCO6" s="101"/>
      <c r="GCP6" s="101"/>
      <c r="GCQ6" s="101"/>
      <c r="GCR6" s="101"/>
      <c r="GCS6" s="101"/>
      <c r="GCT6" s="101"/>
      <c r="GCU6" s="101"/>
      <c r="GCV6" s="101"/>
      <c r="GCW6" s="101"/>
      <c r="GCX6" s="101"/>
      <c r="GCY6" s="101"/>
      <c r="GCZ6" s="101"/>
      <c r="GDA6" s="101"/>
      <c r="GDB6" s="101"/>
      <c r="GDC6" s="101"/>
      <c r="GDD6" s="101"/>
      <c r="GDE6" s="101"/>
      <c r="GDF6" s="101"/>
      <c r="GDG6" s="101"/>
      <c r="GDH6" s="101"/>
      <c r="GDI6" s="101"/>
      <c r="GDJ6" s="101"/>
      <c r="GDK6" s="101"/>
      <c r="GDL6" s="101"/>
      <c r="GDM6" s="101"/>
      <c r="GOC6" s="101"/>
      <c r="GOD6" s="101"/>
      <c r="GOE6" s="101"/>
      <c r="GOF6" s="101"/>
      <c r="GOG6" s="101"/>
      <c r="GOH6" s="101"/>
      <c r="GOI6" s="101"/>
      <c r="GOJ6" s="101"/>
      <c r="GOK6" s="101"/>
      <c r="GOL6" s="101"/>
      <c r="GOM6" s="101"/>
      <c r="GON6" s="101"/>
      <c r="GOO6" s="101"/>
      <c r="GOP6" s="101"/>
      <c r="GOQ6" s="101"/>
      <c r="GOR6" s="101"/>
      <c r="GOS6" s="101"/>
      <c r="GOT6" s="101"/>
      <c r="GOU6" s="101"/>
      <c r="GOV6" s="101"/>
      <c r="GOW6" s="101"/>
      <c r="GOX6" s="101"/>
      <c r="GOY6" s="101"/>
      <c r="GOZ6" s="101"/>
      <c r="GPA6" s="101"/>
      <c r="GPB6" s="101"/>
      <c r="GPC6" s="101"/>
      <c r="GPD6" s="101"/>
      <c r="GPE6" s="101"/>
      <c r="GPF6" s="101"/>
      <c r="GPG6" s="101"/>
      <c r="GPH6" s="101"/>
      <c r="GPI6" s="101"/>
      <c r="GPJ6" s="101"/>
      <c r="GPK6" s="101"/>
      <c r="GPL6" s="101"/>
      <c r="GPM6" s="101"/>
      <c r="GPN6" s="101"/>
      <c r="GPO6" s="101"/>
      <c r="GPP6" s="101"/>
      <c r="GPQ6" s="101"/>
      <c r="GPR6" s="101"/>
      <c r="GPS6" s="101"/>
      <c r="GPT6" s="101"/>
      <c r="GPU6" s="101"/>
      <c r="GPV6" s="101"/>
      <c r="GPW6" s="101"/>
      <c r="GPX6" s="101"/>
      <c r="GPY6" s="101"/>
      <c r="GPZ6" s="101"/>
      <c r="GQA6" s="101"/>
      <c r="GQB6" s="101"/>
      <c r="GQC6" s="101"/>
      <c r="GQD6" s="101"/>
      <c r="GQE6" s="101"/>
      <c r="GQF6" s="101"/>
      <c r="GQG6" s="101"/>
      <c r="GQH6" s="101"/>
      <c r="GQI6" s="101"/>
      <c r="GQJ6" s="101"/>
      <c r="GQK6" s="101"/>
      <c r="GQL6" s="101"/>
      <c r="GQM6" s="101"/>
      <c r="GQN6" s="101"/>
      <c r="GQO6" s="101"/>
      <c r="GQP6" s="101"/>
      <c r="GQQ6" s="101"/>
      <c r="GQR6" s="101"/>
      <c r="GQS6" s="101"/>
      <c r="GQT6" s="101"/>
      <c r="GQU6" s="101"/>
      <c r="GQV6" s="101"/>
      <c r="GQW6" s="101"/>
      <c r="GQX6" s="101"/>
      <c r="GQY6" s="101"/>
      <c r="GQZ6" s="101"/>
      <c r="GRA6" s="101"/>
      <c r="GRB6" s="101"/>
      <c r="GRC6" s="101"/>
      <c r="GRD6" s="101"/>
      <c r="GRE6" s="101"/>
      <c r="GRF6" s="101"/>
      <c r="GRG6" s="101"/>
      <c r="GRH6" s="101"/>
      <c r="GRI6" s="101"/>
      <c r="GRJ6" s="101"/>
      <c r="GRK6" s="101"/>
      <c r="GRL6" s="101"/>
      <c r="GRM6" s="101"/>
      <c r="GRN6" s="101"/>
      <c r="GRO6" s="101"/>
      <c r="HCD6" s="101"/>
      <c r="HCE6" s="101"/>
      <c r="HCF6" s="101"/>
      <c r="HCG6" s="101"/>
      <c r="HCH6" s="101"/>
      <c r="HCI6" s="101"/>
      <c r="HCJ6" s="101"/>
      <c r="HCK6" s="101"/>
      <c r="HCL6" s="101"/>
      <c r="HCM6" s="101"/>
      <c r="HCN6" s="101"/>
      <c r="HCO6" s="101"/>
      <c r="HCP6" s="101"/>
      <c r="HCQ6" s="101"/>
      <c r="HCR6" s="101"/>
      <c r="HCS6" s="101"/>
      <c r="HCT6" s="101"/>
      <c r="HCU6" s="101"/>
      <c r="HCV6" s="101"/>
      <c r="HCW6" s="101"/>
      <c r="HCX6" s="101"/>
      <c r="HCY6" s="101"/>
      <c r="HCZ6" s="101"/>
      <c r="HDA6" s="101"/>
      <c r="HDB6" s="101"/>
      <c r="HDC6" s="101"/>
      <c r="HDD6" s="101"/>
      <c r="HDE6" s="101"/>
      <c r="HDF6" s="101"/>
      <c r="HDG6" s="101"/>
      <c r="HDH6" s="101"/>
      <c r="HDI6" s="101"/>
      <c r="HDJ6" s="101"/>
      <c r="HDK6" s="101"/>
      <c r="HDL6" s="101"/>
      <c r="HDM6" s="101"/>
      <c r="HDN6" s="101"/>
      <c r="HDO6" s="101"/>
      <c r="HDP6" s="101"/>
      <c r="HDQ6" s="101"/>
      <c r="HDR6" s="101"/>
      <c r="HDS6" s="101"/>
      <c r="HDT6" s="101"/>
      <c r="HDU6" s="101"/>
      <c r="HDV6" s="101"/>
      <c r="HDW6" s="101"/>
      <c r="HDX6" s="101"/>
      <c r="HDY6" s="101"/>
      <c r="HDZ6" s="101"/>
      <c r="HEA6" s="101"/>
      <c r="HEB6" s="101"/>
      <c r="HEC6" s="101"/>
      <c r="HED6" s="101"/>
      <c r="HEE6" s="101"/>
      <c r="HEF6" s="101"/>
      <c r="HEG6" s="101"/>
      <c r="HEH6" s="101"/>
      <c r="HEI6" s="101"/>
      <c r="HEJ6" s="101"/>
      <c r="HEK6" s="101"/>
      <c r="HEL6" s="101"/>
      <c r="HEM6" s="101"/>
      <c r="HEN6" s="101"/>
      <c r="HEO6" s="101"/>
      <c r="HEP6" s="101"/>
      <c r="HEQ6" s="101"/>
      <c r="HER6" s="101"/>
      <c r="HES6" s="101"/>
      <c r="HET6" s="101"/>
      <c r="HEU6" s="101"/>
      <c r="HEV6" s="101"/>
      <c r="HEW6" s="101"/>
      <c r="HEX6" s="101"/>
      <c r="HEY6" s="101"/>
      <c r="HEZ6" s="101"/>
      <c r="HFA6" s="101"/>
      <c r="HFB6" s="101"/>
      <c r="HFC6" s="101"/>
      <c r="HFD6" s="101"/>
      <c r="HFE6" s="101"/>
      <c r="HFF6" s="101"/>
      <c r="HFG6" s="101"/>
      <c r="HFH6" s="101"/>
      <c r="HFI6" s="101"/>
      <c r="HFJ6" s="101"/>
      <c r="HFK6" s="101"/>
      <c r="HFL6" s="101"/>
      <c r="HFM6" s="101"/>
      <c r="HFN6" s="101"/>
      <c r="HFO6" s="101"/>
      <c r="HFP6" s="101"/>
      <c r="HQE6" s="101"/>
      <c r="HQF6" s="101"/>
      <c r="HQG6" s="101"/>
      <c r="HQH6" s="101"/>
      <c r="HQI6" s="101"/>
      <c r="HQJ6" s="101"/>
      <c r="HQK6" s="101"/>
      <c r="HQL6" s="101"/>
      <c r="HQM6" s="101"/>
      <c r="HQN6" s="101"/>
      <c r="HQO6" s="101"/>
      <c r="HQP6" s="101"/>
      <c r="HQQ6" s="101"/>
      <c r="HQR6" s="101"/>
      <c r="HQS6" s="101"/>
      <c r="HQT6" s="101"/>
      <c r="HQU6" s="101"/>
      <c r="HQV6" s="101"/>
      <c r="HQW6" s="101"/>
      <c r="HQX6" s="101"/>
      <c r="HQY6" s="101"/>
      <c r="HQZ6" s="101"/>
      <c r="HRA6" s="101"/>
      <c r="HRB6" s="101"/>
      <c r="HRC6" s="101"/>
      <c r="HRD6" s="101"/>
      <c r="HRE6" s="101"/>
      <c r="HRF6" s="101"/>
      <c r="HRG6" s="101"/>
      <c r="HRH6" s="101"/>
      <c r="HRI6" s="101"/>
      <c r="HRJ6" s="101"/>
      <c r="HRK6" s="101"/>
      <c r="HRL6" s="101"/>
      <c r="HRM6" s="101"/>
      <c r="HRN6" s="101"/>
      <c r="HRO6" s="101"/>
      <c r="HRP6" s="101"/>
      <c r="HRQ6" s="101"/>
      <c r="HRR6" s="101"/>
      <c r="HRS6" s="101"/>
      <c r="HRT6" s="101"/>
      <c r="HRU6" s="101"/>
      <c r="HRV6" s="101"/>
      <c r="HRW6" s="101"/>
      <c r="HRX6" s="101"/>
      <c r="HRY6" s="101"/>
      <c r="HRZ6" s="101"/>
      <c r="HSA6" s="101"/>
      <c r="HSB6" s="101"/>
      <c r="HSC6" s="101"/>
      <c r="HSD6" s="101"/>
      <c r="HSE6" s="101"/>
      <c r="HSF6" s="101"/>
      <c r="HSG6" s="101"/>
      <c r="HSH6" s="101"/>
      <c r="HSI6" s="101"/>
      <c r="HSJ6" s="101"/>
      <c r="HSK6" s="101"/>
      <c r="HSL6" s="101"/>
      <c r="HSM6" s="101"/>
      <c r="HSN6" s="101"/>
      <c r="HSO6" s="101"/>
      <c r="HSP6" s="101"/>
      <c r="HSQ6" s="101"/>
      <c r="HSR6" s="101"/>
      <c r="HSS6" s="101"/>
      <c r="HST6" s="101"/>
      <c r="HSU6" s="101"/>
      <c r="HSV6" s="101"/>
      <c r="HSW6" s="101"/>
      <c r="HSX6" s="101"/>
      <c r="HSY6" s="101"/>
      <c r="HSZ6" s="101"/>
      <c r="HTA6" s="101"/>
      <c r="HTB6" s="101"/>
      <c r="HTC6" s="101"/>
      <c r="HTD6" s="101"/>
      <c r="HTE6" s="101"/>
      <c r="HTF6" s="101"/>
      <c r="HTG6" s="101"/>
      <c r="HTH6" s="101"/>
      <c r="HTI6" s="101"/>
      <c r="HTJ6" s="101"/>
      <c r="HTK6" s="101"/>
      <c r="HTL6" s="101"/>
      <c r="HTM6" s="101"/>
      <c r="HTN6" s="101"/>
      <c r="HTO6" s="101"/>
      <c r="HTP6" s="101"/>
      <c r="HTQ6" s="101"/>
      <c r="IEF6" s="101"/>
      <c r="IEG6" s="101"/>
      <c r="IEH6" s="101"/>
      <c r="IEI6" s="101"/>
      <c r="IEJ6" s="101"/>
      <c r="IEK6" s="101"/>
      <c r="IEL6" s="101"/>
      <c r="IEM6" s="101"/>
      <c r="IEN6" s="101"/>
      <c r="IEO6" s="101"/>
      <c r="IEP6" s="101"/>
      <c r="IEQ6" s="101"/>
      <c r="IER6" s="101"/>
      <c r="IES6" s="101"/>
      <c r="IET6" s="101"/>
      <c r="IEU6" s="101"/>
      <c r="IEV6" s="101"/>
      <c r="IEW6" s="101"/>
      <c r="IEX6" s="101"/>
      <c r="IEY6" s="101"/>
      <c r="IEZ6" s="101"/>
      <c r="IFA6" s="101"/>
      <c r="IFB6" s="101"/>
      <c r="IFC6" s="101"/>
      <c r="IFD6" s="101"/>
      <c r="IFE6" s="101"/>
      <c r="IFF6" s="101"/>
      <c r="IFG6" s="101"/>
      <c r="IFH6" s="101"/>
      <c r="IFI6" s="101"/>
      <c r="IFJ6" s="101"/>
      <c r="IFK6" s="101"/>
      <c r="IFL6" s="101"/>
      <c r="IFM6" s="101"/>
      <c r="IFN6" s="101"/>
      <c r="IFO6" s="101"/>
      <c r="IFP6" s="101"/>
      <c r="IFQ6" s="101"/>
      <c r="IFR6" s="101"/>
      <c r="IFS6" s="101"/>
      <c r="IFT6" s="101"/>
      <c r="IFU6" s="101"/>
      <c r="IFV6" s="101"/>
      <c r="IFW6" s="101"/>
      <c r="IFX6" s="101"/>
      <c r="IFY6" s="101"/>
      <c r="IFZ6" s="101"/>
      <c r="IGA6" s="101"/>
      <c r="IGB6" s="101"/>
      <c r="IGC6" s="101"/>
      <c r="IGD6" s="101"/>
      <c r="IGE6" s="101"/>
      <c r="IGF6" s="101"/>
      <c r="IGG6" s="101"/>
      <c r="IGH6" s="101"/>
      <c r="IGI6" s="101"/>
      <c r="IGJ6" s="101"/>
      <c r="IGK6" s="101"/>
      <c r="IGL6" s="101"/>
      <c r="IGM6" s="101"/>
      <c r="IGN6" s="101"/>
      <c r="IGO6" s="101"/>
      <c r="IGP6" s="101"/>
      <c r="IGQ6" s="101"/>
      <c r="IGR6" s="101"/>
      <c r="IGS6" s="101"/>
      <c r="IGT6" s="101"/>
      <c r="IGU6" s="101"/>
      <c r="IGV6" s="101"/>
      <c r="IGW6" s="101"/>
      <c r="IGX6" s="101"/>
      <c r="IGY6" s="101"/>
      <c r="IGZ6" s="101"/>
      <c r="IHA6" s="101"/>
      <c r="IHB6" s="101"/>
      <c r="IHC6" s="101"/>
      <c r="IHD6" s="101"/>
      <c r="IHE6" s="101"/>
      <c r="IHF6" s="101"/>
      <c r="IHG6" s="101"/>
      <c r="IHH6" s="101"/>
      <c r="IHI6" s="101"/>
      <c r="IHJ6" s="101"/>
      <c r="IHK6" s="101"/>
      <c r="IHL6" s="101"/>
      <c r="IHM6" s="101"/>
      <c r="IHN6" s="101"/>
      <c r="IHO6" s="101"/>
      <c r="IHP6" s="101"/>
      <c r="IHQ6" s="101"/>
      <c r="IHR6" s="101"/>
      <c r="ISH6" s="101"/>
      <c r="ISI6" s="101"/>
      <c r="ISJ6" s="101"/>
      <c r="ISK6" s="101"/>
      <c r="ISL6" s="101"/>
      <c r="ISM6" s="101"/>
      <c r="ISN6" s="101"/>
      <c r="ISO6" s="101"/>
      <c r="ISP6" s="101"/>
      <c r="ISQ6" s="101"/>
      <c r="ISR6" s="101"/>
      <c r="ISS6" s="101"/>
      <c r="IST6" s="101"/>
      <c r="ISU6" s="101"/>
      <c r="ISV6" s="101"/>
      <c r="ISW6" s="101"/>
      <c r="ISX6" s="101"/>
      <c r="ISY6" s="101"/>
      <c r="ISZ6" s="101"/>
      <c r="ITA6" s="101"/>
      <c r="ITB6" s="101"/>
      <c r="ITC6" s="101"/>
      <c r="ITD6" s="101"/>
      <c r="ITE6" s="101"/>
      <c r="ITF6" s="101"/>
      <c r="ITG6" s="101"/>
      <c r="ITH6" s="101"/>
      <c r="ITI6" s="101"/>
      <c r="ITJ6" s="101"/>
      <c r="ITK6" s="101"/>
      <c r="ITL6" s="101"/>
      <c r="ITM6" s="101"/>
      <c r="ITN6" s="101"/>
      <c r="ITO6" s="101"/>
      <c r="ITP6" s="101"/>
      <c r="ITQ6" s="101"/>
      <c r="ITR6" s="101"/>
      <c r="ITS6" s="101"/>
      <c r="ITT6" s="101"/>
      <c r="ITU6" s="101"/>
      <c r="ITV6" s="101"/>
      <c r="ITW6" s="101"/>
      <c r="ITX6" s="101"/>
      <c r="ITY6" s="101"/>
      <c r="ITZ6" s="101"/>
      <c r="IUA6" s="101"/>
      <c r="IUB6" s="101"/>
      <c r="IUC6" s="101"/>
      <c r="IUD6" s="101"/>
      <c r="IUE6" s="101"/>
      <c r="IUF6" s="101"/>
      <c r="IUG6" s="101"/>
      <c r="IUH6" s="101"/>
      <c r="IUI6" s="101"/>
      <c r="IUJ6" s="101"/>
      <c r="IUK6" s="101"/>
      <c r="IUL6" s="101"/>
      <c r="IUM6" s="101"/>
      <c r="IUN6" s="101"/>
      <c r="IUO6" s="101"/>
      <c r="IUP6" s="101"/>
      <c r="IUQ6" s="101"/>
      <c r="IUR6" s="101"/>
      <c r="IUS6" s="101"/>
      <c r="IUT6" s="101"/>
      <c r="IUU6" s="101"/>
      <c r="IUV6" s="101"/>
      <c r="IUW6" s="101"/>
      <c r="IUX6" s="101"/>
      <c r="IUY6" s="101"/>
      <c r="IUZ6" s="101"/>
      <c r="IVA6" s="101"/>
      <c r="IVB6" s="101"/>
      <c r="IVC6" s="101"/>
      <c r="IVD6" s="101"/>
      <c r="IVE6" s="101"/>
      <c r="IVF6" s="101"/>
      <c r="IVG6" s="101"/>
      <c r="IVH6" s="101"/>
      <c r="IVI6" s="101"/>
      <c r="IVJ6" s="101"/>
      <c r="IVK6" s="101"/>
      <c r="IVL6" s="101"/>
      <c r="IVM6" s="101"/>
      <c r="IVN6" s="101"/>
      <c r="IVO6" s="101"/>
      <c r="IVP6" s="101"/>
      <c r="IVQ6" s="101"/>
      <c r="IVR6" s="101"/>
      <c r="IVS6" s="101"/>
      <c r="IVT6" s="101"/>
      <c r="JGI6" s="101"/>
      <c r="JGJ6" s="101"/>
      <c r="JGK6" s="101"/>
      <c r="JGL6" s="101"/>
      <c r="JGM6" s="101"/>
      <c r="JGN6" s="101"/>
      <c r="JGO6" s="101"/>
      <c r="JGP6" s="101"/>
      <c r="JGQ6" s="101"/>
      <c r="JGR6" s="101"/>
      <c r="JGS6" s="101"/>
      <c r="JGT6" s="101"/>
      <c r="JGU6" s="101"/>
      <c r="JGV6" s="101"/>
      <c r="JGW6" s="101"/>
      <c r="JGX6" s="101"/>
      <c r="JGY6" s="101"/>
      <c r="JGZ6" s="101"/>
      <c r="JHA6" s="101"/>
      <c r="JHB6" s="101"/>
      <c r="JHC6" s="101"/>
      <c r="JHD6" s="101"/>
      <c r="JHE6" s="101"/>
      <c r="JHF6" s="101"/>
      <c r="JHG6" s="101"/>
      <c r="JHH6" s="101"/>
      <c r="JHI6" s="101"/>
      <c r="JHJ6" s="101"/>
      <c r="JHK6" s="101"/>
      <c r="JHL6" s="101"/>
      <c r="JHM6" s="101"/>
      <c r="JHN6" s="101"/>
      <c r="JHO6" s="101"/>
      <c r="JHP6" s="101"/>
      <c r="JHQ6" s="101"/>
      <c r="JHR6" s="101"/>
      <c r="JHS6" s="101"/>
      <c r="JHT6" s="101"/>
      <c r="JHU6" s="101"/>
      <c r="JHV6" s="101"/>
      <c r="JHW6" s="101"/>
      <c r="JHX6" s="101"/>
      <c r="JHY6" s="101"/>
      <c r="JHZ6" s="101"/>
      <c r="JIA6" s="101"/>
      <c r="JIB6" s="101"/>
      <c r="JIC6" s="101"/>
      <c r="JID6" s="101"/>
      <c r="JIE6" s="101"/>
      <c r="JIF6" s="101"/>
      <c r="JIG6" s="101"/>
      <c r="JIH6" s="101"/>
      <c r="JII6" s="101"/>
      <c r="JIJ6" s="101"/>
      <c r="JIK6" s="101"/>
      <c r="JIL6" s="101"/>
      <c r="JIM6" s="101"/>
      <c r="JIN6" s="101"/>
      <c r="JIO6" s="101"/>
      <c r="JIP6" s="101"/>
      <c r="JIQ6" s="101"/>
      <c r="JIR6" s="101"/>
      <c r="JIS6" s="101"/>
      <c r="JIT6" s="101"/>
      <c r="JIU6" s="101"/>
      <c r="JIV6" s="101"/>
      <c r="JIW6" s="101"/>
      <c r="JIX6" s="101"/>
      <c r="JIY6" s="101"/>
      <c r="JIZ6" s="101"/>
      <c r="JJA6" s="101"/>
      <c r="JJB6" s="101"/>
      <c r="JJC6" s="101"/>
      <c r="JJD6" s="101"/>
      <c r="JJE6" s="101"/>
      <c r="JJF6" s="101"/>
      <c r="JJG6" s="101"/>
      <c r="JJH6" s="101"/>
      <c r="JJI6" s="101"/>
      <c r="JJJ6" s="101"/>
      <c r="JJK6" s="101"/>
      <c r="JJL6" s="101"/>
      <c r="JJM6" s="101"/>
      <c r="JJN6" s="101"/>
      <c r="JJO6" s="101"/>
      <c r="JJP6" s="101"/>
      <c r="JJQ6" s="101"/>
      <c r="JJR6" s="101"/>
      <c r="JJS6" s="101"/>
      <c r="JJT6" s="101"/>
      <c r="JJU6" s="101"/>
      <c r="JUJ6" s="101"/>
      <c r="JUK6" s="101"/>
      <c r="JUL6" s="101"/>
      <c r="JUM6" s="101"/>
      <c r="JUN6" s="101"/>
      <c r="JUO6" s="101"/>
      <c r="JUP6" s="101"/>
      <c r="JUQ6" s="101"/>
      <c r="JUR6" s="101"/>
      <c r="JUS6" s="101"/>
      <c r="JUT6" s="101"/>
      <c r="JUU6" s="101"/>
      <c r="JUV6" s="101"/>
      <c r="JUW6" s="101"/>
      <c r="JUX6" s="101"/>
      <c r="JUY6" s="101"/>
      <c r="JUZ6" s="101"/>
      <c r="JVA6" s="101"/>
      <c r="JVB6" s="101"/>
      <c r="JVC6" s="101"/>
      <c r="JVD6" s="101"/>
      <c r="JVE6" s="101"/>
      <c r="JVF6" s="101"/>
      <c r="JVG6" s="101"/>
      <c r="JVH6" s="101"/>
      <c r="JVI6" s="101"/>
      <c r="JVJ6" s="101"/>
      <c r="JVK6" s="101"/>
      <c r="JVL6" s="101"/>
      <c r="JVM6" s="101"/>
      <c r="JVN6" s="101"/>
      <c r="JVO6" s="101"/>
      <c r="JVP6" s="101"/>
      <c r="JVQ6" s="101"/>
      <c r="JVR6" s="101"/>
      <c r="JVS6" s="101"/>
      <c r="JVT6" s="101"/>
      <c r="JVU6" s="101"/>
      <c r="JVV6" s="101"/>
      <c r="JVW6" s="101"/>
      <c r="JVX6" s="101"/>
      <c r="JVY6" s="101"/>
      <c r="JVZ6" s="101"/>
      <c r="JWA6" s="101"/>
      <c r="JWB6" s="101"/>
      <c r="JWC6" s="101"/>
      <c r="JWD6" s="101"/>
      <c r="JWE6" s="101"/>
      <c r="JWF6" s="101"/>
      <c r="JWG6" s="101"/>
      <c r="JWH6" s="101"/>
      <c r="JWI6" s="101"/>
      <c r="JWJ6" s="101"/>
      <c r="JWK6" s="101"/>
      <c r="JWL6" s="101"/>
      <c r="JWM6" s="101"/>
      <c r="JWN6" s="101"/>
      <c r="JWO6" s="101"/>
      <c r="JWP6" s="101"/>
      <c r="JWQ6" s="101"/>
      <c r="JWR6" s="101"/>
      <c r="JWS6" s="101"/>
      <c r="JWT6" s="101"/>
      <c r="JWU6" s="101"/>
      <c r="JWV6" s="101"/>
      <c r="JWW6" s="101"/>
      <c r="JWX6" s="101"/>
      <c r="JWY6" s="101"/>
      <c r="JWZ6" s="101"/>
      <c r="JXA6" s="101"/>
      <c r="JXB6" s="101"/>
      <c r="JXC6" s="101"/>
      <c r="JXD6" s="101"/>
      <c r="JXE6" s="101"/>
      <c r="JXF6" s="101"/>
      <c r="JXG6" s="101"/>
      <c r="JXH6" s="101"/>
      <c r="JXI6" s="101"/>
      <c r="JXJ6" s="101"/>
      <c r="JXK6" s="101"/>
      <c r="JXL6" s="101"/>
      <c r="JXM6" s="101"/>
      <c r="JXN6" s="101"/>
      <c r="JXO6" s="101"/>
      <c r="JXP6" s="101"/>
      <c r="JXQ6" s="101"/>
      <c r="JXR6" s="101"/>
      <c r="JXS6" s="101"/>
      <c r="JXT6" s="101"/>
      <c r="JXU6" s="101"/>
      <c r="JXV6" s="101"/>
      <c r="KIK6" s="101"/>
      <c r="KIL6" s="101"/>
      <c r="KIM6" s="101"/>
      <c r="KIN6" s="101"/>
      <c r="KIO6" s="101"/>
      <c r="KIP6" s="101"/>
      <c r="KIQ6" s="101"/>
      <c r="KIR6" s="101"/>
      <c r="KIS6" s="101"/>
      <c r="KIT6" s="101"/>
      <c r="KIU6" s="101"/>
      <c r="KIV6" s="101"/>
      <c r="KIW6" s="101"/>
      <c r="KIX6" s="101"/>
      <c r="KIY6" s="101"/>
      <c r="KIZ6" s="101"/>
      <c r="KJA6" s="101"/>
      <c r="KJB6" s="101"/>
      <c r="KJC6" s="101"/>
      <c r="KJD6" s="101"/>
      <c r="KJE6" s="101"/>
      <c r="KJF6" s="101"/>
      <c r="KJG6" s="101"/>
      <c r="KJH6" s="101"/>
      <c r="KJI6" s="101"/>
      <c r="KJJ6" s="101"/>
      <c r="KJK6" s="101"/>
      <c r="KJL6" s="101"/>
      <c r="KJM6" s="101"/>
      <c r="KJN6" s="101"/>
      <c r="KJO6" s="101"/>
      <c r="KJP6" s="101"/>
      <c r="KJQ6" s="101"/>
      <c r="KJR6" s="101"/>
      <c r="KJS6" s="101"/>
      <c r="KJT6" s="101"/>
      <c r="KJU6" s="101"/>
      <c r="KJV6" s="101"/>
      <c r="KJW6" s="101"/>
      <c r="KJX6" s="101"/>
      <c r="KJY6" s="101"/>
      <c r="KJZ6" s="101"/>
      <c r="KKA6" s="101"/>
      <c r="KKB6" s="101"/>
      <c r="KKC6" s="101"/>
      <c r="KKD6" s="101"/>
      <c r="KKE6" s="101"/>
      <c r="KKF6" s="101"/>
      <c r="KKG6" s="101"/>
      <c r="KKH6" s="101"/>
      <c r="KKI6" s="101"/>
      <c r="KKJ6" s="101"/>
      <c r="KKK6" s="101"/>
      <c r="KKL6" s="101"/>
      <c r="KKM6" s="101"/>
      <c r="KKN6" s="101"/>
      <c r="KKO6" s="101"/>
      <c r="KKP6" s="101"/>
      <c r="KKQ6" s="101"/>
      <c r="KKR6" s="101"/>
      <c r="KKS6" s="101"/>
      <c r="KKT6" s="101"/>
      <c r="KKU6" s="101"/>
      <c r="KKV6" s="101"/>
      <c r="KKW6" s="101"/>
      <c r="KKX6" s="101"/>
      <c r="KKY6" s="101"/>
      <c r="KKZ6" s="101"/>
      <c r="KLA6" s="101"/>
      <c r="KLB6" s="101"/>
      <c r="KLC6" s="101"/>
      <c r="KLD6" s="101"/>
      <c r="KLE6" s="101"/>
      <c r="KLF6" s="101"/>
      <c r="KLG6" s="101"/>
      <c r="KLH6" s="101"/>
      <c r="KLI6" s="101"/>
      <c r="KLJ6" s="101"/>
      <c r="KLK6" s="101"/>
      <c r="KLL6" s="101"/>
      <c r="KLM6" s="101"/>
      <c r="KLN6" s="101"/>
      <c r="KLO6" s="101"/>
      <c r="KLP6" s="101"/>
      <c r="KLQ6" s="101"/>
      <c r="KLR6" s="101"/>
      <c r="KLS6" s="101"/>
      <c r="KLT6" s="101"/>
      <c r="KLU6" s="101"/>
      <c r="KLV6" s="101"/>
      <c r="KLW6" s="101"/>
      <c r="KWM6" s="101"/>
      <c r="KWN6" s="101"/>
      <c r="KWO6" s="101"/>
      <c r="KWP6" s="101"/>
      <c r="KWQ6" s="101"/>
      <c r="KWR6" s="101"/>
      <c r="KWS6" s="101"/>
      <c r="KWT6" s="101"/>
      <c r="KWU6" s="101"/>
      <c r="KWV6" s="101"/>
      <c r="KWW6" s="101"/>
      <c r="KWX6" s="101"/>
      <c r="KWY6" s="101"/>
      <c r="KWZ6" s="101"/>
      <c r="KXA6" s="101"/>
      <c r="KXB6" s="101"/>
      <c r="KXC6" s="101"/>
      <c r="KXD6" s="101"/>
      <c r="KXE6" s="101"/>
      <c r="KXF6" s="101"/>
      <c r="KXG6" s="101"/>
      <c r="KXH6" s="101"/>
      <c r="KXI6" s="101"/>
      <c r="KXJ6" s="101"/>
      <c r="KXK6" s="101"/>
      <c r="KXL6" s="101"/>
      <c r="KXM6" s="101"/>
      <c r="KXN6" s="101"/>
      <c r="KXO6" s="101"/>
      <c r="KXP6" s="101"/>
      <c r="KXQ6" s="101"/>
      <c r="KXR6" s="101"/>
      <c r="KXS6" s="101"/>
      <c r="KXT6" s="101"/>
      <c r="KXU6" s="101"/>
      <c r="KXV6" s="101"/>
      <c r="KXW6" s="101"/>
      <c r="KXX6" s="101"/>
      <c r="KXY6" s="101"/>
      <c r="KXZ6" s="101"/>
      <c r="KYA6" s="101"/>
      <c r="KYB6" s="101"/>
      <c r="KYC6" s="101"/>
      <c r="KYD6" s="101"/>
      <c r="KYE6" s="101"/>
      <c r="KYF6" s="101"/>
      <c r="KYG6" s="101"/>
      <c r="KYH6" s="101"/>
      <c r="KYI6" s="101"/>
      <c r="KYJ6" s="101"/>
      <c r="KYK6" s="101"/>
      <c r="KYL6" s="101"/>
      <c r="KYM6" s="101"/>
      <c r="KYN6" s="101"/>
      <c r="KYO6" s="101"/>
      <c r="KYP6" s="101"/>
      <c r="KYQ6" s="101"/>
      <c r="KYR6" s="101"/>
      <c r="KYS6" s="101"/>
      <c r="KYT6" s="101"/>
      <c r="KYU6" s="101"/>
      <c r="KYV6" s="101"/>
      <c r="KYW6" s="101"/>
      <c r="KYX6" s="101"/>
      <c r="KYY6" s="101"/>
      <c r="KYZ6" s="101"/>
      <c r="KZA6" s="101"/>
      <c r="KZB6" s="101"/>
      <c r="KZC6" s="101"/>
      <c r="KZD6" s="101"/>
      <c r="KZE6" s="101"/>
      <c r="KZF6" s="101"/>
      <c r="KZG6" s="101"/>
      <c r="KZH6" s="101"/>
      <c r="KZI6" s="101"/>
      <c r="KZJ6" s="101"/>
      <c r="KZK6" s="101"/>
      <c r="KZL6" s="101"/>
      <c r="KZM6" s="101"/>
      <c r="KZN6" s="101"/>
      <c r="KZO6" s="101"/>
      <c r="KZP6" s="101"/>
      <c r="KZQ6" s="101"/>
      <c r="KZR6" s="101"/>
      <c r="KZS6" s="101"/>
      <c r="KZT6" s="101"/>
      <c r="KZU6" s="101"/>
      <c r="KZV6" s="101"/>
      <c r="KZW6" s="101"/>
      <c r="KZX6" s="101"/>
      <c r="KZY6" s="101"/>
      <c r="LKN6" s="101"/>
      <c r="LKO6" s="101"/>
      <c r="LKP6" s="101"/>
      <c r="LKQ6" s="101"/>
      <c r="LKR6" s="101"/>
      <c r="LKS6" s="101"/>
      <c r="LKT6" s="101"/>
      <c r="LKU6" s="101"/>
      <c r="LKV6" s="101"/>
      <c r="LKW6" s="101"/>
      <c r="LKX6" s="101"/>
      <c r="LKY6" s="101"/>
      <c r="LKZ6" s="101"/>
      <c r="LLA6" s="101"/>
      <c r="LLB6" s="101"/>
      <c r="LLC6" s="101"/>
      <c r="LLD6" s="101"/>
      <c r="LLE6" s="101"/>
      <c r="LLF6" s="101"/>
      <c r="LLG6" s="101"/>
      <c r="LLH6" s="101"/>
      <c r="LLI6" s="101"/>
      <c r="LLJ6" s="101"/>
      <c r="LLK6" s="101"/>
      <c r="LLL6" s="101"/>
      <c r="LLM6" s="101"/>
      <c r="LLN6" s="101"/>
      <c r="LLO6" s="101"/>
      <c r="LLP6" s="101"/>
      <c r="LLQ6" s="101"/>
      <c r="LLR6" s="101"/>
      <c r="LLS6" s="101"/>
      <c r="LLT6" s="101"/>
      <c r="LLU6" s="101"/>
      <c r="LLV6" s="101"/>
      <c r="LLW6" s="101"/>
      <c r="LLX6" s="101"/>
      <c r="LLY6" s="101"/>
      <c r="LLZ6" s="101"/>
      <c r="LMA6" s="101"/>
      <c r="LMB6" s="101"/>
      <c r="LMC6" s="101"/>
      <c r="LMD6" s="101"/>
      <c r="LME6" s="101"/>
      <c r="LMF6" s="101"/>
      <c r="LMG6" s="101"/>
      <c r="LMH6" s="101"/>
      <c r="LMI6" s="101"/>
      <c r="LMJ6" s="101"/>
      <c r="LMK6" s="101"/>
      <c r="LML6" s="101"/>
      <c r="LMM6" s="101"/>
      <c r="LMN6" s="101"/>
      <c r="LMO6" s="101"/>
      <c r="LMP6" s="101"/>
      <c r="LMQ6" s="101"/>
      <c r="LMR6" s="101"/>
      <c r="LMS6" s="101"/>
      <c r="LMT6" s="101"/>
      <c r="LMU6" s="101"/>
      <c r="LMV6" s="101"/>
      <c r="LMW6" s="101"/>
      <c r="LMX6" s="101"/>
      <c r="LMY6" s="101"/>
      <c r="LMZ6" s="101"/>
      <c r="LNA6" s="101"/>
      <c r="LNB6" s="101"/>
      <c r="LNC6" s="101"/>
      <c r="LND6" s="101"/>
      <c r="LNE6" s="101"/>
      <c r="LNF6" s="101"/>
      <c r="LNG6" s="101"/>
      <c r="LNH6" s="101"/>
      <c r="LNI6" s="101"/>
      <c r="LNJ6" s="101"/>
      <c r="LNK6" s="101"/>
      <c r="LNL6" s="101"/>
      <c r="LNM6" s="101"/>
      <c r="LNN6" s="101"/>
      <c r="LNO6" s="101"/>
      <c r="LNP6" s="101"/>
      <c r="LNQ6" s="101"/>
      <c r="LNR6" s="101"/>
      <c r="LNS6" s="101"/>
      <c r="LNT6" s="101"/>
      <c r="LNU6" s="101"/>
      <c r="LNV6" s="101"/>
      <c r="LNW6" s="101"/>
      <c r="LNX6" s="101"/>
      <c r="LNY6" s="101"/>
      <c r="LNZ6" s="101"/>
      <c r="LYO6" s="101"/>
      <c r="LYP6" s="101"/>
      <c r="LYQ6" s="101"/>
      <c r="LYR6" s="101"/>
      <c r="LYS6" s="101"/>
      <c r="LYT6" s="101"/>
      <c r="LYU6" s="101"/>
      <c r="LYV6" s="101"/>
      <c r="LYW6" s="101"/>
      <c r="LYX6" s="101"/>
      <c r="LYY6" s="101"/>
      <c r="LYZ6" s="101"/>
      <c r="LZA6" s="101"/>
      <c r="LZB6" s="101"/>
      <c r="LZC6" s="101"/>
      <c r="LZD6" s="101"/>
      <c r="LZE6" s="101"/>
      <c r="LZF6" s="101"/>
      <c r="LZG6" s="101"/>
      <c r="LZH6" s="101"/>
      <c r="LZI6" s="101"/>
      <c r="LZJ6" s="101"/>
      <c r="LZK6" s="101"/>
      <c r="LZL6" s="101"/>
      <c r="LZM6" s="101"/>
      <c r="LZN6" s="101"/>
      <c r="LZO6" s="101"/>
      <c r="LZP6" s="101"/>
      <c r="LZQ6" s="101"/>
      <c r="LZR6" s="101"/>
      <c r="LZS6" s="101"/>
      <c r="LZT6" s="101"/>
      <c r="LZU6" s="101"/>
      <c r="LZV6" s="101"/>
      <c r="LZW6" s="101"/>
      <c r="LZX6" s="101"/>
      <c r="LZY6" s="101"/>
      <c r="LZZ6" s="101"/>
      <c r="MAA6" s="101"/>
      <c r="MAB6" s="101"/>
      <c r="MAC6" s="101"/>
      <c r="MAD6" s="101"/>
      <c r="MAE6" s="101"/>
      <c r="MAF6" s="101"/>
      <c r="MAG6" s="101"/>
      <c r="MAH6" s="101"/>
      <c r="MAI6" s="101"/>
      <c r="MAJ6" s="101"/>
      <c r="MAK6" s="101"/>
      <c r="MAL6" s="101"/>
      <c r="MAM6" s="101"/>
      <c r="MAN6" s="101"/>
      <c r="MAO6" s="101"/>
      <c r="MAP6" s="101"/>
      <c r="MAQ6" s="101"/>
      <c r="MAR6" s="101"/>
      <c r="MAS6" s="101"/>
      <c r="MAT6" s="101"/>
      <c r="MAU6" s="101"/>
      <c r="MAV6" s="101"/>
      <c r="MAW6" s="101"/>
      <c r="MAX6" s="101"/>
      <c r="MAY6" s="101"/>
      <c r="MAZ6" s="101"/>
      <c r="MBA6" s="101"/>
      <c r="MBB6" s="101"/>
      <c r="MBC6" s="101"/>
      <c r="MBD6" s="101"/>
      <c r="MBE6" s="101"/>
      <c r="MBF6" s="101"/>
      <c r="MBG6" s="101"/>
      <c r="MBH6" s="101"/>
      <c r="MBI6" s="101"/>
      <c r="MBJ6" s="101"/>
      <c r="MBK6" s="101"/>
      <c r="MBL6" s="101"/>
      <c r="MBM6" s="101"/>
      <c r="MBN6" s="101"/>
      <c r="MBO6" s="101"/>
      <c r="MBP6" s="101"/>
      <c r="MBQ6" s="101"/>
      <c r="MBR6" s="101"/>
      <c r="MBS6" s="101"/>
      <c r="MBT6" s="101"/>
      <c r="MBU6" s="101"/>
      <c r="MBV6" s="101"/>
      <c r="MBW6" s="101"/>
      <c r="MBX6" s="101"/>
      <c r="MBY6" s="101"/>
      <c r="MBZ6" s="101"/>
      <c r="MCA6" s="101"/>
      <c r="MMP6" s="101"/>
      <c r="MMQ6" s="101"/>
      <c r="MMR6" s="101"/>
      <c r="MMS6" s="101"/>
      <c r="MMT6" s="101"/>
      <c r="MMU6" s="101"/>
      <c r="MMV6" s="101"/>
      <c r="MMW6" s="101"/>
      <c r="MMX6" s="101"/>
      <c r="MMY6" s="101"/>
      <c r="MMZ6" s="101"/>
      <c r="MNA6" s="101"/>
      <c r="MNB6" s="101"/>
      <c r="MNC6" s="101"/>
      <c r="MND6" s="101"/>
      <c r="MNE6" s="101"/>
      <c r="MNF6" s="101"/>
      <c r="MNG6" s="101"/>
      <c r="MNH6" s="101"/>
      <c r="MNI6" s="101"/>
      <c r="MNJ6" s="101"/>
      <c r="MNK6" s="101"/>
      <c r="MNL6" s="101"/>
      <c r="MNM6" s="101"/>
      <c r="MNN6" s="101"/>
      <c r="MNO6" s="101"/>
      <c r="MNP6" s="101"/>
      <c r="MNQ6" s="101"/>
      <c r="MNR6" s="101"/>
      <c r="MNS6" s="101"/>
      <c r="MNT6" s="101"/>
      <c r="MNU6" s="101"/>
      <c r="MNV6" s="101"/>
      <c r="MNW6" s="101"/>
      <c r="MNX6" s="101"/>
      <c r="MNY6" s="101"/>
      <c r="MNZ6" s="101"/>
      <c r="MOA6" s="101"/>
      <c r="MOB6" s="101"/>
      <c r="MOC6" s="101"/>
      <c r="MOD6" s="101"/>
      <c r="MOE6" s="101"/>
      <c r="MOF6" s="101"/>
      <c r="MOG6" s="101"/>
      <c r="MOH6" s="101"/>
      <c r="MOI6" s="101"/>
      <c r="MOJ6" s="101"/>
      <c r="MOK6" s="101"/>
      <c r="MOL6" s="101"/>
      <c r="MOM6" s="101"/>
      <c r="MON6" s="101"/>
      <c r="MOO6" s="101"/>
      <c r="MOP6" s="101"/>
      <c r="MOQ6" s="101"/>
      <c r="MOR6" s="101"/>
      <c r="MOS6" s="101"/>
      <c r="MOT6" s="101"/>
      <c r="MOU6" s="101"/>
      <c r="MOV6" s="101"/>
      <c r="MOW6" s="101"/>
      <c r="MOX6" s="101"/>
      <c r="MOY6" s="101"/>
      <c r="MOZ6" s="101"/>
      <c r="MPA6" s="101"/>
      <c r="MPB6" s="101"/>
      <c r="MPC6" s="101"/>
      <c r="MPD6" s="101"/>
      <c r="MPE6" s="101"/>
      <c r="MPF6" s="101"/>
      <c r="MPG6" s="101"/>
      <c r="MPH6" s="101"/>
      <c r="MPI6" s="101"/>
      <c r="MPJ6" s="101"/>
      <c r="MPK6" s="101"/>
      <c r="MPL6" s="101"/>
      <c r="MPM6" s="101"/>
      <c r="MPN6" s="101"/>
      <c r="MPO6" s="101"/>
      <c r="MPP6" s="101"/>
      <c r="MPQ6" s="101"/>
      <c r="MPR6" s="101"/>
      <c r="MPS6" s="101"/>
      <c r="MPT6" s="101"/>
      <c r="MPU6" s="101"/>
      <c r="MPV6" s="101"/>
      <c r="MPW6" s="101"/>
      <c r="MPX6" s="101"/>
      <c r="MPY6" s="101"/>
      <c r="MPZ6" s="101"/>
      <c r="MQA6" s="101"/>
      <c r="MQB6" s="101"/>
      <c r="NAR6" s="101"/>
      <c r="NAS6" s="101"/>
      <c r="NAT6" s="101"/>
      <c r="NAU6" s="101"/>
      <c r="NAV6" s="101"/>
      <c r="NAW6" s="101"/>
      <c r="NAX6" s="101"/>
      <c r="NAY6" s="101"/>
      <c r="NAZ6" s="101"/>
      <c r="NBA6" s="101"/>
      <c r="NBB6" s="101"/>
      <c r="NBC6" s="101"/>
      <c r="NBD6" s="101"/>
      <c r="NBE6" s="101"/>
      <c r="NBF6" s="101"/>
      <c r="NBG6" s="101"/>
      <c r="NBH6" s="101"/>
      <c r="NBI6" s="101"/>
      <c r="NBJ6" s="101"/>
      <c r="NBK6" s="101"/>
      <c r="NBL6" s="101"/>
      <c r="NBM6" s="101"/>
      <c r="NBN6" s="101"/>
      <c r="NBO6" s="101"/>
      <c r="NBP6" s="101"/>
      <c r="NBQ6" s="101"/>
      <c r="NBR6" s="101"/>
      <c r="NBS6" s="101"/>
      <c r="NBT6" s="101"/>
      <c r="NBU6" s="101"/>
      <c r="NBV6" s="101"/>
      <c r="NBW6" s="101"/>
      <c r="NBX6" s="101"/>
      <c r="NBY6" s="101"/>
      <c r="NBZ6" s="101"/>
      <c r="NCA6" s="101"/>
      <c r="NCB6" s="101"/>
      <c r="NCC6" s="101"/>
      <c r="NCD6" s="101"/>
      <c r="NCE6" s="101"/>
      <c r="NCF6" s="101"/>
      <c r="NCG6" s="101"/>
      <c r="NCH6" s="101"/>
      <c r="NCI6" s="101"/>
      <c r="NCJ6" s="101"/>
      <c r="NCK6" s="101"/>
      <c r="NCL6" s="101"/>
      <c r="NCM6" s="101"/>
      <c r="NCN6" s="101"/>
      <c r="NCO6" s="101"/>
      <c r="NCP6" s="101"/>
      <c r="NCQ6" s="101"/>
      <c r="NCR6" s="101"/>
      <c r="NCS6" s="101"/>
      <c r="NCT6" s="101"/>
      <c r="NCU6" s="101"/>
      <c r="NCV6" s="101"/>
      <c r="NCW6" s="101"/>
      <c r="NCX6" s="101"/>
      <c r="NCY6" s="101"/>
      <c r="NCZ6" s="101"/>
      <c r="NDA6" s="101"/>
      <c r="NDB6" s="101"/>
      <c r="NDC6" s="101"/>
      <c r="NDD6" s="101"/>
      <c r="NDE6" s="101"/>
      <c r="NDF6" s="101"/>
      <c r="NDG6" s="101"/>
      <c r="NDH6" s="101"/>
      <c r="NDI6" s="101"/>
      <c r="NDJ6" s="101"/>
      <c r="NDK6" s="101"/>
      <c r="NDL6" s="101"/>
      <c r="NDM6" s="101"/>
      <c r="NDN6" s="101"/>
      <c r="NDO6" s="101"/>
      <c r="NDP6" s="101"/>
      <c r="NDQ6" s="101"/>
      <c r="NDR6" s="101"/>
      <c r="NDS6" s="101"/>
      <c r="NDT6" s="101"/>
      <c r="NDU6" s="101"/>
      <c r="NDV6" s="101"/>
      <c r="NDW6" s="101"/>
      <c r="NDX6" s="101"/>
      <c r="NDY6" s="101"/>
      <c r="NDZ6" s="101"/>
      <c r="NEA6" s="101"/>
      <c r="NEB6" s="101"/>
      <c r="NEC6" s="101"/>
      <c r="NED6" s="101"/>
      <c r="NOS6" s="101"/>
      <c r="NOT6" s="101"/>
      <c r="NOU6" s="101"/>
      <c r="NOV6" s="101"/>
      <c r="NOW6" s="101"/>
      <c r="NOX6" s="101"/>
      <c r="NOY6" s="101"/>
      <c r="NOZ6" s="101"/>
      <c r="NPA6" s="101"/>
      <c r="NPB6" s="101"/>
      <c r="NPC6" s="101"/>
      <c r="NPD6" s="101"/>
      <c r="NPE6" s="101"/>
      <c r="NPF6" s="101"/>
      <c r="NPG6" s="101"/>
      <c r="NPH6" s="101"/>
      <c r="NPI6" s="101"/>
      <c r="NPJ6" s="101"/>
      <c r="NPK6" s="101"/>
      <c r="NPL6" s="101"/>
      <c r="NPM6" s="101"/>
      <c r="NPN6" s="101"/>
      <c r="NPO6" s="101"/>
      <c r="NPP6" s="101"/>
      <c r="NPQ6" s="101"/>
      <c r="NPR6" s="101"/>
      <c r="NPS6" s="101"/>
      <c r="NPT6" s="101"/>
      <c r="NPU6" s="101"/>
      <c r="NPV6" s="101"/>
      <c r="NPW6" s="101"/>
      <c r="NPX6" s="101"/>
      <c r="NPY6" s="101"/>
      <c r="NPZ6" s="101"/>
      <c r="NQA6" s="101"/>
      <c r="NQB6" s="101"/>
      <c r="NQC6" s="101"/>
      <c r="NQD6" s="101"/>
      <c r="NQE6" s="101"/>
      <c r="NQF6" s="101"/>
      <c r="NQG6" s="101"/>
      <c r="NQH6" s="101"/>
      <c r="NQI6" s="101"/>
      <c r="NQJ6" s="101"/>
      <c r="NQK6" s="101"/>
      <c r="NQL6" s="101"/>
      <c r="NQM6" s="101"/>
      <c r="NQN6" s="101"/>
      <c r="NQO6" s="101"/>
      <c r="NQP6" s="101"/>
      <c r="NQQ6" s="101"/>
      <c r="NQR6" s="101"/>
      <c r="NQS6" s="101"/>
      <c r="NQT6" s="101"/>
      <c r="NQU6" s="101"/>
      <c r="NQV6" s="101"/>
      <c r="NQW6" s="101"/>
      <c r="NQX6" s="101"/>
      <c r="NQY6" s="101"/>
      <c r="NQZ6" s="101"/>
      <c r="NRA6" s="101"/>
      <c r="NRB6" s="101"/>
      <c r="NRC6" s="101"/>
      <c r="NRD6" s="101"/>
      <c r="NRE6" s="101"/>
      <c r="NRF6" s="101"/>
      <c r="NRG6" s="101"/>
      <c r="NRH6" s="101"/>
      <c r="NRI6" s="101"/>
      <c r="NRJ6" s="101"/>
      <c r="NRK6" s="101"/>
      <c r="NRL6" s="101"/>
      <c r="NRM6" s="101"/>
      <c r="NRN6" s="101"/>
      <c r="NRO6" s="101"/>
      <c r="NRP6" s="101"/>
      <c r="NRQ6" s="101"/>
      <c r="NRR6" s="101"/>
      <c r="NRS6" s="101"/>
      <c r="NRT6" s="101"/>
      <c r="NRU6" s="101"/>
      <c r="NRV6" s="101"/>
      <c r="NRW6" s="101"/>
      <c r="NRX6" s="101"/>
      <c r="NRY6" s="101"/>
      <c r="NRZ6" s="101"/>
      <c r="NSA6" s="101"/>
      <c r="NSB6" s="101"/>
      <c r="NSC6" s="101"/>
      <c r="NSD6" s="101"/>
      <c r="NSE6" s="101"/>
      <c r="OCT6" s="101"/>
      <c r="OCU6" s="101"/>
      <c r="OCV6" s="101"/>
      <c r="OCW6" s="101"/>
      <c r="OCX6" s="101"/>
      <c r="OCY6" s="101"/>
      <c r="OCZ6" s="101"/>
      <c r="ODA6" s="101"/>
      <c r="ODB6" s="101"/>
      <c r="ODC6" s="101"/>
      <c r="ODD6" s="101"/>
      <c r="ODE6" s="101"/>
      <c r="ODF6" s="101"/>
      <c r="ODG6" s="101"/>
      <c r="ODH6" s="101"/>
      <c r="ODI6" s="101"/>
      <c r="ODJ6" s="101"/>
      <c r="ODK6" s="101"/>
      <c r="ODL6" s="101"/>
      <c r="ODM6" s="101"/>
      <c r="ODN6" s="101"/>
      <c r="ODO6" s="101"/>
      <c r="ODP6" s="101"/>
      <c r="ODQ6" s="101"/>
      <c r="ODR6" s="101"/>
      <c r="ODS6" s="101"/>
      <c r="ODT6" s="101"/>
      <c r="ODU6" s="101"/>
      <c r="ODV6" s="101"/>
      <c r="ODW6" s="101"/>
      <c r="ODX6" s="101"/>
      <c r="ODY6" s="101"/>
      <c r="ODZ6" s="101"/>
      <c r="OEA6" s="101"/>
      <c r="OEB6" s="101"/>
      <c r="OEC6" s="101"/>
      <c r="OED6" s="101"/>
      <c r="OEE6" s="101"/>
      <c r="OEF6" s="101"/>
      <c r="OEG6" s="101"/>
      <c r="OEH6" s="101"/>
      <c r="OEI6" s="101"/>
      <c r="OEJ6" s="101"/>
      <c r="OEK6" s="101"/>
      <c r="OEL6" s="101"/>
      <c r="OEM6" s="101"/>
      <c r="OEN6" s="101"/>
      <c r="OEO6" s="101"/>
      <c r="OEP6" s="101"/>
      <c r="OEQ6" s="101"/>
      <c r="OER6" s="101"/>
      <c r="OES6" s="101"/>
      <c r="OET6" s="101"/>
      <c r="OEU6" s="101"/>
      <c r="OEV6" s="101"/>
      <c r="OEW6" s="101"/>
      <c r="OEX6" s="101"/>
      <c r="OEY6" s="101"/>
      <c r="OEZ6" s="101"/>
      <c r="OFA6" s="101"/>
      <c r="OFB6" s="101"/>
      <c r="OFC6" s="101"/>
      <c r="OFD6" s="101"/>
      <c r="OFE6" s="101"/>
      <c r="OFF6" s="101"/>
      <c r="OFG6" s="101"/>
      <c r="OFH6" s="101"/>
      <c r="OFI6" s="101"/>
      <c r="OFJ6" s="101"/>
      <c r="OFK6" s="101"/>
      <c r="OFL6" s="101"/>
      <c r="OFM6" s="101"/>
      <c r="OFN6" s="101"/>
      <c r="OFO6" s="101"/>
      <c r="OFP6" s="101"/>
      <c r="OFQ6" s="101"/>
      <c r="OFR6" s="101"/>
      <c r="OFS6" s="101"/>
      <c r="OFT6" s="101"/>
      <c r="OFU6" s="101"/>
      <c r="OFV6" s="101"/>
      <c r="OFW6" s="101"/>
      <c r="OFX6" s="101"/>
      <c r="OFY6" s="101"/>
      <c r="OFZ6" s="101"/>
      <c r="OGA6" s="101"/>
      <c r="OGB6" s="101"/>
      <c r="OGC6" s="101"/>
      <c r="OGD6" s="101"/>
      <c r="OGE6" s="101"/>
      <c r="OGF6" s="101"/>
      <c r="OQU6" s="101"/>
      <c r="OQV6" s="101"/>
      <c r="OQW6" s="101"/>
      <c r="OQX6" s="101"/>
      <c r="OQY6" s="101"/>
      <c r="OQZ6" s="101"/>
      <c r="ORA6" s="101"/>
      <c r="ORB6" s="101"/>
      <c r="ORC6" s="101"/>
      <c r="ORD6" s="101"/>
      <c r="ORE6" s="101"/>
      <c r="ORF6" s="101"/>
      <c r="ORG6" s="101"/>
      <c r="ORH6" s="101"/>
      <c r="ORI6" s="101"/>
      <c r="ORJ6" s="101"/>
      <c r="ORK6" s="101"/>
      <c r="ORL6" s="101"/>
      <c r="ORM6" s="101"/>
      <c r="ORN6" s="101"/>
      <c r="ORO6" s="101"/>
      <c r="ORP6" s="101"/>
      <c r="ORQ6" s="101"/>
      <c r="ORR6" s="101"/>
      <c r="ORS6" s="101"/>
      <c r="ORT6" s="101"/>
      <c r="ORU6" s="101"/>
      <c r="ORV6" s="101"/>
      <c r="ORW6" s="101"/>
      <c r="ORX6" s="101"/>
      <c r="ORY6" s="101"/>
      <c r="ORZ6" s="101"/>
      <c r="OSA6" s="101"/>
      <c r="OSB6" s="101"/>
      <c r="OSC6" s="101"/>
      <c r="OSD6" s="101"/>
      <c r="OSE6" s="101"/>
      <c r="OSF6" s="101"/>
      <c r="OSG6" s="101"/>
      <c r="OSH6" s="101"/>
      <c r="OSI6" s="101"/>
      <c r="OSJ6" s="101"/>
      <c r="OSK6" s="101"/>
      <c r="OSL6" s="101"/>
      <c r="OSM6" s="101"/>
      <c r="OSN6" s="101"/>
      <c r="OSO6" s="101"/>
      <c r="OSP6" s="101"/>
      <c r="OSQ6" s="101"/>
      <c r="OSR6" s="101"/>
      <c r="OSS6" s="101"/>
      <c r="OST6" s="101"/>
      <c r="OSU6" s="101"/>
      <c r="OSV6" s="101"/>
      <c r="OSW6" s="101"/>
      <c r="OSX6" s="101"/>
      <c r="OSY6" s="101"/>
      <c r="OSZ6" s="101"/>
      <c r="OTA6" s="101"/>
      <c r="OTB6" s="101"/>
      <c r="OTC6" s="101"/>
      <c r="OTD6" s="101"/>
      <c r="OTE6" s="101"/>
      <c r="OTF6" s="101"/>
      <c r="OTG6" s="101"/>
      <c r="OTH6" s="101"/>
      <c r="OTI6" s="101"/>
      <c r="OTJ6" s="101"/>
      <c r="OTK6" s="101"/>
      <c r="OTL6" s="101"/>
      <c r="OTM6" s="101"/>
      <c r="OTN6" s="101"/>
      <c r="OTO6" s="101"/>
      <c r="OTP6" s="101"/>
      <c r="OTQ6" s="101"/>
      <c r="OTR6" s="101"/>
      <c r="OTS6" s="101"/>
      <c r="OTT6" s="101"/>
      <c r="OTU6" s="101"/>
      <c r="OTV6" s="101"/>
      <c r="OTW6" s="101"/>
      <c r="OTX6" s="101"/>
      <c r="OTY6" s="101"/>
      <c r="OTZ6" s="101"/>
      <c r="OUA6" s="101"/>
      <c r="OUB6" s="101"/>
      <c r="OUC6" s="101"/>
      <c r="OUD6" s="101"/>
      <c r="OUE6" s="101"/>
      <c r="OUF6" s="101"/>
      <c r="OUG6" s="101"/>
      <c r="PEW6" s="101"/>
      <c r="PEX6" s="101"/>
      <c r="PEY6" s="101"/>
      <c r="PEZ6" s="101"/>
      <c r="PFA6" s="101"/>
      <c r="PFB6" s="101"/>
      <c r="PFC6" s="101"/>
      <c r="PFD6" s="101"/>
      <c r="PFE6" s="101"/>
      <c r="PFF6" s="101"/>
      <c r="PFG6" s="101"/>
      <c r="PFH6" s="101"/>
      <c r="PFI6" s="101"/>
      <c r="PFJ6" s="101"/>
      <c r="PFK6" s="101"/>
      <c r="PFL6" s="101"/>
      <c r="PFM6" s="101"/>
      <c r="PFN6" s="101"/>
      <c r="PFO6" s="101"/>
      <c r="PFP6" s="101"/>
      <c r="PFQ6" s="101"/>
      <c r="PFR6" s="101"/>
      <c r="PFS6" s="101"/>
      <c r="PFT6" s="101"/>
      <c r="PFU6" s="101"/>
      <c r="PFV6" s="101"/>
      <c r="PFW6" s="101"/>
      <c r="PFX6" s="101"/>
      <c r="PFY6" s="101"/>
      <c r="PFZ6" s="101"/>
      <c r="PGA6" s="101"/>
      <c r="PGB6" s="101"/>
      <c r="PGC6" s="101"/>
      <c r="PGD6" s="101"/>
      <c r="PGE6" s="101"/>
      <c r="PGF6" s="101"/>
      <c r="PGG6" s="101"/>
      <c r="PGH6" s="101"/>
      <c r="PGI6" s="101"/>
      <c r="PGJ6" s="101"/>
      <c r="PGK6" s="101"/>
      <c r="PGL6" s="101"/>
      <c r="PGM6" s="101"/>
      <c r="PGN6" s="101"/>
      <c r="PGO6" s="101"/>
      <c r="PGP6" s="101"/>
      <c r="PGQ6" s="101"/>
      <c r="PGR6" s="101"/>
      <c r="PGS6" s="101"/>
      <c r="PGT6" s="101"/>
      <c r="PGU6" s="101"/>
      <c r="PGV6" s="101"/>
      <c r="PGW6" s="101"/>
      <c r="PGX6" s="101"/>
      <c r="PGY6" s="101"/>
      <c r="PGZ6" s="101"/>
      <c r="PHA6" s="101"/>
      <c r="PHB6" s="101"/>
      <c r="PHC6" s="101"/>
      <c r="PHD6" s="101"/>
      <c r="PHE6" s="101"/>
      <c r="PHF6" s="101"/>
      <c r="PHG6" s="101"/>
      <c r="PHH6" s="101"/>
      <c r="PHI6" s="101"/>
      <c r="PHJ6" s="101"/>
      <c r="PHK6" s="101"/>
      <c r="PHL6" s="101"/>
      <c r="PHM6" s="101"/>
      <c r="PHN6" s="101"/>
      <c r="PHO6" s="101"/>
      <c r="PHP6" s="101"/>
      <c r="PHQ6" s="101"/>
      <c r="PHR6" s="101"/>
      <c r="PHS6" s="101"/>
      <c r="PHT6" s="101"/>
      <c r="PHU6" s="101"/>
      <c r="PHV6" s="101"/>
      <c r="PHW6" s="101"/>
      <c r="PHX6" s="101"/>
      <c r="PHY6" s="101"/>
      <c r="PHZ6" s="101"/>
      <c r="PIA6" s="101"/>
      <c r="PIB6" s="101"/>
      <c r="PIC6" s="101"/>
      <c r="PID6" s="101"/>
      <c r="PIE6" s="101"/>
      <c r="PIF6" s="101"/>
      <c r="PIG6" s="101"/>
      <c r="PIH6" s="101"/>
      <c r="PII6" s="101"/>
      <c r="PSX6" s="101"/>
      <c r="PSY6" s="101"/>
      <c r="PSZ6" s="101"/>
      <c r="PTA6" s="101"/>
      <c r="PTB6" s="101"/>
      <c r="PTC6" s="101"/>
      <c r="PTD6" s="101"/>
      <c r="PTE6" s="101"/>
      <c r="PTF6" s="101"/>
      <c r="PTG6" s="101"/>
      <c r="PTH6" s="101"/>
      <c r="PTI6" s="101"/>
      <c r="PTJ6" s="101"/>
      <c r="PTK6" s="101"/>
      <c r="PTL6" s="101"/>
      <c r="PTM6" s="101"/>
      <c r="PTN6" s="101"/>
      <c r="PTO6" s="101"/>
      <c r="PTP6" s="101"/>
      <c r="PTQ6" s="101"/>
      <c r="PTR6" s="101"/>
      <c r="PTS6" s="101"/>
      <c r="PTT6" s="101"/>
      <c r="PTU6" s="101"/>
      <c r="PTV6" s="101"/>
      <c r="PTW6" s="101"/>
      <c r="PTX6" s="101"/>
      <c r="PTY6" s="101"/>
      <c r="PTZ6" s="101"/>
      <c r="PUA6" s="101"/>
      <c r="PUB6" s="101"/>
      <c r="PUC6" s="101"/>
      <c r="PUD6" s="101"/>
      <c r="PUE6" s="101"/>
      <c r="PUF6" s="101"/>
      <c r="PUG6" s="101"/>
      <c r="PUH6" s="101"/>
      <c r="PUI6" s="101"/>
      <c r="PUJ6" s="101"/>
      <c r="PUK6" s="101"/>
      <c r="PUL6" s="101"/>
      <c r="PUM6" s="101"/>
      <c r="PUN6" s="101"/>
      <c r="PUO6" s="101"/>
      <c r="PUP6" s="101"/>
      <c r="PUQ6" s="101"/>
      <c r="PUR6" s="101"/>
      <c r="PUS6" s="101"/>
      <c r="PUT6" s="101"/>
      <c r="PUU6" s="101"/>
      <c r="PUV6" s="101"/>
      <c r="PUW6" s="101"/>
      <c r="PUX6" s="101"/>
      <c r="PUY6" s="101"/>
      <c r="PUZ6" s="101"/>
      <c r="PVA6" s="101"/>
      <c r="PVB6" s="101"/>
      <c r="PVC6" s="101"/>
      <c r="PVD6" s="101"/>
      <c r="PVE6" s="101"/>
      <c r="PVF6" s="101"/>
      <c r="PVG6" s="101"/>
      <c r="PVH6" s="101"/>
      <c r="PVI6" s="101"/>
      <c r="PVJ6" s="101"/>
      <c r="PVK6" s="101"/>
      <c r="PVL6" s="101"/>
      <c r="PVM6" s="101"/>
      <c r="PVN6" s="101"/>
      <c r="PVO6" s="101"/>
      <c r="PVP6" s="101"/>
      <c r="PVQ6" s="101"/>
      <c r="PVR6" s="101"/>
      <c r="PVS6" s="101"/>
      <c r="PVT6" s="101"/>
      <c r="PVU6" s="101"/>
      <c r="PVV6" s="101"/>
      <c r="PVW6" s="101"/>
      <c r="PVX6" s="101"/>
      <c r="PVY6" s="101"/>
      <c r="PVZ6" s="101"/>
      <c r="PWA6" s="101"/>
      <c r="PWB6" s="101"/>
      <c r="PWC6" s="101"/>
      <c r="PWD6" s="101"/>
      <c r="PWE6" s="101"/>
      <c r="PWF6" s="101"/>
      <c r="PWG6" s="101"/>
      <c r="PWH6" s="101"/>
      <c r="PWI6" s="101"/>
      <c r="PWJ6" s="101"/>
      <c r="QGY6" s="101"/>
      <c r="QGZ6" s="101"/>
      <c r="QHA6" s="101"/>
      <c r="QHB6" s="101"/>
      <c r="QHC6" s="101"/>
      <c r="QHD6" s="101"/>
      <c r="QHE6" s="101"/>
      <c r="QHF6" s="101"/>
      <c r="QHG6" s="101"/>
      <c r="QHH6" s="101"/>
      <c r="QHI6" s="101"/>
      <c r="QHJ6" s="101"/>
      <c r="QHK6" s="101"/>
      <c r="QHL6" s="101"/>
      <c r="QHM6" s="101"/>
      <c r="QHN6" s="101"/>
      <c r="QHO6" s="101"/>
      <c r="QHP6" s="101"/>
      <c r="QHQ6" s="101"/>
      <c r="QHR6" s="101"/>
      <c r="QHS6" s="101"/>
      <c r="QHT6" s="101"/>
      <c r="QHU6" s="101"/>
      <c r="QHV6" s="101"/>
      <c r="QHW6" s="101"/>
      <c r="QHX6" s="101"/>
      <c r="QHY6" s="101"/>
      <c r="QHZ6" s="101"/>
      <c r="QIA6" s="101"/>
      <c r="QIB6" s="101"/>
      <c r="QIC6" s="101"/>
      <c r="QID6" s="101"/>
      <c r="QIE6" s="101"/>
      <c r="QIF6" s="101"/>
      <c r="QIG6" s="101"/>
      <c r="QIH6" s="101"/>
      <c r="QII6" s="101"/>
      <c r="QIJ6" s="101"/>
      <c r="QIK6" s="101"/>
      <c r="QIL6" s="101"/>
      <c r="QIM6" s="101"/>
      <c r="QIN6" s="101"/>
      <c r="QIO6" s="101"/>
      <c r="QIP6" s="101"/>
      <c r="QIQ6" s="101"/>
      <c r="QIR6" s="101"/>
      <c r="QIS6" s="101"/>
      <c r="QIT6" s="101"/>
      <c r="QIU6" s="101"/>
      <c r="QIV6" s="101"/>
      <c r="QIW6" s="101"/>
      <c r="QIX6" s="101"/>
      <c r="QIY6" s="101"/>
      <c r="QIZ6" s="101"/>
      <c r="QJA6" s="101"/>
      <c r="QJB6" s="101"/>
      <c r="QJC6" s="101"/>
      <c r="QJD6" s="101"/>
      <c r="QJE6" s="101"/>
      <c r="QJF6" s="101"/>
      <c r="QJG6" s="101"/>
      <c r="QJH6" s="101"/>
      <c r="QJI6" s="101"/>
      <c r="QJJ6" s="101"/>
      <c r="QJK6" s="101"/>
      <c r="QJL6" s="101"/>
      <c r="QJM6" s="101"/>
      <c r="QJN6" s="101"/>
      <c r="QJO6" s="101"/>
      <c r="QJP6" s="101"/>
      <c r="QJQ6" s="101"/>
      <c r="QJR6" s="101"/>
      <c r="QJS6" s="101"/>
      <c r="QJT6" s="101"/>
      <c r="QJU6" s="101"/>
      <c r="QJV6" s="101"/>
      <c r="QJW6" s="101"/>
      <c r="QJX6" s="101"/>
      <c r="QJY6" s="101"/>
      <c r="QJZ6" s="101"/>
      <c r="QKA6" s="101"/>
      <c r="QKB6" s="101"/>
      <c r="QKC6" s="101"/>
      <c r="QKD6" s="101"/>
      <c r="QKE6" s="101"/>
      <c r="QKF6" s="101"/>
      <c r="QKG6" s="101"/>
      <c r="QKH6" s="101"/>
      <c r="QKI6" s="101"/>
      <c r="QKJ6" s="101"/>
      <c r="QKK6" s="101"/>
      <c r="QUZ6" s="101"/>
      <c r="QVA6" s="101"/>
      <c r="QVB6" s="101"/>
      <c r="QVC6" s="101"/>
      <c r="QVD6" s="101"/>
      <c r="QVE6" s="101"/>
      <c r="QVF6" s="101"/>
      <c r="QVG6" s="101"/>
      <c r="QVH6" s="101"/>
      <c r="QVI6" s="101"/>
      <c r="QVJ6" s="101"/>
      <c r="QVK6" s="101"/>
      <c r="QVL6" s="101"/>
      <c r="QVM6" s="101"/>
      <c r="QVN6" s="101"/>
      <c r="QVO6" s="101"/>
      <c r="QVP6" s="101"/>
      <c r="QVQ6" s="101"/>
      <c r="QVR6" s="101"/>
      <c r="QVS6" s="101"/>
      <c r="QVT6" s="101"/>
      <c r="QVU6" s="101"/>
      <c r="QVV6" s="101"/>
      <c r="QVW6" s="101"/>
      <c r="QVX6" s="101"/>
      <c r="QVY6" s="101"/>
      <c r="QVZ6" s="101"/>
      <c r="QWA6" s="101"/>
      <c r="QWB6" s="101"/>
      <c r="QWC6" s="101"/>
      <c r="QWD6" s="101"/>
      <c r="QWE6" s="101"/>
      <c r="QWF6" s="101"/>
      <c r="QWG6" s="101"/>
      <c r="QWH6" s="101"/>
      <c r="QWI6" s="101"/>
      <c r="QWJ6" s="101"/>
      <c r="QWK6" s="101"/>
      <c r="QWL6" s="101"/>
      <c r="QWM6" s="101"/>
      <c r="QWN6" s="101"/>
      <c r="QWO6" s="101"/>
      <c r="QWP6" s="101"/>
      <c r="QWQ6" s="101"/>
      <c r="QWR6" s="101"/>
      <c r="QWS6" s="101"/>
      <c r="QWT6" s="101"/>
      <c r="QWU6" s="101"/>
      <c r="QWV6" s="101"/>
      <c r="QWW6" s="101"/>
      <c r="QWX6" s="101"/>
      <c r="QWY6" s="101"/>
      <c r="QWZ6" s="101"/>
      <c r="QXA6" s="101"/>
      <c r="QXB6" s="101"/>
      <c r="QXC6" s="101"/>
      <c r="QXD6" s="101"/>
      <c r="QXE6" s="101"/>
      <c r="QXF6" s="101"/>
      <c r="QXG6" s="101"/>
      <c r="QXH6" s="101"/>
      <c r="QXI6" s="101"/>
      <c r="QXJ6" s="101"/>
      <c r="QXK6" s="101"/>
      <c r="QXL6" s="101"/>
      <c r="QXM6" s="101"/>
      <c r="QXN6" s="101"/>
      <c r="QXO6" s="101"/>
      <c r="QXP6" s="101"/>
      <c r="QXQ6" s="101"/>
      <c r="QXR6" s="101"/>
      <c r="QXS6" s="101"/>
      <c r="QXT6" s="101"/>
      <c r="QXU6" s="101"/>
      <c r="QXV6" s="101"/>
      <c r="QXW6" s="101"/>
      <c r="QXX6" s="101"/>
      <c r="QXY6" s="101"/>
      <c r="QXZ6" s="101"/>
      <c r="QYA6" s="101"/>
      <c r="QYB6" s="101"/>
      <c r="QYC6" s="101"/>
      <c r="QYD6" s="101"/>
      <c r="QYE6" s="101"/>
      <c r="QYF6" s="101"/>
      <c r="QYG6" s="101"/>
      <c r="QYH6" s="101"/>
      <c r="QYI6" s="101"/>
      <c r="QYJ6" s="101"/>
      <c r="QYK6" s="101"/>
      <c r="QYL6" s="101"/>
      <c r="RJB6" s="101"/>
      <c r="RJC6" s="101"/>
      <c r="RJD6" s="101"/>
      <c r="RJE6" s="101"/>
      <c r="RJF6" s="101"/>
      <c r="RJG6" s="101"/>
      <c r="RJH6" s="101"/>
      <c r="RJI6" s="101"/>
      <c r="RJJ6" s="101"/>
      <c r="RJK6" s="101"/>
      <c r="RJL6" s="101"/>
      <c r="RJM6" s="101"/>
      <c r="RJN6" s="101"/>
      <c r="RJO6" s="101"/>
      <c r="RJP6" s="101"/>
      <c r="RJQ6" s="101"/>
      <c r="RJR6" s="101"/>
      <c r="RJS6" s="101"/>
      <c r="RJT6" s="101"/>
      <c r="RJU6" s="101"/>
      <c r="RJV6" s="101"/>
      <c r="RJW6" s="101"/>
      <c r="RJX6" s="101"/>
      <c r="RJY6" s="101"/>
      <c r="RJZ6" s="101"/>
      <c r="RKA6" s="101"/>
      <c r="RKB6" s="101"/>
      <c r="RKC6" s="101"/>
      <c r="RKD6" s="101"/>
      <c r="RKE6" s="101"/>
      <c r="RKF6" s="101"/>
      <c r="RKG6" s="101"/>
      <c r="RKH6" s="101"/>
      <c r="RKI6" s="101"/>
      <c r="RKJ6" s="101"/>
      <c r="RKK6" s="101"/>
      <c r="RKL6" s="101"/>
      <c r="RKM6" s="101"/>
      <c r="RKN6" s="101"/>
      <c r="RKO6" s="101"/>
      <c r="RKP6" s="101"/>
      <c r="RKQ6" s="101"/>
      <c r="RKR6" s="101"/>
      <c r="RKS6" s="101"/>
      <c r="RKT6" s="101"/>
      <c r="RKU6" s="101"/>
      <c r="RKV6" s="101"/>
      <c r="RKW6" s="101"/>
      <c r="RKX6" s="101"/>
      <c r="RKY6" s="101"/>
      <c r="RKZ6" s="101"/>
      <c r="RLA6" s="101"/>
      <c r="RLB6" s="101"/>
      <c r="RLC6" s="101"/>
      <c r="RLD6" s="101"/>
      <c r="RLE6" s="101"/>
      <c r="RLF6" s="101"/>
      <c r="RLG6" s="101"/>
      <c r="RLH6" s="101"/>
      <c r="RLI6" s="101"/>
      <c r="RLJ6" s="101"/>
      <c r="RLK6" s="101"/>
      <c r="RLL6" s="101"/>
      <c r="RLM6" s="101"/>
      <c r="RLN6" s="101"/>
      <c r="RLO6" s="101"/>
      <c r="RLP6" s="101"/>
      <c r="RLQ6" s="101"/>
      <c r="RLR6" s="101"/>
      <c r="RLS6" s="101"/>
      <c r="RLT6" s="101"/>
      <c r="RLU6" s="101"/>
      <c r="RLV6" s="101"/>
      <c r="RLW6" s="101"/>
      <c r="RLX6" s="101"/>
      <c r="RLY6" s="101"/>
      <c r="RLZ6" s="101"/>
      <c r="RMA6" s="101"/>
      <c r="RMB6" s="101"/>
      <c r="RMC6" s="101"/>
      <c r="RMD6" s="101"/>
      <c r="RME6" s="101"/>
      <c r="RMF6" s="101"/>
      <c r="RMG6" s="101"/>
      <c r="RMH6" s="101"/>
      <c r="RMI6" s="101"/>
      <c r="RMJ6" s="101"/>
      <c r="RMK6" s="101"/>
      <c r="RML6" s="101"/>
      <c r="RMM6" s="101"/>
      <c r="RMN6" s="101"/>
      <c r="RXC6" s="101"/>
      <c r="RXD6" s="101"/>
      <c r="RXE6" s="101"/>
      <c r="RXF6" s="101"/>
      <c r="RXG6" s="101"/>
      <c r="RXH6" s="101"/>
      <c r="RXI6" s="101"/>
      <c r="RXJ6" s="101"/>
      <c r="RXK6" s="101"/>
      <c r="RXL6" s="101"/>
      <c r="RXM6" s="101"/>
      <c r="RXN6" s="101"/>
      <c r="RXO6" s="101"/>
      <c r="RXP6" s="101"/>
      <c r="RXQ6" s="101"/>
      <c r="RXR6" s="101"/>
      <c r="RXS6" s="101"/>
      <c r="RXT6" s="101"/>
      <c r="RXU6" s="101"/>
      <c r="RXV6" s="101"/>
      <c r="RXW6" s="101"/>
      <c r="RXX6" s="101"/>
      <c r="RXY6" s="101"/>
      <c r="RXZ6" s="101"/>
      <c r="RYA6" s="101"/>
      <c r="RYB6" s="101"/>
      <c r="RYC6" s="101"/>
      <c r="RYD6" s="101"/>
      <c r="RYE6" s="101"/>
      <c r="RYF6" s="101"/>
      <c r="RYG6" s="101"/>
      <c r="RYH6" s="101"/>
      <c r="RYI6" s="101"/>
      <c r="RYJ6" s="101"/>
      <c r="RYK6" s="101"/>
      <c r="RYL6" s="101"/>
      <c r="RYM6" s="101"/>
      <c r="RYN6" s="101"/>
      <c r="RYO6" s="101"/>
      <c r="RYP6" s="101"/>
      <c r="RYQ6" s="101"/>
      <c r="RYR6" s="101"/>
      <c r="RYS6" s="101"/>
      <c r="RYT6" s="101"/>
      <c r="RYU6" s="101"/>
      <c r="RYV6" s="101"/>
      <c r="RYW6" s="101"/>
      <c r="RYX6" s="101"/>
      <c r="RYY6" s="101"/>
      <c r="RYZ6" s="101"/>
      <c r="RZA6" s="101"/>
      <c r="RZB6" s="101"/>
      <c r="RZC6" s="101"/>
      <c r="RZD6" s="101"/>
      <c r="RZE6" s="101"/>
      <c r="RZF6" s="101"/>
      <c r="RZG6" s="101"/>
      <c r="RZH6" s="101"/>
      <c r="RZI6" s="101"/>
      <c r="RZJ6" s="101"/>
      <c r="RZK6" s="101"/>
      <c r="RZL6" s="101"/>
      <c r="RZM6" s="101"/>
      <c r="RZN6" s="101"/>
      <c r="RZO6" s="101"/>
      <c r="RZP6" s="101"/>
      <c r="RZQ6" s="101"/>
      <c r="RZR6" s="101"/>
      <c r="RZS6" s="101"/>
      <c r="RZT6" s="101"/>
      <c r="RZU6" s="101"/>
      <c r="RZV6" s="101"/>
      <c r="RZW6" s="101"/>
      <c r="RZX6" s="101"/>
      <c r="RZY6" s="101"/>
      <c r="RZZ6" s="101"/>
      <c r="SAA6" s="101"/>
      <c r="SAB6" s="101"/>
      <c r="SAC6" s="101"/>
      <c r="SAD6" s="101"/>
      <c r="SAE6" s="101"/>
      <c r="SAF6" s="101"/>
      <c r="SAG6" s="101"/>
      <c r="SAH6" s="101"/>
      <c r="SAI6" s="101"/>
      <c r="SAJ6" s="101"/>
      <c r="SAK6" s="101"/>
      <c r="SAL6" s="101"/>
      <c r="SAM6" s="101"/>
      <c r="SAN6" s="101"/>
      <c r="SAO6" s="101"/>
      <c r="SLD6" s="101"/>
      <c r="SLE6" s="101"/>
      <c r="SLF6" s="101"/>
      <c r="SLG6" s="101"/>
      <c r="SLH6" s="101"/>
      <c r="SLI6" s="101"/>
      <c r="SLJ6" s="101"/>
      <c r="SLK6" s="101"/>
      <c r="SLL6" s="101"/>
      <c r="SLM6" s="101"/>
      <c r="SLN6" s="101"/>
      <c r="SLO6" s="101"/>
      <c r="SLP6" s="101"/>
      <c r="SLQ6" s="101"/>
      <c r="SLR6" s="101"/>
      <c r="SLS6" s="101"/>
      <c r="SLT6" s="101"/>
      <c r="SLU6" s="101"/>
      <c r="SLV6" s="101"/>
      <c r="SLW6" s="101"/>
      <c r="SLX6" s="101"/>
      <c r="SLY6" s="101"/>
      <c r="SLZ6" s="101"/>
      <c r="SMA6" s="101"/>
      <c r="SMB6" s="101"/>
      <c r="SMC6" s="101"/>
      <c r="SMD6" s="101"/>
      <c r="SME6" s="101"/>
      <c r="SMF6" s="101"/>
      <c r="SMG6" s="101"/>
      <c r="SMH6" s="101"/>
      <c r="SMI6" s="101"/>
      <c r="SMJ6" s="101"/>
      <c r="SMK6" s="101"/>
      <c r="SML6" s="101"/>
      <c r="SMM6" s="101"/>
      <c r="SMN6" s="101"/>
      <c r="SMO6" s="101"/>
      <c r="SMP6" s="101"/>
      <c r="SMQ6" s="101"/>
      <c r="SMR6" s="101"/>
      <c r="SMS6" s="101"/>
      <c r="SMT6" s="101"/>
      <c r="SMU6" s="101"/>
      <c r="SMV6" s="101"/>
      <c r="SMW6" s="101"/>
      <c r="SMX6" s="101"/>
      <c r="SMY6" s="101"/>
      <c r="SMZ6" s="101"/>
      <c r="SNA6" s="101"/>
      <c r="SNB6" s="101"/>
      <c r="SNC6" s="101"/>
      <c r="SND6" s="101"/>
      <c r="SNE6" s="101"/>
      <c r="SNF6" s="101"/>
      <c r="SNG6" s="101"/>
      <c r="SNH6" s="101"/>
      <c r="SNI6" s="101"/>
      <c r="SNJ6" s="101"/>
      <c r="SNK6" s="101"/>
      <c r="SNL6" s="101"/>
      <c r="SNM6" s="101"/>
      <c r="SNN6" s="101"/>
      <c r="SNO6" s="101"/>
      <c r="SNP6" s="101"/>
      <c r="SNQ6" s="101"/>
      <c r="SNR6" s="101"/>
      <c r="SNS6" s="101"/>
      <c r="SNT6" s="101"/>
      <c r="SNU6" s="101"/>
      <c r="SNV6" s="101"/>
      <c r="SNW6" s="101"/>
      <c r="SNX6" s="101"/>
      <c r="SNY6" s="101"/>
      <c r="SNZ6" s="101"/>
      <c r="SOA6" s="101"/>
      <c r="SOB6" s="101"/>
      <c r="SOC6" s="101"/>
      <c r="SOD6" s="101"/>
      <c r="SOE6" s="101"/>
      <c r="SOF6" s="101"/>
      <c r="SOG6" s="101"/>
      <c r="SOH6" s="101"/>
      <c r="SOI6" s="101"/>
      <c r="SOJ6" s="101"/>
      <c r="SOK6" s="101"/>
      <c r="SOL6" s="101"/>
      <c r="SOM6" s="101"/>
      <c r="SON6" s="101"/>
      <c r="SOO6" s="101"/>
      <c r="SOP6" s="101"/>
      <c r="SZE6" s="101"/>
      <c r="SZF6" s="101"/>
      <c r="SZG6" s="101"/>
      <c r="SZH6" s="101"/>
      <c r="SZI6" s="101"/>
      <c r="SZJ6" s="101"/>
      <c r="SZK6" s="101"/>
      <c r="SZL6" s="101"/>
      <c r="SZM6" s="101"/>
      <c r="SZN6" s="101"/>
      <c r="SZO6" s="101"/>
      <c r="SZP6" s="101"/>
      <c r="SZQ6" s="101"/>
      <c r="SZR6" s="101"/>
      <c r="SZS6" s="101"/>
      <c r="SZT6" s="101"/>
      <c r="SZU6" s="101"/>
      <c r="SZV6" s="101"/>
      <c r="SZW6" s="101"/>
      <c r="SZX6" s="101"/>
      <c r="SZY6" s="101"/>
      <c r="SZZ6" s="101"/>
      <c r="TAA6" s="101"/>
      <c r="TAB6" s="101"/>
      <c r="TAC6" s="101"/>
      <c r="TAD6" s="101"/>
      <c r="TAE6" s="101"/>
      <c r="TAF6" s="101"/>
      <c r="TAG6" s="101"/>
      <c r="TAH6" s="101"/>
      <c r="TAI6" s="101"/>
      <c r="TAJ6" s="101"/>
      <c r="TAK6" s="101"/>
      <c r="TAL6" s="101"/>
      <c r="TAM6" s="101"/>
      <c r="TAN6" s="101"/>
      <c r="TAO6" s="101"/>
      <c r="TAP6" s="101"/>
      <c r="TAQ6" s="101"/>
      <c r="TAR6" s="101"/>
      <c r="TAS6" s="101"/>
      <c r="TAT6" s="101"/>
      <c r="TAU6" s="101"/>
      <c r="TAV6" s="101"/>
      <c r="TAW6" s="101"/>
      <c r="TAX6" s="101"/>
      <c r="TAY6" s="101"/>
      <c r="TAZ6" s="101"/>
      <c r="TBA6" s="101"/>
      <c r="TBB6" s="101"/>
      <c r="TBC6" s="101"/>
      <c r="TBD6" s="101"/>
      <c r="TBE6" s="101"/>
      <c r="TBF6" s="101"/>
      <c r="TBG6" s="101"/>
      <c r="TBH6" s="101"/>
      <c r="TBI6" s="101"/>
      <c r="TBJ6" s="101"/>
      <c r="TBK6" s="101"/>
      <c r="TBL6" s="101"/>
      <c r="TBM6" s="101"/>
      <c r="TBN6" s="101"/>
      <c r="TBO6" s="101"/>
      <c r="TBP6" s="101"/>
      <c r="TBQ6" s="101"/>
      <c r="TBR6" s="101"/>
      <c r="TBS6" s="101"/>
      <c r="TBT6" s="101"/>
      <c r="TBU6" s="101"/>
      <c r="TBV6" s="101"/>
      <c r="TBW6" s="101"/>
      <c r="TBX6" s="101"/>
      <c r="TBY6" s="101"/>
      <c r="TBZ6" s="101"/>
      <c r="TCA6" s="101"/>
      <c r="TCB6" s="101"/>
      <c r="TCC6" s="101"/>
      <c r="TCD6" s="101"/>
      <c r="TCE6" s="101"/>
      <c r="TCF6" s="101"/>
      <c r="TCG6" s="101"/>
      <c r="TCH6" s="101"/>
      <c r="TCI6" s="101"/>
      <c r="TCJ6" s="101"/>
      <c r="TCK6" s="101"/>
      <c r="TCL6" s="101"/>
      <c r="TCM6" s="101"/>
      <c r="TCN6" s="101"/>
      <c r="TCO6" s="101"/>
      <c r="TCP6" s="101"/>
      <c r="TCQ6" s="101"/>
      <c r="TNG6" s="101"/>
      <c r="TNH6" s="101"/>
      <c r="TNI6" s="101"/>
      <c r="TNJ6" s="101"/>
      <c r="TNK6" s="101"/>
      <c r="TNL6" s="101"/>
      <c r="TNM6" s="101"/>
      <c r="TNN6" s="101"/>
      <c r="TNO6" s="101"/>
      <c r="TNP6" s="101"/>
      <c r="TNQ6" s="101"/>
      <c r="TNR6" s="101"/>
      <c r="TNS6" s="101"/>
      <c r="TNT6" s="101"/>
      <c r="TNU6" s="101"/>
      <c r="TNV6" s="101"/>
      <c r="TNW6" s="101"/>
      <c r="TNX6" s="101"/>
      <c r="TNY6" s="101"/>
      <c r="TNZ6" s="101"/>
      <c r="TOA6" s="101"/>
      <c r="TOB6" s="101"/>
      <c r="TOC6" s="101"/>
      <c r="TOD6" s="101"/>
      <c r="TOE6" s="101"/>
      <c r="TOF6" s="101"/>
      <c r="TOG6" s="101"/>
      <c r="TOH6" s="101"/>
      <c r="TOI6" s="101"/>
      <c r="TOJ6" s="101"/>
      <c r="TOK6" s="101"/>
      <c r="TOL6" s="101"/>
      <c r="TOM6" s="101"/>
      <c r="TON6" s="101"/>
      <c r="TOO6" s="101"/>
      <c r="TOP6" s="101"/>
      <c r="TOQ6" s="101"/>
      <c r="TOR6" s="101"/>
      <c r="TOS6" s="101"/>
      <c r="TOT6" s="101"/>
      <c r="TOU6" s="101"/>
      <c r="TOV6" s="101"/>
      <c r="TOW6" s="101"/>
      <c r="TOX6" s="101"/>
      <c r="TOY6" s="101"/>
      <c r="TOZ6" s="101"/>
      <c r="TPA6" s="101"/>
      <c r="TPB6" s="101"/>
      <c r="TPC6" s="101"/>
      <c r="TPD6" s="101"/>
      <c r="TPE6" s="101"/>
      <c r="TPF6" s="101"/>
      <c r="TPG6" s="101"/>
      <c r="TPH6" s="101"/>
      <c r="TPI6" s="101"/>
      <c r="TPJ6" s="101"/>
      <c r="TPK6" s="101"/>
      <c r="TPL6" s="101"/>
      <c r="TPM6" s="101"/>
      <c r="TPN6" s="101"/>
      <c r="TPO6" s="101"/>
      <c r="TPP6" s="101"/>
      <c r="TPQ6" s="101"/>
      <c r="TPR6" s="101"/>
      <c r="TPS6" s="101"/>
      <c r="TPT6" s="101"/>
      <c r="TPU6" s="101"/>
      <c r="TPV6" s="101"/>
      <c r="TPW6" s="101"/>
      <c r="TPX6" s="101"/>
      <c r="TPY6" s="101"/>
      <c r="TPZ6" s="101"/>
      <c r="TQA6" s="101"/>
      <c r="TQB6" s="101"/>
      <c r="TQC6" s="101"/>
      <c r="TQD6" s="101"/>
      <c r="TQE6" s="101"/>
      <c r="TQF6" s="101"/>
      <c r="TQG6" s="101"/>
      <c r="TQH6" s="101"/>
      <c r="TQI6" s="101"/>
      <c r="TQJ6" s="101"/>
      <c r="TQK6" s="101"/>
      <c r="TQL6" s="101"/>
      <c r="TQM6" s="101"/>
      <c r="TQN6" s="101"/>
      <c r="TQO6" s="101"/>
      <c r="TQP6" s="101"/>
      <c r="TQQ6" s="101"/>
      <c r="TQR6" s="101"/>
      <c r="TQS6" s="101"/>
      <c r="UBH6" s="101"/>
      <c r="UBI6" s="101"/>
      <c r="UBJ6" s="101"/>
      <c r="UBK6" s="101"/>
      <c r="UBL6" s="101"/>
      <c r="UBM6" s="101"/>
      <c r="UBN6" s="101"/>
      <c r="UBO6" s="101"/>
      <c r="UBP6" s="101"/>
      <c r="UBQ6" s="101"/>
      <c r="UBR6" s="101"/>
      <c r="UBS6" s="101"/>
      <c r="UBT6" s="101"/>
      <c r="UBU6" s="101"/>
      <c r="UBV6" s="101"/>
      <c r="UBW6" s="101"/>
      <c r="UBX6" s="101"/>
      <c r="UBY6" s="101"/>
      <c r="UBZ6" s="101"/>
      <c r="UCA6" s="101"/>
      <c r="UCB6" s="101"/>
      <c r="UCC6" s="101"/>
      <c r="UCD6" s="101"/>
      <c r="UCE6" s="101"/>
      <c r="UCF6" s="101"/>
      <c r="UCG6" s="101"/>
      <c r="UCH6" s="101"/>
      <c r="UCI6" s="101"/>
      <c r="UCJ6" s="101"/>
      <c r="UCK6" s="101"/>
      <c r="UCL6" s="101"/>
      <c r="UCM6" s="101"/>
      <c r="UCN6" s="101"/>
      <c r="UCO6" s="101"/>
      <c r="UCP6" s="101"/>
      <c r="UCQ6" s="101"/>
      <c r="UCR6" s="101"/>
      <c r="UCS6" s="101"/>
      <c r="UCT6" s="101"/>
      <c r="UCU6" s="101"/>
      <c r="UCV6" s="101"/>
      <c r="UCW6" s="101"/>
      <c r="UCX6" s="101"/>
      <c r="UCY6" s="101"/>
      <c r="UCZ6" s="101"/>
      <c r="UDA6" s="101"/>
      <c r="UDB6" s="101"/>
      <c r="UDC6" s="101"/>
      <c r="UDD6" s="101"/>
      <c r="UDE6" s="101"/>
      <c r="UDF6" s="101"/>
      <c r="UDG6" s="101"/>
      <c r="UDH6" s="101"/>
      <c r="UDI6" s="101"/>
      <c r="UDJ6" s="101"/>
      <c r="UDK6" s="101"/>
      <c r="UDL6" s="101"/>
      <c r="UDM6" s="101"/>
      <c r="UDN6" s="101"/>
      <c r="UDO6" s="101"/>
      <c r="UDP6" s="101"/>
      <c r="UDQ6" s="101"/>
      <c r="UDR6" s="101"/>
      <c r="UDS6" s="101"/>
      <c r="UDT6" s="101"/>
      <c r="UDU6" s="101"/>
      <c r="UDV6" s="101"/>
      <c r="UDW6" s="101"/>
      <c r="UDX6" s="101"/>
      <c r="UDY6" s="101"/>
      <c r="UDZ6" s="101"/>
      <c r="UEA6" s="101"/>
      <c r="UEB6" s="101"/>
      <c r="UEC6" s="101"/>
      <c r="UED6" s="101"/>
      <c r="UEE6" s="101"/>
      <c r="UEF6" s="101"/>
      <c r="UEG6" s="101"/>
      <c r="UEH6" s="101"/>
      <c r="UEI6" s="101"/>
      <c r="UEJ6" s="101"/>
      <c r="UEK6" s="101"/>
      <c r="UEL6" s="101"/>
      <c r="UEM6" s="101"/>
      <c r="UEN6" s="101"/>
      <c r="UEO6" s="101"/>
      <c r="UEP6" s="101"/>
      <c r="UEQ6" s="101"/>
      <c r="UER6" s="101"/>
      <c r="UES6" s="101"/>
      <c r="UET6" s="101"/>
      <c r="UPI6" s="101"/>
      <c r="UPJ6" s="101"/>
      <c r="UPK6" s="101"/>
      <c r="UPL6" s="101"/>
      <c r="UPM6" s="101"/>
      <c r="UPN6" s="101"/>
      <c r="UPO6" s="101"/>
      <c r="UPP6" s="101"/>
      <c r="UPQ6" s="101"/>
      <c r="UPR6" s="101"/>
      <c r="UPS6" s="101"/>
      <c r="UPT6" s="101"/>
      <c r="UPU6" s="101"/>
      <c r="UPV6" s="101"/>
      <c r="UPW6" s="101"/>
      <c r="UPX6" s="101"/>
      <c r="UPY6" s="101"/>
      <c r="UPZ6" s="101"/>
      <c r="UQA6" s="101"/>
      <c r="UQB6" s="101"/>
      <c r="UQC6" s="101"/>
      <c r="UQD6" s="101"/>
      <c r="UQE6" s="101"/>
      <c r="UQF6" s="101"/>
      <c r="UQG6" s="101"/>
      <c r="UQH6" s="101"/>
      <c r="UQI6" s="101"/>
      <c r="UQJ6" s="101"/>
      <c r="UQK6" s="101"/>
      <c r="UQL6" s="101"/>
      <c r="UQM6" s="101"/>
      <c r="UQN6" s="101"/>
      <c r="UQO6" s="101"/>
      <c r="UQP6" s="101"/>
      <c r="UQQ6" s="101"/>
      <c r="UQR6" s="101"/>
      <c r="UQS6" s="101"/>
      <c r="UQT6" s="101"/>
      <c r="UQU6" s="101"/>
      <c r="UQV6" s="101"/>
      <c r="UQW6" s="101"/>
      <c r="UQX6" s="101"/>
      <c r="UQY6" s="101"/>
      <c r="UQZ6" s="101"/>
      <c r="URA6" s="101"/>
      <c r="URB6" s="101"/>
      <c r="URC6" s="101"/>
      <c r="URD6" s="101"/>
      <c r="URE6" s="101"/>
      <c r="URF6" s="101"/>
      <c r="URG6" s="101"/>
      <c r="URH6" s="101"/>
      <c r="URI6" s="101"/>
      <c r="URJ6" s="101"/>
      <c r="URK6" s="101"/>
      <c r="URL6" s="101"/>
      <c r="URM6" s="101"/>
      <c r="URN6" s="101"/>
      <c r="URO6" s="101"/>
      <c r="URP6" s="101"/>
      <c r="URQ6" s="101"/>
      <c r="URR6" s="101"/>
      <c r="URS6" s="101"/>
      <c r="URT6" s="101"/>
      <c r="URU6" s="101"/>
      <c r="URV6" s="101"/>
      <c r="URW6" s="101"/>
      <c r="URX6" s="101"/>
      <c r="URY6" s="101"/>
      <c r="URZ6" s="101"/>
      <c r="USA6" s="101"/>
      <c r="USB6" s="101"/>
      <c r="USC6" s="101"/>
      <c r="USD6" s="101"/>
      <c r="USE6" s="101"/>
      <c r="USF6" s="101"/>
      <c r="USG6" s="101"/>
      <c r="USH6" s="101"/>
      <c r="USI6" s="101"/>
      <c r="USJ6" s="101"/>
      <c r="USK6" s="101"/>
      <c r="USL6" s="101"/>
      <c r="USM6" s="101"/>
      <c r="USN6" s="101"/>
      <c r="USO6" s="101"/>
      <c r="USP6" s="101"/>
      <c r="USQ6" s="101"/>
      <c r="USR6" s="101"/>
      <c r="USS6" s="101"/>
      <c r="UST6" s="101"/>
      <c r="USU6" s="101"/>
      <c r="VDJ6" s="101"/>
      <c r="VDK6" s="101"/>
      <c r="VDL6" s="101"/>
      <c r="VDM6" s="101"/>
      <c r="VDN6" s="101"/>
      <c r="VDO6" s="101"/>
      <c r="VDP6" s="101"/>
      <c r="VDQ6" s="101"/>
      <c r="VDR6" s="101"/>
      <c r="VDS6" s="101"/>
      <c r="VDT6" s="101"/>
      <c r="VDU6" s="101"/>
      <c r="VDV6" s="101"/>
      <c r="VDW6" s="101"/>
      <c r="VDX6" s="101"/>
      <c r="VDY6" s="101"/>
      <c r="VDZ6" s="101"/>
      <c r="VEA6" s="101"/>
      <c r="VEB6" s="101"/>
      <c r="VEC6" s="101"/>
      <c r="VED6" s="101"/>
      <c r="VEE6" s="101"/>
      <c r="VEF6" s="101"/>
      <c r="VEG6" s="101"/>
      <c r="VEH6" s="101"/>
      <c r="VEI6" s="101"/>
      <c r="VEJ6" s="101"/>
      <c r="VEK6" s="101"/>
      <c r="VEL6" s="101"/>
      <c r="VEM6" s="101"/>
      <c r="VEN6" s="101"/>
      <c r="VEO6" s="101"/>
      <c r="VEP6" s="101"/>
      <c r="VEQ6" s="101"/>
      <c r="VER6" s="101"/>
      <c r="VES6" s="101"/>
      <c r="VET6" s="101"/>
      <c r="VEU6" s="101"/>
      <c r="VEV6" s="101"/>
      <c r="VEW6" s="101"/>
      <c r="VEX6" s="101"/>
      <c r="VEY6" s="101"/>
      <c r="VEZ6" s="101"/>
      <c r="VFA6" s="101"/>
      <c r="VFB6" s="101"/>
      <c r="VFC6" s="101"/>
      <c r="VFD6" s="101"/>
      <c r="VFE6" s="101"/>
      <c r="VFF6" s="101"/>
      <c r="VFG6" s="101"/>
      <c r="VFH6" s="101"/>
      <c r="VFI6" s="101"/>
      <c r="VFJ6" s="101"/>
      <c r="VFK6" s="101"/>
      <c r="VFL6" s="101"/>
      <c r="VFM6" s="101"/>
      <c r="VFN6" s="101"/>
      <c r="VFO6" s="101"/>
      <c r="VFP6" s="101"/>
      <c r="VFQ6" s="101"/>
      <c r="VFR6" s="101"/>
      <c r="VFS6" s="101"/>
      <c r="VFT6" s="101"/>
      <c r="VFU6" s="101"/>
      <c r="VFV6" s="101"/>
      <c r="VFW6" s="101"/>
      <c r="VFX6" s="101"/>
      <c r="VFY6" s="101"/>
      <c r="VFZ6" s="101"/>
      <c r="VGA6" s="101"/>
      <c r="VGB6" s="101"/>
      <c r="VGC6" s="101"/>
      <c r="VGD6" s="101"/>
      <c r="VGE6" s="101"/>
      <c r="VGF6" s="101"/>
      <c r="VGG6" s="101"/>
      <c r="VGH6" s="101"/>
      <c r="VGI6" s="101"/>
      <c r="VGJ6" s="101"/>
      <c r="VGK6" s="101"/>
      <c r="VGL6" s="101"/>
      <c r="VGM6" s="101"/>
      <c r="VGN6" s="101"/>
      <c r="VGO6" s="101"/>
      <c r="VGP6" s="101"/>
      <c r="VGQ6" s="101"/>
      <c r="VGR6" s="101"/>
      <c r="VGS6" s="101"/>
      <c r="VGT6" s="101"/>
      <c r="VGU6" s="101"/>
      <c r="VGV6" s="101"/>
      <c r="VRL6" s="101"/>
      <c r="VRM6" s="101"/>
      <c r="VRN6" s="101"/>
      <c r="VRO6" s="101"/>
      <c r="VRP6" s="101"/>
      <c r="VRQ6" s="101"/>
      <c r="VRR6" s="101"/>
      <c r="VRS6" s="101"/>
      <c r="VRT6" s="101"/>
      <c r="VRU6" s="101"/>
      <c r="VRV6" s="101"/>
      <c r="VRW6" s="101"/>
      <c r="VRX6" s="101"/>
      <c r="VRY6" s="101"/>
      <c r="VRZ6" s="101"/>
      <c r="VSA6" s="101"/>
      <c r="VSB6" s="101"/>
      <c r="VSC6" s="101"/>
      <c r="VSD6" s="101"/>
      <c r="VSE6" s="101"/>
      <c r="VSF6" s="101"/>
      <c r="VSG6" s="101"/>
      <c r="VSH6" s="101"/>
      <c r="VSI6" s="101"/>
      <c r="VSJ6" s="101"/>
      <c r="VSK6" s="101"/>
      <c r="VSL6" s="101"/>
      <c r="VSM6" s="101"/>
      <c r="VSN6" s="101"/>
      <c r="VSO6" s="101"/>
      <c r="VSP6" s="101"/>
      <c r="VSQ6" s="101"/>
      <c r="VSR6" s="101"/>
      <c r="VSS6" s="101"/>
      <c r="VST6" s="101"/>
      <c r="VSU6" s="101"/>
      <c r="VSV6" s="101"/>
      <c r="VSW6" s="101"/>
      <c r="VSX6" s="101"/>
      <c r="VSY6" s="101"/>
      <c r="VSZ6" s="101"/>
      <c r="VTA6" s="101"/>
      <c r="VTB6" s="101"/>
      <c r="VTC6" s="101"/>
      <c r="VTD6" s="101"/>
      <c r="VTE6" s="101"/>
      <c r="VTF6" s="101"/>
      <c r="VTG6" s="101"/>
      <c r="VTH6" s="101"/>
      <c r="VTI6" s="101"/>
      <c r="VTJ6" s="101"/>
      <c r="VTK6" s="101"/>
      <c r="VTL6" s="101"/>
      <c r="VTM6" s="101"/>
      <c r="VTN6" s="101"/>
      <c r="VTO6" s="101"/>
      <c r="VTP6" s="101"/>
      <c r="VTQ6" s="101"/>
      <c r="VTR6" s="101"/>
      <c r="VTS6" s="101"/>
      <c r="VTT6" s="101"/>
      <c r="VTU6" s="101"/>
      <c r="VTV6" s="101"/>
      <c r="VTW6" s="101"/>
      <c r="VTX6" s="101"/>
      <c r="VTY6" s="101"/>
      <c r="VTZ6" s="101"/>
      <c r="VUA6" s="101"/>
      <c r="VUB6" s="101"/>
      <c r="VUC6" s="101"/>
      <c r="VUD6" s="101"/>
      <c r="VUE6" s="101"/>
      <c r="VUF6" s="101"/>
      <c r="VUG6" s="101"/>
      <c r="VUH6" s="101"/>
      <c r="VUI6" s="101"/>
      <c r="VUJ6" s="101"/>
      <c r="VUK6" s="101"/>
      <c r="VUL6" s="101"/>
      <c r="VUM6" s="101"/>
      <c r="VUN6" s="101"/>
      <c r="VUO6" s="101"/>
      <c r="VUP6" s="101"/>
      <c r="VUQ6" s="101"/>
      <c r="VUR6" s="101"/>
      <c r="VUS6" s="101"/>
      <c r="VUT6" s="101"/>
      <c r="VUU6" s="101"/>
      <c r="VUV6" s="101"/>
      <c r="VUW6" s="101"/>
      <c r="VUX6" s="101"/>
      <c r="WFM6" s="101"/>
      <c r="WFN6" s="101"/>
      <c r="WFO6" s="101"/>
      <c r="WFP6" s="101"/>
      <c r="WFQ6" s="101"/>
      <c r="WFR6" s="101"/>
      <c r="WFS6" s="101"/>
      <c r="WFT6" s="101"/>
      <c r="WFU6" s="101"/>
      <c r="WFV6" s="101"/>
      <c r="WFW6" s="101"/>
      <c r="WFX6" s="101"/>
      <c r="WFY6" s="101"/>
      <c r="WFZ6" s="101"/>
      <c r="WGA6" s="101"/>
      <c r="WGB6" s="101"/>
      <c r="WGC6" s="101"/>
      <c r="WGD6" s="101"/>
      <c r="WGE6" s="101"/>
      <c r="WGF6" s="101"/>
      <c r="WGG6" s="101"/>
      <c r="WGH6" s="101"/>
      <c r="WGI6" s="101"/>
      <c r="WGJ6" s="101"/>
      <c r="WGK6" s="101"/>
      <c r="WGL6" s="101"/>
      <c r="WGM6" s="101"/>
      <c r="WGN6" s="101"/>
      <c r="WGO6" s="101"/>
      <c r="WGP6" s="101"/>
      <c r="WGQ6" s="101"/>
      <c r="WGR6" s="101"/>
      <c r="WGS6" s="101"/>
      <c r="WGT6" s="101"/>
      <c r="WGU6" s="101"/>
      <c r="WGV6" s="101"/>
      <c r="WGW6" s="101"/>
      <c r="WGX6" s="101"/>
      <c r="WGY6" s="101"/>
      <c r="WGZ6" s="101"/>
      <c r="WHA6" s="101"/>
      <c r="WHB6" s="101"/>
      <c r="WHC6" s="101"/>
      <c r="WHD6" s="101"/>
      <c r="WHE6" s="101"/>
      <c r="WHF6" s="101"/>
      <c r="WHG6" s="101"/>
      <c r="WHH6" s="101"/>
      <c r="WHI6" s="101"/>
      <c r="WHJ6" s="101"/>
      <c r="WHK6" s="101"/>
      <c r="WHL6" s="101"/>
      <c r="WHM6" s="101"/>
      <c r="WHN6" s="101"/>
      <c r="WHO6" s="101"/>
      <c r="WHP6" s="101"/>
      <c r="WHQ6" s="101"/>
      <c r="WHR6" s="101"/>
      <c r="WHS6" s="101"/>
      <c r="WHT6" s="101"/>
      <c r="WHU6" s="101"/>
      <c r="WHV6" s="101"/>
      <c r="WHW6" s="101"/>
      <c r="WHX6" s="101"/>
      <c r="WHY6" s="101"/>
      <c r="WHZ6" s="101"/>
      <c r="WIA6" s="101"/>
      <c r="WIB6" s="101"/>
      <c r="WIC6" s="101"/>
      <c r="WID6" s="101"/>
      <c r="WIE6" s="101"/>
      <c r="WIF6" s="101"/>
      <c r="WIG6" s="101"/>
      <c r="WIH6" s="101"/>
      <c r="WII6" s="101"/>
      <c r="WIJ6" s="101"/>
      <c r="WIK6" s="101"/>
      <c r="WIL6" s="101"/>
      <c r="WIM6" s="101"/>
      <c r="WIN6" s="101"/>
      <c r="WIO6" s="101"/>
      <c r="WIP6" s="101"/>
      <c r="WIQ6" s="101"/>
      <c r="WIR6" s="101"/>
      <c r="WIS6" s="101"/>
      <c r="WIT6" s="101"/>
      <c r="WIU6" s="101"/>
      <c r="WIV6" s="101"/>
      <c r="WIW6" s="101"/>
      <c r="WIX6" s="101"/>
      <c r="WIY6" s="101"/>
      <c r="WTN6" s="101"/>
      <c r="WTO6" s="101"/>
      <c r="WTP6" s="101"/>
      <c r="WTQ6" s="101"/>
      <c r="WTR6" s="101"/>
      <c r="WTS6" s="101"/>
      <c r="WTT6" s="101"/>
      <c r="WTU6" s="101"/>
      <c r="WTV6" s="101"/>
      <c r="WTW6" s="101"/>
      <c r="WTX6" s="101"/>
      <c r="WTY6" s="101"/>
      <c r="WTZ6" s="101"/>
      <c r="WUA6" s="101"/>
      <c r="WUB6" s="101"/>
      <c r="WUC6" s="101"/>
      <c r="WUD6" s="101"/>
      <c r="WUE6" s="101"/>
      <c r="WUF6" s="101"/>
      <c r="WUG6" s="101"/>
      <c r="WUH6" s="101"/>
      <c r="WUI6" s="101"/>
      <c r="WUJ6" s="101"/>
      <c r="WUK6" s="101"/>
      <c r="WUL6" s="101"/>
      <c r="WUM6" s="101"/>
      <c r="WUN6" s="101"/>
      <c r="WUO6" s="101"/>
      <c r="WUP6" s="101"/>
      <c r="WUQ6" s="101"/>
      <c r="WUR6" s="101"/>
      <c r="WUS6" s="101"/>
      <c r="WUT6" s="101"/>
      <c r="WUU6" s="101"/>
      <c r="WUV6" s="101"/>
      <c r="WUW6" s="101"/>
      <c r="WUX6" s="101"/>
      <c r="WUY6" s="101"/>
      <c r="WUZ6" s="101"/>
      <c r="WVA6" s="101"/>
      <c r="WVB6" s="101"/>
      <c r="WVC6" s="101"/>
      <c r="WVD6" s="101"/>
      <c r="WVE6" s="101"/>
      <c r="WVF6" s="101"/>
      <c r="WVG6" s="101"/>
      <c r="WVH6" s="101"/>
      <c r="WVI6" s="101"/>
      <c r="WVJ6" s="101"/>
      <c r="WVK6" s="101"/>
      <c r="WVL6" s="101"/>
      <c r="WVM6" s="101"/>
      <c r="WVN6" s="101"/>
      <c r="WVO6" s="101"/>
      <c r="WVP6" s="101"/>
      <c r="WVQ6" s="101"/>
      <c r="WVR6" s="101"/>
      <c r="WVS6" s="101"/>
      <c r="WVT6" s="101"/>
      <c r="WVU6" s="101"/>
      <c r="WVV6" s="101"/>
      <c r="WVW6" s="101"/>
      <c r="WVX6" s="101"/>
      <c r="WVY6" s="101"/>
      <c r="WVZ6" s="101"/>
      <c r="WWA6" s="101"/>
      <c r="WWB6" s="101"/>
      <c r="WWC6" s="101"/>
      <c r="WWD6" s="101"/>
      <c r="WWE6" s="101"/>
      <c r="WWF6" s="101"/>
      <c r="WWG6" s="101"/>
      <c r="WWH6" s="101"/>
      <c r="WWI6" s="101"/>
      <c r="WWJ6" s="101"/>
      <c r="WWK6" s="101"/>
      <c r="WWL6" s="101"/>
      <c r="WWM6" s="101"/>
      <c r="WWN6" s="101"/>
      <c r="WWO6" s="101"/>
      <c r="WWP6" s="101"/>
      <c r="WWQ6" s="101"/>
      <c r="WWR6" s="101"/>
      <c r="WWS6" s="101"/>
      <c r="WWT6" s="101"/>
      <c r="WWU6" s="101"/>
      <c r="WWV6" s="101"/>
      <c r="WWW6" s="101"/>
      <c r="WWX6" s="101"/>
      <c r="WWY6" s="101"/>
      <c r="WWZ6" s="101"/>
    </row>
    <row r="7" spans="1:832 1107:1927 2203:3023 3298:4849 5125:5945 6220:7041 7316:8137 8412:11059 11334:12154 12430:13250 13525:16172" ht="16.5" thickBot="1" x14ac:dyDescent="0.3">
      <c r="C7" s="10" t="s">
        <v>5</v>
      </c>
      <c r="D7" s="11" t="s">
        <v>0</v>
      </c>
      <c r="E7" s="15" t="s">
        <v>7</v>
      </c>
      <c r="F7" s="23" t="s">
        <v>8</v>
      </c>
      <c r="G7" s="15" t="s">
        <v>7</v>
      </c>
      <c r="H7" s="23" t="s">
        <v>8</v>
      </c>
      <c r="I7" s="15" t="s">
        <v>7</v>
      </c>
      <c r="J7" s="23" t="s">
        <v>8</v>
      </c>
      <c r="K7" s="15" t="s">
        <v>7</v>
      </c>
      <c r="L7" s="23" t="s">
        <v>8</v>
      </c>
      <c r="M7" s="15" t="s">
        <v>7</v>
      </c>
      <c r="N7" s="23" t="s">
        <v>8</v>
      </c>
      <c r="O7" s="17" t="s">
        <v>7</v>
      </c>
      <c r="P7" s="21" t="s">
        <v>8</v>
      </c>
      <c r="Q7" s="15" t="s">
        <v>7</v>
      </c>
      <c r="R7" s="23" t="s">
        <v>8</v>
      </c>
      <c r="S7" s="15" t="s">
        <v>7</v>
      </c>
      <c r="T7" s="23" t="s">
        <v>8</v>
      </c>
      <c r="U7" s="15" t="s">
        <v>7</v>
      </c>
      <c r="V7" s="23" t="s">
        <v>8</v>
      </c>
      <c r="W7" s="15" t="s">
        <v>7</v>
      </c>
      <c r="X7" s="23" t="s">
        <v>8</v>
      </c>
      <c r="Y7" s="15" t="s">
        <v>7</v>
      </c>
      <c r="Z7" s="23" t="s">
        <v>8</v>
      </c>
      <c r="AA7" s="17" t="s">
        <v>7</v>
      </c>
      <c r="AB7" s="21" t="s">
        <v>8</v>
      </c>
      <c r="AC7" s="15" t="s">
        <v>7</v>
      </c>
      <c r="AD7" s="23" t="s">
        <v>8</v>
      </c>
      <c r="AE7" s="15" t="s">
        <v>7</v>
      </c>
      <c r="AF7" s="23" t="s">
        <v>8</v>
      </c>
      <c r="AG7" s="15" t="s">
        <v>7</v>
      </c>
      <c r="AH7" s="23" t="s">
        <v>8</v>
      </c>
      <c r="AI7" s="15" t="s">
        <v>7</v>
      </c>
      <c r="AJ7" s="23" t="s">
        <v>8</v>
      </c>
      <c r="AK7" s="15" t="s">
        <v>7</v>
      </c>
      <c r="AL7" s="23" t="s">
        <v>8</v>
      </c>
      <c r="AM7" s="17" t="s">
        <v>7</v>
      </c>
      <c r="AN7" s="21" t="s">
        <v>8</v>
      </c>
      <c r="AO7" s="15" t="s">
        <v>7</v>
      </c>
      <c r="AP7" s="21" t="s">
        <v>8</v>
      </c>
      <c r="AQ7" s="32"/>
    </row>
    <row r="8" spans="1:832 1107:1927 2203:3023 3298:4849 5125:5945 6220:7041 7316:8137 8412:11059 11334:12154 12430:13250 13525:16172" ht="18" customHeight="1" thickBot="1" x14ac:dyDescent="0.3">
      <c r="A8" s="20"/>
      <c r="C8" s="19" t="str">
        <f>IFERROR(#REF!,"")</f>
        <v/>
      </c>
      <c r="D8" s="19" t="str">
        <f>IFERROR(#REF!,"")</f>
        <v/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 s="47"/>
    </row>
    <row r="9" spans="1:832 1107:1927 2203:3023 3298:4849 5125:5945 6220:7041 7316:8137 8412:11059 11334:12154 12430:13250 13525:16172" ht="18" customHeight="1" thickBot="1" x14ac:dyDescent="0.3">
      <c r="A9" s="20"/>
      <c r="C9" s="19" t="str">
        <f>IFERROR(#REF!,"")</f>
        <v/>
      </c>
      <c r="D9" s="19" t="str">
        <f>IFERROR(#REF!,"")</f>
        <v/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 s="47"/>
    </row>
    <row r="10" spans="1:832 1107:1927 2203:3023 3298:4849 5125:5945 6220:7041 7316:8137 8412:11059 11334:12154 12430:13250 13525:16172" ht="18" customHeight="1" thickBot="1" x14ac:dyDescent="0.3">
      <c r="A10" s="20"/>
      <c r="C10" s="19" t="str">
        <f>IFERROR(#REF!,"")</f>
        <v/>
      </c>
      <c r="D10" s="19" t="str">
        <f>IFERROR(#REF!,"")</f>
        <v/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 s="47"/>
    </row>
    <row r="11" spans="1:832 1107:1927 2203:3023 3298:4849 5125:5945 6220:7041 7316:8137 8412:11059 11334:12154 12430:13250 13525:16172" ht="18" customHeight="1" thickBot="1" x14ac:dyDescent="0.3">
      <c r="A11" s="20"/>
      <c r="C11" s="19" t="str">
        <f>IFERROR(#REF!,"")</f>
        <v/>
      </c>
      <c r="D11" s="19" t="str">
        <f>IFERROR(#REF!,"")</f>
        <v/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 s="47"/>
    </row>
    <row r="12" spans="1:832 1107:1927 2203:3023 3298:4849 5125:5945 6220:7041 7316:8137 8412:11059 11334:12154 12430:13250 13525:16172" ht="18" customHeight="1" thickBot="1" x14ac:dyDescent="0.3">
      <c r="A12" s="20"/>
      <c r="C12" s="19" t="str">
        <f>IFERROR(#REF!,"")</f>
        <v/>
      </c>
      <c r="D12" s="19" t="str">
        <f>IFERROR(#REF!,"")</f>
        <v/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 s="47"/>
    </row>
    <row r="13" spans="1:832 1107:1927 2203:3023 3298:4849 5125:5945 6220:7041 7316:8137 8412:11059 11334:12154 12430:13250 13525:16172" ht="18" customHeight="1" thickBot="1" x14ac:dyDescent="0.3">
      <c r="A13" s="20"/>
      <c r="C13" s="19" t="str">
        <f>IFERROR(#REF!,"")</f>
        <v/>
      </c>
      <c r="D13" s="19" t="str">
        <f>IFERROR(#REF!,"")</f>
        <v/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 s="47"/>
    </row>
    <row r="14" spans="1:832 1107:1927 2203:3023 3298:4849 5125:5945 6220:7041 7316:8137 8412:11059 11334:12154 12430:13250 13525:16172" ht="18" customHeight="1" thickBot="1" x14ac:dyDescent="0.3">
      <c r="A14" s="20"/>
      <c r="C14" s="19" t="str">
        <f>IFERROR(#REF!,"")</f>
        <v/>
      </c>
      <c r="D14" s="19" t="str">
        <f>IFERROR(#REF!,"")</f>
        <v/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 s="47"/>
    </row>
    <row r="15" spans="1:832 1107:1927 2203:3023 3298:4849 5125:5945 6220:7041 7316:8137 8412:11059 11334:12154 12430:13250 13525:16172" ht="18" customHeight="1" thickBot="1" x14ac:dyDescent="0.3">
      <c r="A15" s="20"/>
      <c r="C15" s="19" t="str">
        <f>IFERROR(#REF!,"")</f>
        <v/>
      </c>
      <c r="D15" s="19" t="str">
        <f>IFERROR(#REF!,"")</f>
        <v/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 s="47"/>
    </row>
    <row r="16" spans="1:832 1107:1927 2203:3023 3298:4849 5125:5945 6220:7041 7316:8137 8412:11059 11334:12154 12430:13250 13525:16172" ht="18" customHeight="1" thickBot="1" x14ac:dyDescent="0.3">
      <c r="A16" s="20"/>
      <c r="C16" s="19" t="str">
        <f>IFERROR(#REF!,"")</f>
        <v/>
      </c>
      <c r="D16" s="19" t="str">
        <f>IFERROR(#REF!,"")</f>
        <v/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 s="47"/>
    </row>
    <row r="17" spans="1:43" ht="18" customHeight="1" thickBot="1" x14ac:dyDescent="0.3">
      <c r="A17" s="20"/>
      <c r="C17" s="19" t="str">
        <f>IFERROR(#REF!,"")</f>
        <v/>
      </c>
      <c r="D17" s="19" t="str">
        <f>IFERROR(#REF!,"")</f>
        <v/>
      </c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 s="47"/>
    </row>
    <row r="18" spans="1:43" ht="18" customHeight="1" thickBot="1" x14ac:dyDescent="0.3">
      <c r="A18" s="20"/>
      <c r="C18" s="19" t="str">
        <f>IFERROR(#REF!,"")</f>
        <v/>
      </c>
      <c r="D18" s="19" t="str">
        <f>IFERROR(#REF!,"")</f>
        <v/>
      </c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 s="47"/>
    </row>
    <row r="19" spans="1:43" ht="18" customHeight="1" thickBot="1" x14ac:dyDescent="0.3">
      <c r="A19" s="20"/>
      <c r="C19" s="19" t="str">
        <f>IFERROR(#REF!,"")</f>
        <v/>
      </c>
      <c r="D19" s="19" t="str">
        <f>IFERROR(#REF!,"")</f>
        <v/>
      </c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47"/>
    </row>
    <row r="20" spans="1:43" ht="18" customHeight="1" thickBot="1" x14ac:dyDescent="0.3">
      <c r="A20" s="20"/>
      <c r="C20" s="19" t="str">
        <f>IFERROR(#REF!,"")</f>
        <v/>
      </c>
      <c r="D20" s="19" t="str">
        <f>IFERROR(#REF!,"")</f>
        <v/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 s="47"/>
    </row>
    <row r="21" spans="1:43" ht="18" customHeight="1" thickBot="1" x14ac:dyDescent="0.3">
      <c r="A21" s="20"/>
      <c r="C21" s="19" t="str">
        <f>IFERROR(#REF!,"")</f>
        <v/>
      </c>
      <c r="D21" s="19" t="str">
        <f>IFERROR(#REF!,"")</f>
        <v/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 s="33"/>
    </row>
    <row r="22" spans="1:43" ht="18" customHeight="1" thickBot="1" x14ac:dyDescent="0.3">
      <c r="A22" s="20"/>
      <c r="C22" s="19" t="str">
        <f>IFERROR(#REF!,"")</f>
        <v/>
      </c>
      <c r="D22" s="19" t="str">
        <f>IFERROR(#REF!,"")</f>
        <v/>
      </c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 s="33"/>
    </row>
    <row r="23" spans="1:43" ht="18" customHeight="1" thickBot="1" x14ac:dyDescent="0.3">
      <c r="A23" s="20"/>
      <c r="C23" s="19" t="str">
        <f>IFERROR(#REF!,"")</f>
        <v/>
      </c>
      <c r="D23" s="19" t="str">
        <f>IFERROR(#REF!,"")</f>
        <v/>
      </c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 s="33"/>
    </row>
    <row r="24" spans="1:43" ht="18" customHeight="1" thickBot="1" x14ac:dyDescent="0.3">
      <c r="A24" s="20"/>
      <c r="C24" s="19" t="str">
        <f>IFERROR(#REF!,"")</f>
        <v/>
      </c>
      <c r="D24" s="19" t="str">
        <f>IFERROR(#REF!,"")</f>
        <v/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 s="33"/>
    </row>
    <row r="25" spans="1:43" ht="18" customHeight="1" thickBot="1" x14ac:dyDescent="0.3">
      <c r="A25" s="20"/>
      <c r="C25" s="19" t="str">
        <f>IFERROR(#REF!,"")</f>
        <v/>
      </c>
      <c r="D25" s="19" t="str">
        <f>IFERROR(#REF!,"")</f>
        <v/>
      </c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 s="33"/>
    </row>
    <row r="26" spans="1:43" ht="18" customHeight="1" thickBot="1" x14ac:dyDescent="0.3">
      <c r="A26" s="20"/>
      <c r="C26" s="19" t="str">
        <f>IFERROR(#REF!,"")</f>
        <v/>
      </c>
      <c r="D26" s="19" t="str">
        <f>IFERROR(#REF!,"")</f>
        <v/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 s="33"/>
    </row>
    <row r="27" spans="1:43" ht="18" customHeight="1" thickBot="1" x14ac:dyDescent="0.3">
      <c r="C27" s="19" t="str">
        <f>IFERROR(#REF!,"")</f>
        <v/>
      </c>
      <c r="D27" s="19" t="str">
        <f>IFERROR(#REF!,"")</f>
        <v/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33"/>
    </row>
    <row r="28" spans="1:43" ht="18" customHeight="1" thickBot="1" x14ac:dyDescent="0.3">
      <c r="C28" s="19" t="str">
        <f>IFERROR(#REF!,"")</f>
        <v/>
      </c>
      <c r="D28" s="19" t="str">
        <f>IFERROR(#REF!,"")</f>
        <v/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 s="33"/>
    </row>
    <row r="29" spans="1:43" ht="18" customHeight="1" thickBot="1" x14ac:dyDescent="0.3">
      <c r="C29" s="19" t="str">
        <f>IFERROR(#REF!,"")</f>
        <v/>
      </c>
      <c r="D29" s="19" t="str">
        <f>IFERROR(#REF!,"")</f>
        <v/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 s="33"/>
    </row>
    <row r="30" spans="1:43" ht="18" customHeight="1" thickBot="1" x14ac:dyDescent="0.3">
      <c r="C30" s="19" t="str">
        <f>IFERROR(#REF!,"")</f>
        <v/>
      </c>
      <c r="D30" s="19" t="str">
        <f>IFERROR(#REF!,"")</f>
        <v/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 s="33"/>
    </row>
    <row r="31" spans="1:43" ht="18" customHeight="1" thickBot="1" x14ac:dyDescent="0.3">
      <c r="C31" s="19" t="str">
        <f>IFERROR(#REF!,"")</f>
        <v/>
      </c>
      <c r="D31" s="19" t="str">
        <f>IFERROR(#REF!,"")</f>
        <v/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 s="33"/>
    </row>
    <row r="32" spans="1:43" ht="18" customHeight="1" thickBot="1" x14ac:dyDescent="0.3">
      <c r="C32" s="19" t="str">
        <f>IFERROR(#REF!,"")</f>
        <v/>
      </c>
      <c r="D32" s="19" t="str">
        <f>IFERROR(#REF!,"")</f>
        <v/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 s="33"/>
    </row>
    <row r="33" spans="2:47" ht="18" customHeight="1" thickBot="1" x14ac:dyDescent="0.3">
      <c r="C33" s="19" t="str">
        <f>IFERROR(#REF!,"")</f>
        <v/>
      </c>
      <c r="D33" s="19" t="str">
        <f>IFERROR(#REF!,"")</f>
        <v/>
      </c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 s="33"/>
    </row>
    <row r="34" spans="2:47" ht="18" customHeight="1" thickBot="1" x14ac:dyDescent="0.3">
      <c r="C34" s="19" t="str">
        <f>IFERROR(#REF!,"")</f>
        <v/>
      </c>
      <c r="D34" s="19" t="str">
        <f>IFERROR(#REF!,"")</f>
        <v/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 s="33"/>
    </row>
    <row r="35" spans="2:47" ht="18" customHeight="1" thickBot="1" x14ac:dyDescent="0.3">
      <c r="C35" s="19" t="str">
        <f>IFERROR(#REF!,"")</f>
        <v/>
      </c>
      <c r="D35" s="19" t="str">
        <f>IFERROR(#REF!,"")</f>
        <v/>
      </c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 s="33"/>
    </row>
    <row r="36" spans="2:47" ht="24.75" customHeight="1" thickBot="1" x14ac:dyDescent="0.3">
      <c r="C36" s="18">
        <f>28-COUNTIF(C8:C35,0)</f>
        <v>28</v>
      </c>
      <c r="E36" s="94">
        <f>WEEKDAY(E44,2)</f>
        <v>6</v>
      </c>
      <c r="F36" s="95"/>
      <c r="G36" s="94">
        <f t="shared" ref="G36" si="0">WEEKDAY(G44,2)</f>
        <v>6</v>
      </c>
      <c r="H36" s="94"/>
      <c r="I36" s="94">
        <f>WEEKDAY(I44,2)</f>
        <v>6</v>
      </c>
      <c r="J36" s="94"/>
      <c r="K36" s="94">
        <f t="shared" ref="K36" si="1">WEEKDAY(K44,2)</f>
        <v>6</v>
      </c>
      <c r="L36" s="94"/>
      <c r="M36" s="94">
        <f t="shared" ref="M36" si="2">WEEKDAY(M44,2)</f>
        <v>6</v>
      </c>
      <c r="N36" s="96"/>
      <c r="O36" s="94">
        <f t="shared" ref="O36" si="3">WEEKDAY(O44,2)</f>
        <v>6</v>
      </c>
      <c r="P36" s="94"/>
      <c r="Q36" s="94">
        <f t="shared" ref="Q36" si="4">WEEKDAY(Q44,2)</f>
        <v>6</v>
      </c>
      <c r="R36" s="94"/>
      <c r="S36" s="94">
        <f t="shared" ref="S36" si="5">WEEKDAY(S44,2)</f>
        <v>6</v>
      </c>
      <c r="T36" s="94"/>
      <c r="U36" s="94">
        <f t="shared" ref="U36" si="6">WEEKDAY(U44,2)</f>
        <v>6</v>
      </c>
      <c r="V36" s="94"/>
      <c r="W36" s="94">
        <f t="shared" ref="W36" si="7">WEEKDAY(W44,2)</f>
        <v>6</v>
      </c>
      <c r="X36" s="94"/>
      <c r="Y36" s="94">
        <f t="shared" ref="Y36" si="8">WEEKDAY(Y44,2)</f>
        <v>6</v>
      </c>
      <c r="Z36" s="94"/>
      <c r="AA36" s="94">
        <f t="shared" ref="AA36" si="9">WEEKDAY(AA44,2)</f>
        <v>6</v>
      </c>
      <c r="AB36" s="94"/>
      <c r="AC36" s="94">
        <f t="shared" ref="AC36" si="10">WEEKDAY(AC44,2)</f>
        <v>6</v>
      </c>
      <c r="AD36" s="94"/>
      <c r="AE36" s="94">
        <f t="shared" ref="AE36" si="11">WEEKDAY(AE44,2)</f>
        <v>6</v>
      </c>
      <c r="AF36" s="94"/>
      <c r="AG36" s="94">
        <f t="shared" ref="AG36" si="12">WEEKDAY(AG44,2)</f>
        <v>6</v>
      </c>
      <c r="AH36" s="94"/>
      <c r="AI36" s="94">
        <f t="shared" ref="AI36" si="13">WEEKDAY(AI44,2)</f>
        <v>6</v>
      </c>
      <c r="AJ36" s="94"/>
      <c r="AK36" s="94">
        <f t="shared" ref="AK36" si="14">WEEKDAY(AK44,2)</f>
        <v>6</v>
      </c>
      <c r="AL36" s="94"/>
      <c r="AM36" s="94">
        <f t="shared" ref="AM36" si="15">WEEKDAY(AM44,2)</f>
        <v>6</v>
      </c>
      <c r="AN36" s="94"/>
      <c r="AO36" s="94">
        <f t="shared" ref="AO36" si="16">WEEKDAY(AO44,2)</f>
        <v>6</v>
      </c>
      <c r="AP36" s="94"/>
      <c r="AQ36" s="34" t="s">
        <v>12</v>
      </c>
      <c r="AS36" s="98" t="s">
        <v>13</v>
      </c>
    </row>
    <row r="37" spans="2:47" ht="21" customHeight="1" thickBot="1" x14ac:dyDescent="0.3">
      <c r="D37" s="12" t="s">
        <v>9</v>
      </c>
      <c r="E37" s="27"/>
      <c r="F37" s="28"/>
      <c r="G37" s="27"/>
      <c r="H37" s="28"/>
      <c r="I37" s="27"/>
      <c r="J37" s="28"/>
      <c r="K37" s="27"/>
      <c r="L37" s="28"/>
      <c r="M37" s="27"/>
      <c r="N37" s="28"/>
      <c r="O37" s="27"/>
      <c r="P37" s="28"/>
      <c r="Q37" s="27"/>
      <c r="R37" s="28"/>
      <c r="S37" s="27"/>
      <c r="T37" s="28"/>
      <c r="U37" s="27"/>
      <c r="V37" s="28"/>
      <c r="W37" s="27"/>
      <c r="X37" s="28"/>
      <c r="Y37" s="27"/>
      <c r="Z37" s="28"/>
      <c r="AA37" s="27"/>
      <c r="AB37" s="28"/>
      <c r="AC37" s="27"/>
      <c r="AD37" s="28"/>
      <c r="AE37" s="27"/>
      <c r="AF37" s="28"/>
      <c r="AG37" s="27"/>
      <c r="AH37" s="28"/>
      <c r="AI37" s="27"/>
      <c r="AJ37" s="28"/>
      <c r="AK37" s="27"/>
      <c r="AL37" s="28"/>
      <c r="AM37" s="27"/>
      <c r="AN37" s="28"/>
      <c r="AO37" s="27"/>
      <c r="AP37" s="31"/>
      <c r="AQ37" s="35">
        <f>SUM(E37:AP37)</f>
        <v>0</v>
      </c>
      <c r="AS37" s="99"/>
    </row>
    <row r="38" spans="2:47" ht="21" customHeight="1" thickBot="1" x14ac:dyDescent="0.3">
      <c r="D38" s="13" t="s">
        <v>10</v>
      </c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36">
        <f>SUM(E38:AP38)</f>
        <v>0</v>
      </c>
      <c r="AS38" s="16">
        <f>C36*2+3</f>
        <v>59</v>
      </c>
    </row>
    <row r="39" spans="2:47" ht="21" customHeight="1" thickBot="1" x14ac:dyDescent="0.3">
      <c r="D39" s="14" t="s">
        <v>11</v>
      </c>
      <c r="E39" s="29"/>
      <c r="F39" s="30"/>
      <c r="G39" s="29"/>
      <c r="H39" s="30"/>
      <c r="I39" s="29"/>
      <c r="J39" s="30"/>
      <c r="K39" s="29"/>
      <c r="L39" s="30"/>
      <c r="M39" s="29"/>
      <c r="N39" s="30"/>
      <c r="O39" s="29"/>
      <c r="P39" s="30"/>
      <c r="Q39" s="29"/>
      <c r="R39" s="30"/>
      <c r="S39" s="29"/>
      <c r="T39" s="30"/>
      <c r="U39" s="29"/>
      <c r="V39" s="30"/>
      <c r="W39" s="29"/>
      <c r="X39" s="30"/>
      <c r="Y39" s="29"/>
      <c r="Z39" s="30"/>
      <c r="AA39" s="29"/>
      <c r="AB39" s="30"/>
      <c r="AC39" s="29"/>
      <c r="AD39" s="30"/>
      <c r="AE39" s="29"/>
      <c r="AF39" s="30"/>
      <c r="AG39" s="29"/>
      <c r="AH39" s="30"/>
      <c r="AI39" s="29"/>
      <c r="AJ39" s="30"/>
      <c r="AK39" s="29"/>
      <c r="AL39" s="30"/>
      <c r="AM39" s="29"/>
      <c r="AN39" s="30"/>
      <c r="AO39" s="29"/>
      <c r="AP39" s="30"/>
    </row>
    <row r="41" spans="2:47" ht="15.75" thickBot="1" x14ac:dyDescent="0.3"/>
    <row r="42" spans="2:47" ht="14.25" customHeight="1" x14ac:dyDescent="0.25">
      <c r="B42" s="77" t="s">
        <v>2</v>
      </c>
      <c r="C42" s="78"/>
      <c r="D42" s="79"/>
    </row>
    <row r="43" spans="2:47" ht="14.65" customHeight="1" thickBot="1" x14ac:dyDescent="0.3">
      <c r="B43" s="80"/>
      <c r="C43" s="81"/>
      <c r="D43" s="82"/>
    </row>
    <row r="44" spans="2:47" ht="28.5" customHeight="1" thickBot="1" x14ac:dyDescent="0.3">
      <c r="C44" s="89" t="s">
        <v>6</v>
      </c>
      <c r="D44" s="90"/>
      <c r="E44" s="91">
        <f>E6</f>
        <v>0</v>
      </c>
      <c r="F44" s="92"/>
      <c r="G44" s="91">
        <f>G6</f>
        <v>0</v>
      </c>
      <c r="H44" s="92"/>
      <c r="I44" s="91">
        <f>I6</f>
        <v>0</v>
      </c>
      <c r="J44" s="92"/>
      <c r="K44" s="91">
        <f>K6</f>
        <v>0</v>
      </c>
      <c r="L44" s="92"/>
      <c r="M44" s="91">
        <f>M6</f>
        <v>0</v>
      </c>
      <c r="N44" s="97"/>
      <c r="O44" s="91">
        <f>O6</f>
        <v>0</v>
      </c>
      <c r="P44" s="92"/>
      <c r="Q44" s="91">
        <f>Q6</f>
        <v>0</v>
      </c>
      <c r="R44" s="92"/>
      <c r="S44" s="91">
        <f>S6</f>
        <v>0</v>
      </c>
      <c r="T44" s="92"/>
      <c r="U44" s="91">
        <f>U6</f>
        <v>0</v>
      </c>
      <c r="V44" s="92"/>
      <c r="W44" s="91">
        <f>W6</f>
        <v>0</v>
      </c>
      <c r="X44" s="92"/>
      <c r="Y44" s="91">
        <f>Y6</f>
        <v>0</v>
      </c>
      <c r="Z44" s="92"/>
      <c r="AA44" s="91">
        <f>AA6</f>
        <v>0</v>
      </c>
      <c r="AB44" s="92"/>
      <c r="AC44" s="91">
        <f>AC6</f>
        <v>0</v>
      </c>
      <c r="AD44" s="92"/>
      <c r="AE44" s="91">
        <f>AE6</f>
        <v>0</v>
      </c>
      <c r="AF44" s="92"/>
      <c r="AG44" s="91">
        <f>AG6</f>
        <v>0</v>
      </c>
      <c r="AH44" s="92"/>
      <c r="AI44" s="91">
        <f>AI6</f>
        <v>0</v>
      </c>
      <c r="AJ44" s="92"/>
      <c r="AK44" s="91">
        <f>AK6</f>
        <v>0</v>
      </c>
      <c r="AL44" s="92"/>
      <c r="AM44" s="91">
        <f>AM6</f>
        <v>0</v>
      </c>
      <c r="AN44" s="92"/>
      <c r="AO44" s="91">
        <f>AO6</f>
        <v>0</v>
      </c>
      <c r="AP44" s="93"/>
      <c r="AQ44" s="32"/>
    </row>
    <row r="45" spans="2:47" ht="16.5" thickBot="1" x14ac:dyDescent="0.3">
      <c r="C45" s="4" t="s">
        <v>5</v>
      </c>
      <c r="D45" s="5" t="s">
        <v>0</v>
      </c>
      <c r="E45" s="15" t="s">
        <v>7</v>
      </c>
      <c r="F45" s="23" t="s">
        <v>8</v>
      </c>
      <c r="G45" s="15" t="s">
        <v>7</v>
      </c>
      <c r="H45" s="23" t="s">
        <v>8</v>
      </c>
      <c r="I45" s="15" t="s">
        <v>7</v>
      </c>
      <c r="J45" s="23" t="s">
        <v>8</v>
      </c>
      <c r="K45" s="15" t="s">
        <v>7</v>
      </c>
      <c r="L45" s="23" t="s">
        <v>8</v>
      </c>
      <c r="M45" s="15" t="s">
        <v>7</v>
      </c>
      <c r="N45" s="23" t="s">
        <v>8</v>
      </c>
      <c r="O45" s="17" t="s">
        <v>7</v>
      </c>
      <c r="P45" s="21" t="s">
        <v>8</v>
      </c>
      <c r="Q45" s="15" t="s">
        <v>7</v>
      </c>
      <c r="R45" s="23" t="s">
        <v>8</v>
      </c>
      <c r="S45" s="15" t="s">
        <v>7</v>
      </c>
      <c r="T45" s="23" t="s">
        <v>8</v>
      </c>
      <c r="U45" s="15" t="s">
        <v>7</v>
      </c>
      <c r="V45" s="23" t="s">
        <v>8</v>
      </c>
      <c r="W45" s="15" t="s">
        <v>7</v>
      </c>
      <c r="X45" s="23" t="s">
        <v>8</v>
      </c>
      <c r="Y45" s="15" t="s">
        <v>7</v>
      </c>
      <c r="Z45" s="23" t="s">
        <v>8</v>
      </c>
      <c r="AA45" s="17" t="s">
        <v>7</v>
      </c>
      <c r="AB45" s="21" t="s">
        <v>8</v>
      </c>
      <c r="AC45" s="15" t="s">
        <v>7</v>
      </c>
      <c r="AD45" s="23" t="s">
        <v>8</v>
      </c>
      <c r="AE45" s="15" t="s">
        <v>7</v>
      </c>
      <c r="AF45" s="23" t="s">
        <v>8</v>
      </c>
      <c r="AG45" s="15" t="s">
        <v>7</v>
      </c>
      <c r="AH45" s="23" t="s">
        <v>8</v>
      </c>
      <c r="AI45" s="15" t="s">
        <v>7</v>
      </c>
      <c r="AJ45" s="23" t="s">
        <v>8</v>
      </c>
      <c r="AK45" s="15" t="s">
        <v>7</v>
      </c>
      <c r="AL45" s="23" t="s">
        <v>8</v>
      </c>
      <c r="AM45" s="17" t="s">
        <v>7</v>
      </c>
      <c r="AN45" s="21" t="s">
        <v>8</v>
      </c>
      <c r="AO45" s="15" t="s">
        <v>7</v>
      </c>
      <c r="AP45" s="21" t="s">
        <v>8</v>
      </c>
      <c r="AQ45" s="32"/>
    </row>
    <row r="46" spans="2:47" ht="18" customHeight="1" thickBot="1" x14ac:dyDescent="0.3">
      <c r="C46" s="19" t="str">
        <f>IFERROR(#REF!,"")</f>
        <v/>
      </c>
      <c r="D46" s="19" t="str">
        <f>IFERROR(#REF!,"")</f>
        <v/>
      </c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 s="47"/>
      <c r="AR46" s="24"/>
      <c r="AS46" s="24"/>
      <c r="AT46" s="24"/>
      <c r="AU46" s="24"/>
    </row>
    <row r="47" spans="2:47" ht="18" customHeight="1" thickBot="1" x14ac:dyDescent="0.3">
      <c r="C47" s="19" t="str">
        <f>IFERROR(#REF!,"")</f>
        <v/>
      </c>
      <c r="D47" s="19" t="str">
        <f>IFERROR(#REF!,"")</f>
        <v/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 s="47"/>
      <c r="AR47" s="24"/>
      <c r="AS47" s="24"/>
      <c r="AT47" s="24"/>
      <c r="AU47" s="24"/>
    </row>
    <row r="48" spans="2:47" ht="18" customHeight="1" thickBot="1" x14ac:dyDescent="0.3">
      <c r="C48" s="19" t="str">
        <f>IFERROR(#REF!,"")</f>
        <v/>
      </c>
      <c r="D48" s="19" t="str">
        <f>IFERROR(#REF!,"")</f>
        <v/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 s="47"/>
      <c r="AR48" s="24"/>
      <c r="AS48" s="24"/>
      <c r="AT48" s="24"/>
      <c r="AU48" s="24"/>
    </row>
    <row r="49" spans="3:47" ht="18" customHeight="1" thickBot="1" x14ac:dyDescent="0.3">
      <c r="C49" s="19" t="str">
        <f>IFERROR(#REF!,"")</f>
        <v/>
      </c>
      <c r="D49" s="19" t="str">
        <f>IFERROR(#REF!,"")</f>
        <v/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 s="47"/>
      <c r="AR49" s="24"/>
      <c r="AS49" s="24"/>
      <c r="AT49" s="24"/>
      <c r="AU49" s="24"/>
    </row>
    <row r="50" spans="3:47" ht="18" customHeight="1" thickBot="1" x14ac:dyDescent="0.3">
      <c r="C50" s="19" t="str">
        <f>IFERROR(#REF!,"")</f>
        <v/>
      </c>
      <c r="D50" s="19" t="str">
        <f>IFERROR(#REF!,"")</f>
        <v/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 s="47"/>
      <c r="AR50" s="24"/>
      <c r="AS50" s="24"/>
      <c r="AT50" s="24"/>
      <c r="AU50" s="24"/>
    </row>
    <row r="51" spans="3:47" ht="18" customHeight="1" thickBot="1" x14ac:dyDescent="0.3">
      <c r="C51" s="19" t="str">
        <f>IFERROR(#REF!,"")</f>
        <v/>
      </c>
      <c r="D51" s="19" t="str">
        <f>IFERROR(#REF!,"")</f>
        <v/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 s="47"/>
      <c r="AR51" s="24"/>
      <c r="AS51" s="24"/>
      <c r="AT51" s="24"/>
      <c r="AU51" s="24"/>
    </row>
    <row r="52" spans="3:47" ht="18" customHeight="1" thickBot="1" x14ac:dyDescent="0.3">
      <c r="C52" s="19" t="str">
        <f>IFERROR(#REF!,"")</f>
        <v/>
      </c>
      <c r="D52" s="19" t="str">
        <f>IFERROR(#REF!,"")</f>
        <v/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 s="47"/>
      <c r="AR52" s="24"/>
      <c r="AS52" s="24"/>
      <c r="AT52" s="24"/>
      <c r="AU52" s="24"/>
    </row>
    <row r="53" spans="3:47" ht="18" customHeight="1" thickBot="1" x14ac:dyDescent="0.3">
      <c r="C53" s="19" t="str">
        <f>IFERROR(#REF!,"")</f>
        <v/>
      </c>
      <c r="D53" s="19" t="str">
        <f>IFERROR(#REF!,"")</f>
        <v/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 s="47"/>
      <c r="AR53" s="24"/>
      <c r="AS53" s="24"/>
      <c r="AT53" s="24"/>
      <c r="AU53" s="24"/>
    </row>
    <row r="54" spans="3:47" ht="18" customHeight="1" thickBot="1" x14ac:dyDescent="0.3">
      <c r="C54" s="19" t="str">
        <f>IFERROR(#REF!,"")</f>
        <v/>
      </c>
      <c r="D54" s="19" t="str">
        <f>IFERROR(#REF!,"")</f>
        <v/>
      </c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 s="47"/>
      <c r="AR54" s="24"/>
      <c r="AS54" s="24"/>
      <c r="AT54" s="24"/>
      <c r="AU54" s="24"/>
    </row>
    <row r="55" spans="3:47" ht="18" customHeight="1" thickBot="1" x14ac:dyDescent="0.3">
      <c r="C55" s="19" t="str">
        <f>IFERROR(#REF!,"")</f>
        <v/>
      </c>
      <c r="D55" s="19" t="str">
        <f>IFERROR(#REF!,"")</f>
        <v/>
      </c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 s="47"/>
      <c r="AR55" s="24"/>
      <c r="AS55" s="24"/>
      <c r="AT55" s="24"/>
      <c r="AU55" s="24"/>
    </row>
    <row r="56" spans="3:47" ht="18" customHeight="1" thickBot="1" x14ac:dyDescent="0.3">
      <c r="C56" s="19" t="str">
        <f>IFERROR(#REF!,"")</f>
        <v/>
      </c>
      <c r="D56" s="19" t="str">
        <f>IFERROR(#REF!,"")</f>
        <v/>
      </c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 s="47"/>
      <c r="AR56" s="24"/>
      <c r="AS56" s="24"/>
      <c r="AT56" s="24"/>
      <c r="AU56" s="24"/>
    </row>
    <row r="57" spans="3:47" ht="18" customHeight="1" thickBot="1" x14ac:dyDescent="0.3">
      <c r="C57" s="19" t="str">
        <f>IFERROR(#REF!,"")</f>
        <v/>
      </c>
      <c r="D57" s="19" t="str">
        <f>IFERROR(#REF!,"")</f>
        <v/>
      </c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 s="47"/>
      <c r="AR57" s="24"/>
      <c r="AS57" s="24"/>
      <c r="AT57" s="24"/>
      <c r="AU57" s="24"/>
    </row>
    <row r="58" spans="3:47" ht="18" customHeight="1" thickBot="1" x14ac:dyDescent="0.3">
      <c r="C58" s="19" t="str">
        <f>IFERROR(#REF!,"")</f>
        <v/>
      </c>
      <c r="D58" s="19" t="str">
        <f>IFERROR(#REF!,"")</f>
        <v/>
      </c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 s="33"/>
      <c r="AR58" s="24"/>
      <c r="AS58" s="24"/>
      <c r="AT58" s="24"/>
      <c r="AU58" s="24"/>
    </row>
    <row r="59" spans="3:47" ht="18" customHeight="1" thickBot="1" x14ac:dyDescent="0.3">
      <c r="C59" s="19" t="str">
        <f>IFERROR(#REF!,"")</f>
        <v/>
      </c>
      <c r="D59" s="19" t="str">
        <f>IFERROR(#REF!,"")</f>
        <v/>
      </c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 s="33"/>
      <c r="AR59" s="24"/>
      <c r="AS59" s="24"/>
      <c r="AT59" s="24"/>
      <c r="AU59" s="24"/>
    </row>
    <row r="60" spans="3:47" ht="18" customHeight="1" thickBot="1" x14ac:dyDescent="0.3">
      <c r="C60" s="19" t="str">
        <f>IFERROR(#REF!,"")</f>
        <v/>
      </c>
      <c r="D60" s="19" t="str">
        <f>IFERROR(#REF!,"")</f>
        <v/>
      </c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 s="33"/>
      <c r="AR60" s="24"/>
      <c r="AS60" s="24"/>
      <c r="AT60" s="24"/>
      <c r="AU60" s="24"/>
    </row>
    <row r="61" spans="3:47" ht="18" customHeight="1" thickBot="1" x14ac:dyDescent="0.3">
      <c r="C61" s="19" t="str">
        <f>IFERROR(#REF!,"")</f>
        <v/>
      </c>
      <c r="D61" s="19" t="str">
        <f>IFERROR(#REF!,"")</f>
        <v/>
      </c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 s="33"/>
      <c r="AR61" s="24"/>
      <c r="AS61" s="24"/>
      <c r="AT61" s="24"/>
      <c r="AU61" s="24"/>
    </row>
    <row r="62" spans="3:47" ht="18" customHeight="1" thickBot="1" x14ac:dyDescent="0.3">
      <c r="C62" s="19" t="str">
        <f>IFERROR(#REF!,"")</f>
        <v/>
      </c>
      <c r="D62" s="19" t="str">
        <f>IFERROR(#REF!,"")</f>
        <v/>
      </c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 s="33"/>
      <c r="AR62" s="24"/>
      <c r="AS62" s="24"/>
      <c r="AT62" s="24"/>
      <c r="AU62" s="24"/>
    </row>
    <row r="63" spans="3:47" ht="18" customHeight="1" thickBot="1" x14ac:dyDescent="0.3">
      <c r="C63" s="19" t="str">
        <f>IFERROR(#REF!,"")</f>
        <v/>
      </c>
      <c r="D63" s="19" t="str">
        <f>IFERROR(#REF!,"")</f>
        <v/>
      </c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 s="33"/>
      <c r="AR63" s="24"/>
      <c r="AS63" s="24"/>
      <c r="AT63" s="24"/>
      <c r="AU63" s="24"/>
    </row>
    <row r="64" spans="3:47" ht="18" customHeight="1" thickBot="1" x14ac:dyDescent="0.3">
      <c r="C64" s="19" t="str">
        <f>IFERROR(#REF!,"")</f>
        <v/>
      </c>
      <c r="D64" s="19" t="str">
        <f>IFERROR(#REF!,"")</f>
        <v/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 s="33"/>
      <c r="AR64" s="24"/>
      <c r="AS64" s="24"/>
      <c r="AT64" s="24"/>
      <c r="AU64" s="24"/>
    </row>
    <row r="65" spans="2:47" ht="18" customHeight="1" thickBot="1" x14ac:dyDescent="0.3">
      <c r="C65" s="19" t="str">
        <f>IFERROR(#REF!,"")</f>
        <v/>
      </c>
      <c r="D65" s="19" t="str">
        <f>IFERROR(#REF!,"")</f>
        <v/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 s="33"/>
      <c r="AR65" s="24"/>
      <c r="AS65" s="24"/>
      <c r="AT65" s="24"/>
      <c r="AU65" s="24"/>
    </row>
    <row r="66" spans="2:47" ht="18" customHeight="1" thickBot="1" x14ac:dyDescent="0.3">
      <c r="C66" s="19" t="str">
        <f>IFERROR(#REF!,"")</f>
        <v/>
      </c>
      <c r="D66" s="19" t="str">
        <f>IFERROR(#REF!,"")</f>
        <v/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 s="33"/>
      <c r="AR66" s="24"/>
      <c r="AS66" s="24"/>
      <c r="AT66" s="24"/>
      <c r="AU66" s="24"/>
    </row>
    <row r="67" spans="2:47" ht="18" customHeight="1" thickBot="1" x14ac:dyDescent="0.3">
      <c r="C67" s="19" t="str">
        <f>IFERROR(#REF!,"")</f>
        <v/>
      </c>
      <c r="D67" s="19" t="str">
        <f>IFERROR(#REF!,"")</f>
        <v/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 s="33"/>
      <c r="AR67" s="24"/>
      <c r="AS67" s="24"/>
      <c r="AT67" s="24"/>
      <c r="AU67" s="24"/>
    </row>
    <row r="68" spans="2:47" ht="18" customHeight="1" thickBot="1" x14ac:dyDescent="0.3">
      <c r="C68" s="19" t="str">
        <f>IFERROR(#REF!,"")</f>
        <v/>
      </c>
      <c r="D68" s="19" t="str">
        <f>IFERROR(#REF!,"")</f>
        <v/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 s="33"/>
      <c r="AR68" s="24"/>
      <c r="AS68" s="24"/>
      <c r="AT68" s="24"/>
      <c r="AU68" s="24"/>
    </row>
    <row r="69" spans="2:47" ht="18" customHeight="1" thickBot="1" x14ac:dyDescent="0.3">
      <c r="C69" s="19" t="str">
        <f>IFERROR(#REF!,"")</f>
        <v/>
      </c>
      <c r="D69" s="19" t="str">
        <f>IFERROR(#REF!,"")</f>
        <v/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 s="33"/>
      <c r="AR69" s="24"/>
      <c r="AS69" s="24"/>
      <c r="AT69" s="24"/>
      <c r="AU69" s="24"/>
    </row>
    <row r="70" spans="2:47" ht="18" customHeight="1" thickBot="1" x14ac:dyDescent="0.3">
      <c r="C70" s="19" t="str">
        <f>IFERROR(#REF!,"")</f>
        <v/>
      </c>
      <c r="D70" s="19" t="str">
        <f>IFERROR(#REF!,"")</f>
        <v/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 s="33"/>
      <c r="AR70" s="24"/>
      <c r="AS70" s="24"/>
      <c r="AT70" s="24"/>
      <c r="AU70" s="24"/>
    </row>
    <row r="71" spans="2:47" ht="18" customHeight="1" thickBot="1" x14ac:dyDescent="0.3">
      <c r="C71" s="19" t="str">
        <f>IFERROR(#REF!,"")</f>
        <v/>
      </c>
      <c r="D71" s="19" t="str">
        <f>IFERROR(#REF!,"")</f>
        <v/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 s="33"/>
      <c r="AR71" s="24"/>
      <c r="AS71" s="24"/>
      <c r="AT71" s="24"/>
      <c r="AU71" s="24"/>
    </row>
    <row r="72" spans="2:47" ht="18" customHeight="1" thickBot="1" x14ac:dyDescent="0.3">
      <c r="C72" s="19" t="str">
        <f>IFERROR(#REF!,"")</f>
        <v/>
      </c>
      <c r="D72" s="19" t="str">
        <f>IFERROR(#REF!,"")</f>
        <v/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 s="33"/>
      <c r="AR72" s="24"/>
      <c r="AS72" s="24"/>
      <c r="AT72" s="24"/>
      <c r="AU72" s="24"/>
    </row>
    <row r="73" spans="2:47" ht="18" customHeight="1" thickBot="1" x14ac:dyDescent="0.3">
      <c r="C73" s="19" t="str">
        <f>IFERROR(#REF!,"")</f>
        <v/>
      </c>
      <c r="D73" s="19" t="str">
        <f>IFERROR(#REF!,"")</f>
        <v/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 s="33"/>
      <c r="AR73" s="24"/>
      <c r="AS73" s="24"/>
      <c r="AT73" s="24"/>
      <c r="AU73" s="24"/>
    </row>
    <row r="74" spans="2:47" s="24" customFormat="1" ht="21" customHeight="1" thickBot="1" x14ac:dyDescent="0.3">
      <c r="C74" s="18">
        <f>28-COUNTIF(C46:C73,0)</f>
        <v>28</v>
      </c>
      <c r="E74" s="100">
        <f t="shared" ref="E74:AO74" si="17">WEEKDAY(E44,2)</f>
        <v>6</v>
      </c>
      <c r="F74" s="100"/>
      <c r="G74" s="100">
        <f t="shared" si="17"/>
        <v>6</v>
      </c>
      <c r="H74" s="100"/>
      <c r="I74" s="100">
        <f t="shared" si="17"/>
        <v>6</v>
      </c>
      <c r="J74" s="100"/>
      <c r="K74" s="100">
        <f t="shared" si="17"/>
        <v>6</v>
      </c>
      <c r="L74" s="100"/>
      <c r="M74" s="100">
        <f t="shared" si="17"/>
        <v>6</v>
      </c>
      <c r="N74" s="100"/>
      <c r="O74" s="100">
        <f t="shared" si="17"/>
        <v>6</v>
      </c>
      <c r="P74" s="100"/>
      <c r="Q74" s="100">
        <f t="shared" si="17"/>
        <v>6</v>
      </c>
      <c r="R74" s="100"/>
      <c r="S74" s="100">
        <f t="shared" si="17"/>
        <v>6</v>
      </c>
      <c r="T74" s="100"/>
      <c r="U74" s="100">
        <f t="shared" si="17"/>
        <v>6</v>
      </c>
      <c r="V74" s="100"/>
      <c r="W74" s="100">
        <f t="shared" si="17"/>
        <v>6</v>
      </c>
      <c r="X74" s="100"/>
      <c r="Y74" s="100">
        <f t="shared" si="17"/>
        <v>6</v>
      </c>
      <c r="Z74" s="100"/>
      <c r="AA74" s="100">
        <f t="shared" si="17"/>
        <v>6</v>
      </c>
      <c r="AB74" s="100"/>
      <c r="AC74" s="100">
        <f t="shared" si="17"/>
        <v>6</v>
      </c>
      <c r="AD74" s="100"/>
      <c r="AE74" s="100">
        <f t="shared" si="17"/>
        <v>6</v>
      </c>
      <c r="AF74" s="100"/>
      <c r="AG74" s="100">
        <f t="shared" si="17"/>
        <v>6</v>
      </c>
      <c r="AH74" s="100"/>
      <c r="AI74" s="100">
        <f t="shared" si="17"/>
        <v>6</v>
      </c>
      <c r="AJ74" s="100"/>
      <c r="AK74" s="100">
        <f t="shared" si="17"/>
        <v>6</v>
      </c>
      <c r="AL74" s="100"/>
      <c r="AM74" s="100">
        <f t="shared" si="17"/>
        <v>6</v>
      </c>
      <c r="AN74" s="100"/>
      <c r="AO74" s="100">
        <f t="shared" si="17"/>
        <v>6</v>
      </c>
      <c r="AP74" s="100"/>
      <c r="AQ74" s="37" t="s">
        <v>12</v>
      </c>
      <c r="AS74" s="98" t="s">
        <v>13</v>
      </c>
    </row>
    <row r="75" spans="2:47" ht="21" customHeight="1" thickBot="1" x14ac:dyDescent="0.3">
      <c r="D75" s="12" t="s">
        <v>9</v>
      </c>
      <c r="E75" s="27"/>
      <c r="F75" s="28"/>
      <c r="G75" s="27"/>
      <c r="H75" s="28"/>
      <c r="I75" s="27"/>
      <c r="J75" s="28"/>
      <c r="K75" s="27"/>
      <c r="L75" s="28"/>
      <c r="M75" s="27"/>
      <c r="N75" s="28"/>
      <c r="O75" s="27"/>
      <c r="P75" s="28"/>
      <c r="Q75" s="27"/>
      <c r="R75" s="28"/>
      <c r="S75" s="27"/>
      <c r="T75" s="28"/>
      <c r="U75" s="27"/>
      <c r="V75" s="28"/>
      <c r="W75" s="27"/>
      <c r="X75" s="28"/>
      <c r="Y75" s="27"/>
      <c r="Z75" s="28"/>
      <c r="AA75" s="27"/>
      <c r="AB75" s="28"/>
      <c r="AC75" s="27"/>
      <c r="AD75" s="28"/>
      <c r="AE75" s="27"/>
      <c r="AF75" s="28"/>
      <c r="AG75" s="27"/>
      <c r="AH75" s="28"/>
      <c r="AI75" s="27"/>
      <c r="AJ75" s="28"/>
      <c r="AK75" s="27"/>
      <c r="AL75" s="28"/>
      <c r="AM75" s="27"/>
      <c r="AN75" s="28"/>
      <c r="AO75" s="27"/>
      <c r="AP75" s="31"/>
      <c r="AQ75" s="35">
        <f>SUM(E75:AP75)</f>
        <v>0</v>
      </c>
      <c r="AS75" s="99"/>
    </row>
    <row r="76" spans="2:47" ht="21" customHeight="1" thickBot="1" x14ac:dyDescent="0.3">
      <c r="D76" s="13" t="s">
        <v>10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36">
        <f>SUM(E76:AP76)</f>
        <v>0</v>
      </c>
      <c r="AS76" s="16">
        <f>C74*2+3</f>
        <v>59</v>
      </c>
    </row>
    <row r="77" spans="2:47" ht="21" customHeight="1" thickBot="1" x14ac:dyDescent="0.3">
      <c r="D77" s="14" t="s">
        <v>11</v>
      </c>
      <c r="E77" s="29"/>
      <c r="F77" s="30"/>
      <c r="G77" s="29"/>
      <c r="H77" s="30"/>
      <c r="I77" s="29"/>
      <c r="J77" s="30"/>
      <c r="K77" s="29"/>
      <c r="L77" s="30"/>
      <c r="M77" s="29"/>
      <c r="N77" s="30"/>
      <c r="O77" s="29"/>
      <c r="P77" s="30"/>
      <c r="Q77" s="29"/>
      <c r="R77" s="30"/>
      <c r="S77" s="29"/>
      <c r="T77" s="30"/>
      <c r="U77" s="29"/>
      <c r="V77" s="30"/>
      <c r="W77" s="29"/>
      <c r="X77" s="30"/>
      <c r="Y77" s="29"/>
      <c r="Z77" s="30"/>
      <c r="AA77" s="29"/>
      <c r="AB77" s="30"/>
      <c r="AC77" s="29"/>
      <c r="AD77" s="30"/>
      <c r="AE77" s="29"/>
      <c r="AF77" s="30"/>
      <c r="AG77" s="29"/>
      <c r="AH77" s="30"/>
      <c r="AI77" s="29"/>
      <c r="AJ77" s="30"/>
      <c r="AK77" s="29"/>
      <c r="AL77" s="30"/>
      <c r="AM77" s="29"/>
      <c r="AN77" s="30"/>
      <c r="AO77" s="29"/>
      <c r="AP77" s="30"/>
    </row>
    <row r="79" spans="2:47" ht="15.75" thickBot="1" x14ac:dyDescent="0.3"/>
    <row r="80" spans="2:47" ht="15" customHeight="1" x14ac:dyDescent="0.25">
      <c r="B80" s="65" t="s">
        <v>3</v>
      </c>
      <c r="C80" s="66"/>
      <c r="D80" s="67"/>
    </row>
    <row r="81" spans="1:43" ht="15.75" customHeight="1" thickBot="1" x14ac:dyDescent="0.3">
      <c r="B81" s="68"/>
      <c r="C81" s="69"/>
      <c r="D81" s="70"/>
      <c r="J81" s="8"/>
      <c r="K81" s="8"/>
      <c r="L81" s="8"/>
      <c r="M81" s="8"/>
    </row>
    <row r="82" spans="1:43" ht="24" thickBot="1" x14ac:dyDescent="0.3">
      <c r="C82" s="89" t="s">
        <v>6</v>
      </c>
      <c r="D82" s="90"/>
      <c r="E82" s="91">
        <f>E6</f>
        <v>0</v>
      </c>
      <c r="F82" s="92"/>
      <c r="G82" s="91">
        <f>G6</f>
        <v>0</v>
      </c>
      <c r="H82" s="92"/>
      <c r="I82" s="91">
        <f>I6</f>
        <v>0</v>
      </c>
      <c r="J82" s="92"/>
      <c r="K82" s="91">
        <f>K6</f>
        <v>0</v>
      </c>
      <c r="L82" s="92"/>
      <c r="M82" s="91">
        <f>M6</f>
        <v>0</v>
      </c>
      <c r="N82" s="92"/>
      <c r="O82" s="91">
        <f>O6</f>
        <v>0</v>
      </c>
      <c r="P82" s="92"/>
      <c r="Q82" s="91">
        <f>Q6</f>
        <v>0</v>
      </c>
      <c r="R82" s="92"/>
      <c r="S82" s="91">
        <f>S6</f>
        <v>0</v>
      </c>
      <c r="T82" s="92"/>
      <c r="U82" s="91">
        <f>U6</f>
        <v>0</v>
      </c>
      <c r="V82" s="92"/>
      <c r="W82" s="91">
        <f>W6</f>
        <v>0</v>
      </c>
      <c r="X82" s="92"/>
      <c r="Y82" s="91">
        <f>Y6</f>
        <v>0</v>
      </c>
      <c r="Z82" s="92"/>
      <c r="AA82" s="91">
        <f>AA6</f>
        <v>0</v>
      </c>
      <c r="AB82" s="92"/>
      <c r="AC82" s="91">
        <f>AC6</f>
        <v>0</v>
      </c>
      <c r="AD82" s="92"/>
      <c r="AE82" s="91">
        <f>AE6</f>
        <v>0</v>
      </c>
      <c r="AF82" s="92"/>
      <c r="AG82" s="91">
        <f>AG6</f>
        <v>0</v>
      </c>
      <c r="AH82" s="92"/>
      <c r="AI82" s="91">
        <f>AI6</f>
        <v>0</v>
      </c>
      <c r="AJ82" s="92"/>
      <c r="AK82" s="91">
        <f>AK6</f>
        <v>0</v>
      </c>
      <c r="AL82" s="92"/>
      <c r="AM82" s="91">
        <f>AM6</f>
        <v>0</v>
      </c>
      <c r="AN82" s="92"/>
      <c r="AO82" s="91">
        <f>AO6</f>
        <v>0</v>
      </c>
      <c r="AP82" s="93"/>
      <c r="AQ82" s="32"/>
    </row>
    <row r="83" spans="1:43" ht="16.5" thickBot="1" x14ac:dyDescent="0.3">
      <c r="C83" s="6" t="s">
        <v>5</v>
      </c>
      <c r="D83" s="7" t="s">
        <v>0</v>
      </c>
      <c r="E83" s="15" t="s">
        <v>7</v>
      </c>
      <c r="F83" s="23" t="s">
        <v>8</v>
      </c>
      <c r="G83" s="15" t="s">
        <v>7</v>
      </c>
      <c r="H83" s="23" t="s">
        <v>8</v>
      </c>
      <c r="I83" s="15" t="s">
        <v>7</v>
      </c>
      <c r="J83" s="23" t="s">
        <v>8</v>
      </c>
      <c r="K83" s="15" t="s">
        <v>7</v>
      </c>
      <c r="L83" s="23" t="s">
        <v>8</v>
      </c>
      <c r="M83" s="15" t="s">
        <v>7</v>
      </c>
      <c r="N83" s="23" t="s">
        <v>8</v>
      </c>
      <c r="O83" s="17" t="s">
        <v>7</v>
      </c>
      <c r="P83" s="21" t="s">
        <v>8</v>
      </c>
      <c r="Q83" s="15" t="s">
        <v>7</v>
      </c>
      <c r="R83" s="23" t="s">
        <v>8</v>
      </c>
      <c r="S83" s="15" t="s">
        <v>7</v>
      </c>
      <c r="T83" s="23" t="s">
        <v>8</v>
      </c>
      <c r="U83" s="15" t="s">
        <v>7</v>
      </c>
      <c r="V83" s="23" t="s">
        <v>8</v>
      </c>
      <c r="W83" s="15" t="s">
        <v>7</v>
      </c>
      <c r="X83" s="23" t="s">
        <v>8</v>
      </c>
      <c r="Y83" s="15" t="s">
        <v>7</v>
      </c>
      <c r="Z83" s="23" t="s">
        <v>8</v>
      </c>
      <c r="AA83" s="17" t="s">
        <v>7</v>
      </c>
      <c r="AB83" s="21" t="s">
        <v>8</v>
      </c>
      <c r="AC83" s="15" t="s">
        <v>7</v>
      </c>
      <c r="AD83" s="23" t="s">
        <v>8</v>
      </c>
      <c r="AE83" s="15" t="s">
        <v>7</v>
      </c>
      <c r="AF83" s="23" t="s">
        <v>8</v>
      </c>
      <c r="AG83" s="15" t="s">
        <v>7</v>
      </c>
      <c r="AH83" s="23" t="s">
        <v>8</v>
      </c>
      <c r="AI83" s="15" t="s">
        <v>7</v>
      </c>
      <c r="AJ83" s="23" t="s">
        <v>8</v>
      </c>
      <c r="AK83" s="15" t="s">
        <v>7</v>
      </c>
      <c r="AL83" s="23" t="s">
        <v>8</v>
      </c>
      <c r="AM83" s="17" t="s">
        <v>7</v>
      </c>
      <c r="AN83" s="21" t="s">
        <v>8</v>
      </c>
      <c r="AO83" s="15" t="s">
        <v>7</v>
      </c>
      <c r="AP83" s="21" t="s">
        <v>8</v>
      </c>
      <c r="AQ83" s="32"/>
    </row>
    <row r="84" spans="1:43" ht="18" customHeight="1" thickBot="1" x14ac:dyDescent="0.3">
      <c r="A84" s="20"/>
      <c r="C84" s="19" t="str">
        <f>IFERROR(#REF!,"")</f>
        <v/>
      </c>
      <c r="D84" s="19" t="str">
        <f>IFERROR(#REF!,"")</f>
        <v/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 s="47"/>
    </row>
    <row r="85" spans="1:43" ht="18" customHeight="1" thickBot="1" x14ac:dyDescent="0.3">
      <c r="A85" s="20"/>
      <c r="C85" s="19" t="str">
        <f>IFERROR(#REF!,"")</f>
        <v/>
      </c>
      <c r="D85" s="19" t="str">
        <f>IFERROR(#REF!,"")</f>
        <v/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 s="47"/>
    </row>
    <row r="86" spans="1:43" ht="18" customHeight="1" thickBot="1" x14ac:dyDescent="0.3">
      <c r="A86" s="20"/>
      <c r="C86" s="19" t="str">
        <f>IFERROR(#REF!,"")</f>
        <v/>
      </c>
      <c r="D86" s="19" t="str">
        <f>IFERROR(#REF!,"")</f>
        <v/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 s="47"/>
    </row>
    <row r="87" spans="1:43" ht="18" customHeight="1" thickBot="1" x14ac:dyDescent="0.3">
      <c r="A87" s="20"/>
      <c r="C87" s="19" t="str">
        <f>IFERROR(#REF!,"")</f>
        <v/>
      </c>
      <c r="D87" s="19" t="str">
        <f>IFERROR(#REF!,"")</f>
        <v/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 s="47"/>
    </row>
    <row r="88" spans="1:43" ht="18" customHeight="1" thickBot="1" x14ac:dyDescent="0.3">
      <c r="A88" s="20"/>
      <c r="C88" s="19" t="str">
        <f>IFERROR(#REF!,"")</f>
        <v/>
      </c>
      <c r="D88" s="19" t="str">
        <f>IFERROR(#REF!,"")</f>
        <v/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 s="47"/>
    </row>
    <row r="89" spans="1:43" ht="18" customHeight="1" thickBot="1" x14ac:dyDescent="0.3">
      <c r="A89" s="20"/>
      <c r="C89" s="19" t="str">
        <f>IFERROR(#REF!,"")</f>
        <v/>
      </c>
      <c r="D89" s="19" t="str">
        <f>IFERROR(#REF!,"")</f>
        <v/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 s="47"/>
    </row>
    <row r="90" spans="1:43" ht="18" customHeight="1" thickBot="1" x14ac:dyDescent="0.3">
      <c r="A90" s="20"/>
      <c r="C90" s="19" t="str">
        <f>IFERROR(#REF!,"")</f>
        <v/>
      </c>
      <c r="D90" s="19" t="str">
        <f>IFERROR(#REF!,"")</f>
        <v/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 s="47"/>
    </row>
    <row r="91" spans="1:43" ht="18" customHeight="1" thickBot="1" x14ac:dyDescent="0.3">
      <c r="A91" s="20"/>
      <c r="C91" s="19" t="str">
        <f>IFERROR(#REF!,"")</f>
        <v/>
      </c>
      <c r="D91" s="19" t="str">
        <f>IFERROR(#REF!,"")</f>
        <v/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 s="47"/>
    </row>
    <row r="92" spans="1:43" ht="18" customHeight="1" thickBot="1" x14ac:dyDescent="0.3">
      <c r="A92" s="20"/>
      <c r="C92" s="19" t="str">
        <f>IFERROR(#REF!,"")</f>
        <v/>
      </c>
      <c r="D92" s="19" t="str">
        <f>IFERROR(#REF!,"")</f>
        <v/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 s="47"/>
    </row>
    <row r="93" spans="1:43" ht="18" customHeight="1" thickBot="1" x14ac:dyDescent="0.3">
      <c r="A93" s="20"/>
      <c r="C93" s="19" t="str">
        <f>IFERROR(#REF!,"")</f>
        <v/>
      </c>
      <c r="D93" s="19" t="str">
        <f>IFERROR(#REF!,"")</f>
        <v/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 s="47"/>
    </row>
    <row r="94" spans="1:43" ht="18" customHeight="1" thickBot="1" x14ac:dyDescent="0.3">
      <c r="A94" s="20"/>
      <c r="C94" s="19" t="str">
        <f>IFERROR(#REF!,"")</f>
        <v/>
      </c>
      <c r="D94" s="19" t="str">
        <f>IFERROR(#REF!,"")</f>
        <v/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 s="47"/>
    </row>
    <row r="95" spans="1:43" ht="18" customHeight="1" thickBot="1" x14ac:dyDescent="0.3">
      <c r="A95" s="20"/>
      <c r="C95" s="19" t="str">
        <f>IFERROR(#REF!,"")</f>
        <v/>
      </c>
      <c r="D95" s="19" t="str">
        <f>IFERROR(#REF!,"")</f>
        <v/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 s="47"/>
    </row>
    <row r="96" spans="1:43" ht="18" customHeight="1" thickBot="1" x14ac:dyDescent="0.3">
      <c r="A96" s="20"/>
      <c r="C96" s="19" t="str">
        <f>IFERROR(#REF!,"")</f>
        <v/>
      </c>
      <c r="D96" s="19" t="str">
        <f>IFERROR(#REF!,"")</f>
        <v/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 s="33"/>
    </row>
    <row r="97" spans="1:45" ht="18" customHeight="1" thickBot="1" x14ac:dyDescent="0.3">
      <c r="A97" s="20"/>
      <c r="C97" s="19" t="str">
        <f>IFERROR(#REF!,"")</f>
        <v/>
      </c>
      <c r="D97" s="19" t="str">
        <f>IFERROR(#REF!,"")</f>
        <v/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 s="33"/>
    </row>
    <row r="98" spans="1:45" ht="18" customHeight="1" thickBot="1" x14ac:dyDescent="0.3">
      <c r="A98" s="20"/>
      <c r="C98" s="19" t="str">
        <f>IFERROR(#REF!,"")</f>
        <v/>
      </c>
      <c r="D98" s="19" t="str">
        <f>IFERROR(#REF!,"")</f>
        <v/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 s="33"/>
    </row>
    <row r="99" spans="1:45" ht="18" customHeight="1" thickBot="1" x14ac:dyDescent="0.3">
      <c r="A99" s="20"/>
      <c r="C99" s="19" t="str">
        <f>IFERROR(#REF!,"")</f>
        <v/>
      </c>
      <c r="D99" s="19" t="str">
        <f>IFERROR(#REF!,"")</f>
        <v/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 s="33"/>
    </row>
    <row r="100" spans="1:45" ht="18" customHeight="1" thickBot="1" x14ac:dyDescent="0.3">
      <c r="A100" s="20"/>
      <c r="C100" s="19" t="str">
        <f>IFERROR(#REF!,"")</f>
        <v/>
      </c>
      <c r="D100" s="19" t="str">
        <f>IFERROR(#REF!,"")</f>
        <v/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 s="33"/>
    </row>
    <row r="101" spans="1:45" ht="18" customHeight="1" thickBot="1" x14ac:dyDescent="0.3">
      <c r="A101" s="20"/>
      <c r="C101" s="19" t="str">
        <f>IFERROR(#REF!,"")</f>
        <v/>
      </c>
      <c r="D101" s="19" t="str">
        <f>IFERROR(#REF!,"")</f>
        <v/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 s="33"/>
    </row>
    <row r="102" spans="1:45" ht="18" customHeight="1" thickBot="1" x14ac:dyDescent="0.3">
      <c r="A102" s="20"/>
      <c r="C102" s="19" t="str">
        <f>IFERROR(#REF!,"")</f>
        <v/>
      </c>
      <c r="D102" s="19" t="str">
        <f>IFERROR(#REF!,"")</f>
        <v/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 s="33"/>
    </row>
    <row r="103" spans="1:45" ht="18" customHeight="1" thickBot="1" x14ac:dyDescent="0.3">
      <c r="C103" s="19" t="str">
        <f>IFERROR(#REF!,"")</f>
        <v/>
      </c>
      <c r="D103" s="19" t="str">
        <f>IFERROR(#REF!,"")</f>
        <v/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 s="33"/>
    </row>
    <row r="104" spans="1:45" ht="18" customHeight="1" thickBot="1" x14ac:dyDescent="0.3">
      <c r="C104" s="19" t="str">
        <f>IFERROR(#REF!,"")</f>
        <v/>
      </c>
      <c r="D104" s="19" t="str">
        <f>IFERROR(#REF!,"")</f>
        <v/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 s="33"/>
    </row>
    <row r="105" spans="1:45" ht="18" customHeight="1" thickBot="1" x14ac:dyDescent="0.3">
      <c r="C105" s="19" t="str">
        <f>IFERROR(#REF!,"")</f>
        <v/>
      </c>
      <c r="D105" s="19" t="str">
        <f>IFERROR(#REF!,"")</f>
        <v/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 s="33"/>
    </row>
    <row r="106" spans="1:45" ht="18" customHeight="1" thickBot="1" x14ac:dyDescent="0.3">
      <c r="C106" s="19" t="str">
        <f>IFERROR(#REF!,"")</f>
        <v/>
      </c>
      <c r="D106" s="19" t="str">
        <f>IFERROR(#REF!,"")</f>
        <v/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 s="33"/>
    </row>
    <row r="107" spans="1:45" ht="18" customHeight="1" thickBot="1" x14ac:dyDescent="0.3">
      <c r="C107" s="19" t="str">
        <f>IFERROR(#REF!,"")</f>
        <v/>
      </c>
      <c r="D107" s="19" t="str">
        <f>IFERROR(#REF!,"")</f>
        <v/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 s="33"/>
    </row>
    <row r="108" spans="1:45" ht="18" customHeight="1" thickBot="1" x14ac:dyDescent="0.3">
      <c r="C108" s="19" t="str">
        <f>IFERROR(#REF!,"")</f>
        <v/>
      </c>
      <c r="D108" s="19" t="str">
        <f>IFERROR(#REF!,"")</f>
        <v/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 s="33"/>
    </row>
    <row r="109" spans="1:45" ht="18" customHeight="1" thickBot="1" x14ac:dyDescent="0.3">
      <c r="C109" s="19" t="str">
        <f>IFERROR(#REF!,"")</f>
        <v/>
      </c>
      <c r="D109" s="19" t="str">
        <f>IFERROR(#REF!,"")</f>
        <v/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 s="33"/>
    </row>
    <row r="110" spans="1:45" ht="18" customHeight="1" thickBot="1" x14ac:dyDescent="0.3">
      <c r="C110" s="19" t="str">
        <f>IFERROR(#REF!,"")</f>
        <v/>
      </c>
      <c r="D110" s="19" t="str">
        <f>IFERROR(#REF!,"")</f>
        <v/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 s="33"/>
    </row>
    <row r="111" spans="1:45" ht="18" customHeight="1" thickBot="1" x14ac:dyDescent="0.3">
      <c r="C111" s="19" t="str">
        <f>IFERROR(#REF!,"")</f>
        <v/>
      </c>
      <c r="D111" s="19" t="str">
        <f>IFERROR(#REF!,"")</f>
        <v/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 s="33"/>
    </row>
    <row r="112" spans="1:45" ht="15.75" thickBot="1" x14ac:dyDescent="0.3">
      <c r="C112" s="18">
        <f>28-COUNTIF(C84:C111,0)</f>
        <v>28</v>
      </c>
      <c r="E112" s="94">
        <f>WEEKDAY(E44,2)</f>
        <v>6</v>
      </c>
      <c r="F112" s="94"/>
      <c r="G112" s="94">
        <f t="shared" ref="G112" si="18">WEEKDAY(G44,2)</f>
        <v>6</v>
      </c>
      <c r="H112" s="94"/>
      <c r="I112" s="94">
        <f t="shared" ref="I112" si="19">WEEKDAY(I44,2)</f>
        <v>6</v>
      </c>
      <c r="J112" s="94"/>
      <c r="K112" s="94">
        <f t="shared" ref="K112" si="20">WEEKDAY(K44,2)</f>
        <v>6</v>
      </c>
      <c r="L112" s="94"/>
      <c r="M112" s="94">
        <f t="shared" ref="M112" si="21">WEEKDAY(M44,2)</f>
        <v>6</v>
      </c>
      <c r="N112" s="94"/>
      <c r="O112" s="94">
        <f t="shared" ref="O112" si="22">WEEKDAY(O44,2)</f>
        <v>6</v>
      </c>
      <c r="P112" s="94"/>
      <c r="Q112" s="94">
        <f t="shared" ref="Q112" si="23">WEEKDAY(Q44,2)</f>
        <v>6</v>
      </c>
      <c r="R112" s="94"/>
      <c r="S112" s="94">
        <f t="shared" ref="S112" si="24">WEEKDAY(S44,2)</f>
        <v>6</v>
      </c>
      <c r="T112" s="94"/>
      <c r="U112" s="94">
        <f t="shared" ref="U112" si="25">WEEKDAY(U44,2)</f>
        <v>6</v>
      </c>
      <c r="V112" s="94"/>
      <c r="W112" s="94">
        <f t="shared" ref="W112" si="26">WEEKDAY(W44,2)</f>
        <v>6</v>
      </c>
      <c r="X112" s="94"/>
      <c r="Y112" s="94">
        <f t="shared" ref="Y112" si="27">WEEKDAY(Y44,2)</f>
        <v>6</v>
      </c>
      <c r="Z112" s="94"/>
      <c r="AA112" s="94">
        <f t="shared" ref="AA112" si="28">WEEKDAY(AA44,2)</f>
        <v>6</v>
      </c>
      <c r="AB112" s="94"/>
      <c r="AC112" s="94">
        <f t="shared" ref="AC112" si="29">WEEKDAY(AC44,2)</f>
        <v>6</v>
      </c>
      <c r="AD112" s="94"/>
      <c r="AE112" s="94">
        <f t="shared" ref="AE112" si="30">WEEKDAY(AE44,2)</f>
        <v>6</v>
      </c>
      <c r="AF112" s="94"/>
      <c r="AG112" s="94">
        <f t="shared" ref="AG112" si="31">WEEKDAY(AG44,2)</f>
        <v>6</v>
      </c>
      <c r="AH112" s="94"/>
      <c r="AI112" s="94">
        <f t="shared" ref="AI112" si="32">WEEKDAY(AI44,2)</f>
        <v>6</v>
      </c>
      <c r="AJ112" s="94"/>
      <c r="AK112" s="94">
        <f t="shared" ref="AK112" si="33">WEEKDAY(AK44,2)</f>
        <v>6</v>
      </c>
      <c r="AL112" s="94"/>
      <c r="AM112" s="94">
        <f t="shared" ref="AM112" si="34">WEEKDAY(AM44,2)</f>
        <v>6</v>
      </c>
      <c r="AN112" s="94"/>
      <c r="AO112" s="94">
        <f t="shared" ref="AO112" si="35">WEEKDAY(AO44,2)</f>
        <v>6</v>
      </c>
      <c r="AP112" s="94"/>
      <c r="AQ112" s="34" t="s">
        <v>12</v>
      </c>
      <c r="AS112" s="98" t="s">
        <v>13</v>
      </c>
    </row>
    <row r="113" spans="1:45" ht="15.75" thickBot="1" x14ac:dyDescent="0.3">
      <c r="D113" s="12" t="s">
        <v>9</v>
      </c>
      <c r="E113" s="27"/>
      <c r="F113" s="28"/>
      <c r="G113" s="27"/>
      <c r="H113" s="28"/>
      <c r="I113" s="27"/>
      <c r="J113" s="28"/>
      <c r="K113" s="27"/>
      <c r="L113" s="28"/>
      <c r="M113" s="27"/>
      <c r="N113" s="28"/>
      <c r="O113" s="27"/>
      <c r="P113" s="28"/>
      <c r="Q113" s="27"/>
      <c r="R113" s="28"/>
      <c r="S113" s="27"/>
      <c r="T113" s="28"/>
      <c r="U113" s="27"/>
      <c r="V113" s="28"/>
      <c r="W113" s="27"/>
      <c r="X113" s="28"/>
      <c r="Y113" s="27"/>
      <c r="Z113" s="28"/>
      <c r="AA113" s="27"/>
      <c r="AB113" s="28"/>
      <c r="AC113" s="27"/>
      <c r="AD113" s="28"/>
      <c r="AE113" s="27"/>
      <c r="AF113" s="28"/>
      <c r="AG113" s="27"/>
      <c r="AH113" s="28"/>
      <c r="AI113" s="27"/>
      <c r="AJ113" s="28"/>
      <c r="AK113" s="27"/>
      <c r="AL113" s="28"/>
      <c r="AM113" s="27"/>
      <c r="AN113" s="28"/>
      <c r="AO113" s="27"/>
      <c r="AP113" s="31"/>
      <c r="AQ113" s="35">
        <f>SUM(E113:AP113)</f>
        <v>0</v>
      </c>
      <c r="AS113" s="99"/>
    </row>
    <row r="114" spans="1:45" ht="15.75" thickBot="1" x14ac:dyDescent="0.3">
      <c r="D114" s="13" t="s">
        <v>10</v>
      </c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36">
        <f>SUM(E114:AP114)</f>
        <v>0</v>
      </c>
      <c r="AS114" s="16">
        <f>C112*2+3</f>
        <v>59</v>
      </c>
    </row>
    <row r="115" spans="1:45" ht="15.75" thickBot="1" x14ac:dyDescent="0.3">
      <c r="D115" s="14" t="s">
        <v>11</v>
      </c>
      <c r="E115" s="29"/>
      <c r="F115" s="30"/>
      <c r="G115" s="29"/>
      <c r="H115" s="30"/>
      <c r="I115" s="29"/>
      <c r="J115" s="30"/>
      <c r="K115" s="29"/>
      <c r="L115" s="30"/>
      <c r="M115" s="29"/>
      <c r="N115" s="30"/>
      <c r="O115" s="29"/>
      <c r="P115" s="30"/>
      <c r="Q115" s="29"/>
      <c r="R115" s="30"/>
      <c r="S115" s="29"/>
      <c r="T115" s="30"/>
      <c r="U115" s="29"/>
      <c r="V115" s="30"/>
      <c r="W115" s="29"/>
      <c r="X115" s="30"/>
      <c r="Y115" s="29"/>
      <c r="Z115" s="30"/>
      <c r="AA115" s="29"/>
      <c r="AB115" s="30"/>
      <c r="AC115" s="29"/>
      <c r="AD115" s="30"/>
      <c r="AE115" s="29"/>
      <c r="AF115" s="30"/>
      <c r="AG115" s="29"/>
      <c r="AH115" s="30"/>
      <c r="AI115" s="29"/>
      <c r="AJ115" s="30"/>
      <c r="AK115" s="29"/>
      <c r="AL115" s="30"/>
      <c r="AM115" s="29"/>
      <c r="AN115" s="30"/>
      <c r="AO115" s="29"/>
      <c r="AP115" s="30"/>
    </row>
    <row r="117" spans="1:45" ht="15.75" thickBot="1" x14ac:dyDescent="0.3"/>
    <row r="118" spans="1:45" ht="15" customHeight="1" x14ac:dyDescent="0.25">
      <c r="B118" s="83" t="s">
        <v>4</v>
      </c>
      <c r="C118" s="84"/>
      <c r="D118" s="85"/>
    </row>
    <row r="119" spans="1:45" ht="15.75" customHeight="1" thickBot="1" x14ac:dyDescent="0.3">
      <c r="B119" s="86"/>
      <c r="C119" s="87"/>
      <c r="D119" s="88"/>
      <c r="J119" s="8"/>
      <c r="K119" s="8"/>
      <c r="L119" s="8"/>
      <c r="M119" s="8"/>
    </row>
    <row r="120" spans="1:45" ht="24" thickBot="1" x14ac:dyDescent="0.3">
      <c r="C120" s="89" t="s">
        <v>6</v>
      </c>
      <c r="D120" s="90"/>
      <c r="E120" s="91">
        <f>E6</f>
        <v>0</v>
      </c>
      <c r="F120" s="92"/>
      <c r="G120" s="91">
        <f>G6</f>
        <v>0</v>
      </c>
      <c r="H120" s="92"/>
      <c r="I120" s="91">
        <f>I6</f>
        <v>0</v>
      </c>
      <c r="J120" s="92"/>
      <c r="K120" s="91">
        <f>K6</f>
        <v>0</v>
      </c>
      <c r="L120" s="92"/>
      <c r="M120" s="91">
        <f>M6</f>
        <v>0</v>
      </c>
      <c r="N120" s="92"/>
      <c r="O120" s="91">
        <f>O6</f>
        <v>0</v>
      </c>
      <c r="P120" s="92"/>
      <c r="Q120" s="91">
        <f>Q6</f>
        <v>0</v>
      </c>
      <c r="R120" s="92"/>
      <c r="S120" s="91">
        <f>S6</f>
        <v>0</v>
      </c>
      <c r="T120" s="92"/>
      <c r="U120" s="91">
        <f>U6</f>
        <v>0</v>
      </c>
      <c r="V120" s="92"/>
      <c r="W120" s="91">
        <f>W6</f>
        <v>0</v>
      </c>
      <c r="X120" s="92"/>
      <c r="Y120" s="91">
        <f>Y6</f>
        <v>0</v>
      </c>
      <c r="Z120" s="92"/>
      <c r="AA120" s="91">
        <f>AA6</f>
        <v>0</v>
      </c>
      <c r="AB120" s="92"/>
      <c r="AC120" s="91">
        <f>AC6</f>
        <v>0</v>
      </c>
      <c r="AD120" s="92"/>
      <c r="AE120" s="91">
        <f>AE6</f>
        <v>0</v>
      </c>
      <c r="AF120" s="92"/>
      <c r="AG120" s="91">
        <f>AG6</f>
        <v>0</v>
      </c>
      <c r="AH120" s="92"/>
      <c r="AI120" s="91">
        <f>AI6</f>
        <v>0</v>
      </c>
      <c r="AJ120" s="92"/>
      <c r="AK120" s="91">
        <f>AK6</f>
        <v>0</v>
      </c>
      <c r="AL120" s="92"/>
      <c r="AM120" s="91">
        <f>AM6</f>
        <v>0</v>
      </c>
      <c r="AN120" s="92"/>
      <c r="AO120" s="91">
        <f>AO6</f>
        <v>0</v>
      </c>
      <c r="AP120" s="93"/>
      <c r="AQ120" s="32"/>
    </row>
    <row r="121" spans="1:45" ht="16.5" thickBot="1" x14ac:dyDescent="0.3">
      <c r="C121" s="2" t="s">
        <v>5</v>
      </c>
      <c r="D121" s="3" t="s">
        <v>0</v>
      </c>
      <c r="E121" s="15" t="s">
        <v>7</v>
      </c>
      <c r="F121" s="23" t="s">
        <v>8</v>
      </c>
      <c r="G121" s="15" t="s">
        <v>7</v>
      </c>
      <c r="H121" s="23" t="s">
        <v>8</v>
      </c>
      <c r="I121" s="15" t="s">
        <v>7</v>
      </c>
      <c r="J121" s="23" t="s">
        <v>8</v>
      </c>
      <c r="K121" s="15" t="s">
        <v>7</v>
      </c>
      <c r="L121" s="23" t="s">
        <v>8</v>
      </c>
      <c r="M121" s="15" t="s">
        <v>7</v>
      </c>
      <c r="N121" s="23" t="s">
        <v>8</v>
      </c>
      <c r="O121" s="17" t="s">
        <v>7</v>
      </c>
      <c r="P121" s="21" t="s">
        <v>8</v>
      </c>
      <c r="Q121" s="15" t="s">
        <v>7</v>
      </c>
      <c r="R121" s="23" t="s">
        <v>8</v>
      </c>
      <c r="S121" s="15" t="s">
        <v>7</v>
      </c>
      <c r="T121" s="23" t="s">
        <v>8</v>
      </c>
      <c r="U121" s="15" t="s">
        <v>7</v>
      </c>
      <c r="V121" s="23" t="s">
        <v>8</v>
      </c>
      <c r="W121" s="15" t="s">
        <v>7</v>
      </c>
      <c r="X121" s="23" t="s">
        <v>8</v>
      </c>
      <c r="Y121" s="15" t="s">
        <v>7</v>
      </c>
      <c r="Z121" s="23" t="s">
        <v>8</v>
      </c>
      <c r="AA121" s="17" t="s">
        <v>7</v>
      </c>
      <c r="AB121" s="21" t="s">
        <v>8</v>
      </c>
      <c r="AC121" s="15" t="s">
        <v>7</v>
      </c>
      <c r="AD121" s="23" t="s">
        <v>8</v>
      </c>
      <c r="AE121" s="15" t="s">
        <v>7</v>
      </c>
      <c r="AF121" s="23" t="s">
        <v>8</v>
      </c>
      <c r="AG121" s="15" t="s">
        <v>7</v>
      </c>
      <c r="AH121" s="23" t="s">
        <v>8</v>
      </c>
      <c r="AI121" s="15" t="s">
        <v>7</v>
      </c>
      <c r="AJ121" s="23" t="s">
        <v>8</v>
      </c>
      <c r="AK121" s="15" t="s">
        <v>7</v>
      </c>
      <c r="AL121" s="23" t="s">
        <v>8</v>
      </c>
      <c r="AM121" s="17" t="s">
        <v>7</v>
      </c>
      <c r="AN121" s="21" t="s">
        <v>8</v>
      </c>
      <c r="AO121" s="15" t="s">
        <v>7</v>
      </c>
      <c r="AP121" s="21" t="s">
        <v>8</v>
      </c>
      <c r="AQ121" s="32"/>
    </row>
    <row r="122" spans="1:45" ht="18" customHeight="1" thickBot="1" x14ac:dyDescent="0.3">
      <c r="A122" s="20"/>
      <c r="C122" s="19" t="str">
        <f>IFERROR(#REF!,"")</f>
        <v/>
      </c>
      <c r="D122" s="19" t="str">
        <f>IFERROR(#REF!,"")</f>
        <v/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 s="47"/>
    </row>
    <row r="123" spans="1:45" ht="18" customHeight="1" thickBot="1" x14ac:dyDescent="0.3">
      <c r="A123" s="20"/>
      <c r="C123" s="19" t="str">
        <f>IFERROR(#REF!,"")</f>
        <v/>
      </c>
      <c r="D123" s="19" t="str">
        <f>IFERROR(#REF!,"")</f>
        <v/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 s="47"/>
    </row>
    <row r="124" spans="1:45" ht="18" customHeight="1" thickBot="1" x14ac:dyDescent="0.3">
      <c r="A124" s="20"/>
      <c r="C124" s="19" t="str">
        <f>IFERROR(#REF!,"")</f>
        <v/>
      </c>
      <c r="D124" s="19" t="str">
        <f>IFERROR(#REF!,"")</f>
        <v/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 s="47"/>
    </row>
    <row r="125" spans="1:45" ht="18" customHeight="1" thickBot="1" x14ac:dyDescent="0.3">
      <c r="A125" s="20"/>
      <c r="C125" s="19" t="str">
        <f>IFERROR(#REF!,"")</f>
        <v/>
      </c>
      <c r="D125" s="19" t="str">
        <f>IFERROR(#REF!,"")</f>
        <v/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 s="47"/>
    </row>
    <row r="126" spans="1:45" ht="18" customHeight="1" thickBot="1" x14ac:dyDescent="0.3">
      <c r="A126" s="20"/>
      <c r="C126" s="19" t="str">
        <f>IFERROR(#REF!,"")</f>
        <v/>
      </c>
      <c r="D126" s="19" t="str">
        <f>IFERROR(#REF!,"")</f>
        <v/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 s="47"/>
    </row>
    <row r="127" spans="1:45" ht="18" customHeight="1" thickBot="1" x14ac:dyDescent="0.3">
      <c r="A127" s="20"/>
      <c r="C127" s="19" t="str">
        <f>IFERROR(#REF!,"")</f>
        <v/>
      </c>
      <c r="D127" s="19" t="str">
        <f>IFERROR(#REF!,"")</f>
        <v/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 s="47"/>
    </row>
    <row r="128" spans="1:45" ht="18" customHeight="1" thickBot="1" x14ac:dyDescent="0.3">
      <c r="A128" s="20"/>
      <c r="C128" s="19" t="str">
        <f>IFERROR(#REF!,"")</f>
        <v/>
      </c>
      <c r="D128" s="19" t="str">
        <f>IFERROR(#REF!,"")</f>
        <v/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 s="47"/>
    </row>
    <row r="129" spans="1:43" ht="18" customHeight="1" thickBot="1" x14ac:dyDescent="0.3">
      <c r="A129" s="20"/>
      <c r="C129" s="19" t="str">
        <f>IFERROR(#REF!,"")</f>
        <v/>
      </c>
      <c r="D129" s="19" t="str">
        <f>IFERROR(#REF!,"")</f>
        <v/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 s="47"/>
    </row>
    <row r="130" spans="1:43" ht="18" customHeight="1" thickBot="1" x14ac:dyDescent="0.3">
      <c r="A130" s="20"/>
      <c r="C130" s="19" t="str">
        <f>IFERROR(#REF!,"")</f>
        <v/>
      </c>
      <c r="D130" s="19" t="str">
        <f>IFERROR(#REF!,"")</f>
        <v/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 s="47"/>
    </row>
    <row r="131" spans="1:43" ht="18" customHeight="1" thickBot="1" x14ac:dyDescent="0.3">
      <c r="A131" s="20"/>
      <c r="C131" s="19" t="str">
        <f>IFERROR(#REF!,"")</f>
        <v/>
      </c>
      <c r="D131" s="19" t="str">
        <f>IFERROR(#REF!,"")</f>
        <v/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 s="47"/>
    </row>
    <row r="132" spans="1:43" ht="18" customHeight="1" thickBot="1" x14ac:dyDescent="0.3">
      <c r="A132" s="20"/>
      <c r="C132" s="19" t="str">
        <f>IFERROR(#REF!,"")</f>
        <v/>
      </c>
      <c r="D132" s="19" t="str">
        <f>IFERROR(#REF!,"")</f>
        <v/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 s="47"/>
    </row>
    <row r="133" spans="1:43" ht="18" customHeight="1" thickBot="1" x14ac:dyDescent="0.3">
      <c r="A133" s="20"/>
      <c r="C133" s="19" t="str">
        <f>IFERROR(#REF!,"")</f>
        <v/>
      </c>
      <c r="D133" s="19" t="str">
        <f>IFERROR(#REF!,"")</f>
        <v/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 s="47"/>
    </row>
    <row r="134" spans="1:43" ht="18" customHeight="1" thickBot="1" x14ac:dyDescent="0.3">
      <c r="A134" s="20"/>
      <c r="C134" s="19" t="str">
        <f>IFERROR(#REF!,"")</f>
        <v/>
      </c>
      <c r="D134" s="19" t="str">
        <f>IFERROR(#REF!,"")</f>
        <v/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 s="33"/>
    </row>
    <row r="135" spans="1:43" ht="18" customHeight="1" thickBot="1" x14ac:dyDescent="0.3">
      <c r="A135" s="20"/>
      <c r="C135" s="19" t="str">
        <f>IFERROR(#REF!,"")</f>
        <v/>
      </c>
      <c r="D135" s="19" t="str">
        <f>IFERROR(#REF!,"")</f>
        <v/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 s="33"/>
    </row>
    <row r="136" spans="1:43" ht="18" customHeight="1" thickBot="1" x14ac:dyDescent="0.3">
      <c r="A136" s="20"/>
      <c r="C136" s="19" t="str">
        <f>IFERROR(#REF!,"")</f>
        <v/>
      </c>
      <c r="D136" s="19" t="str">
        <f>IFERROR(#REF!,"")</f>
        <v/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 s="33"/>
    </row>
    <row r="137" spans="1:43" ht="18" customHeight="1" thickBot="1" x14ac:dyDescent="0.3">
      <c r="A137" s="20"/>
      <c r="C137" s="19" t="str">
        <f>IFERROR(#REF!,"")</f>
        <v/>
      </c>
      <c r="D137" s="19" t="str">
        <f>IFERROR(#REF!,"")</f>
        <v/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 s="33"/>
    </row>
    <row r="138" spans="1:43" ht="18" customHeight="1" thickBot="1" x14ac:dyDescent="0.3">
      <c r="A138" s="20"/>
      <c r="C138" s="19" t="str">
        <f>IFERROR(#REF!,"")</f>
        <v/>
      </c>
      <c r="D138" s="19" t="str">
        <f>IFERROR(#REF!,"")</f>
        <v/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 s="33"/>
    </row>
    <row r="139" spans="1:43" ht="18" customHeight="1" thickBot="1" x14ac:dyDescent="0.3">
      <c r="A139" s="20"/>
      <c r="C139" s="19" t="str">
        <f>IFERROR(#REF!,"")</f>
        <v/>
      </c>
      <c r="D139" s="19" t="str">
        <f>IFERROR(#REF!,"")</f>
        <v/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 s="33"/>
    </row>
    <row r="140" spans="1:43" ht="18" customHeight="1" thickBot="1" x14ac:dyDescent="0.3">
      <c r="A140" s="20"/>
      <c r="C140" s="19" t="str">
        <f>IFERROR(#REF!,"")</f>
        <v/>
      </c>
      <c r="D140" s="19" t="str">
        <f>IFERROR(#REF!,"")</f>
        <v/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 s="33"/>
    </row>
    <row r="141" spans="1:43" ht="18" customHeight="1" thickBot="1" x14ac:dyDescent="0.3">
      <c r="C141" s="19" t="str">
        <f>IFERROR(#REF!,"")</f>
        <v/>
      </c>
      <c r="D141" s="19" t="str">
        <f>IFERROR(#REF!,"")</f>
        <v/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 s="33"/>
    </row>
    <row r="142" spans="1:43" ht="18" customHeight="1" thickBot="1" x14ac:dyDescent="0.3">
      <c r="C142" s="19" t="str">
        <f>IFERROR(#REF!,"")</f>
        <v/>
      </c>
      <c r="D142" s="19" t="str">
        <f>IFERROR(#REF!,"")</f>
        <v/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 s="33"/>
    </row>
    <row r="143" spans="1:43" ht="18" customHeight="1" thickBot="1" x14ac:dyDescent="0.3">
      <c r="C143" s="19" t="str">
        <f>IFERROR(#REF!,"")</f>
        <v/>
      </c>
      <c r="D143" s="19" t="str">
        <f>IFERROR(#REF!,"")</f>
        <v/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 s="33"/>
    </row>
    <row r="144" spans="1:43" ht="18" customHeight="1" thickBot="1" x14ac:dyDescent="0.3">
      <c r="C144" s="19" t="str">
        <f>IFERROR(#REF!,"")</f>
        <v/>
      </c>
      <c r="D144" s="19" t="str">
        <f>IFERROR(#REF!,"")</f>
        <v/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 s="33"/>
    </row>
    <row r="145" spans="3:45" ht="18" customHeight="1" thickBot="1" x14ac:dyDescent="0.3">
      <c r="C145" s="19" t="str">
        <f>IFERROR(#REF!,"")</f>
        <v/>
      </c>
      <c r="D145" s="19" t="str">
        <f>IFERROR(#REF!,"")</f>
        <v/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 s="33"/>
    </row>
    <row r="146" spans="3:45" ht="18" customHeight="1" thickBot="1" x14ac:dyDescent="0.3">
      <c r="C146" s="19" t="str">
        <f>IFERROR(#REF!,"")</f>
        <v/>
      </c>
      <c r="D146" s="19" t="str">
        <f>IFERROR(#REF!,"")</f>
        <v/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 s="33"/>
    </row>
    <row r="147" spans="3:45" ht="18" customHeight="1" thickBot="1" x14ac:dyDescent="0.3">
      <c r="C147" s="19" t="str">
        <f>IFERROR(#REF!,"")</f>
        <v/>
      </c>
      <c r="D147" s="19" t="str">
        <f>IFERROR(#REF!,"")</f>
        <v/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 s="33"/>
    </row>
    <row r="148" spans="3:45" ht="18" customHeight="1" thickBot="1" x14ac:dyDescent="0.3">
      <c r="C148" s="19" t="str">
        <f>IFERROR(#REF!,"")</f>
        <v/>
      </c>
      <c r="D148" s="19" t="str">
        <f>IFERROR(#REF!,"")</f>
        <v/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 s="33"/>
    </row>
    <row r="149" spans="3:45" ht="18" customHeight="1" thickBot="1" x14ac:dyDescent="0.3">
      <c r="C149" s="19" t="str">
        <f>IFERROR(#REF!,"")</f>
        <v/>
      </c>
      <c r="D149" s="19" t="str">
        <f>IFERROR(#REF!,"")</f>
        <v/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 s="33"/>
    </row>
    <row r="150" spans="3:45" ht="15.75" thickBot="1" x14ac:dyDescent="0.3">
      <c r="C150" s="18">
        <f>28-COUNTIF(C122:C149,0)</f>
        <v>28</v>
      </c>
      <c r="E150" s="94">
        <f>WEEKDAY(E44,2)</f>
        <v>6</v>
      </c>
      <c r="F150" s="94"/>
      <c r="G150" s="94">
        <f t="shared" ref="G150" si="36">WEEKDAY(G44,2)</f>
        <v>6</v>
      </c>
      <c r="H150" s="94"/>
      <c r="I150" s="94">
        <f t="shared" ref="I150" si="37">WEEKDAY(I44,2)</f>
        <v>6</v>
      </c>
      <c r="J150" s="94"/>
      <c r="K150" s="94">
        <f t="shared" ref="K150" si="38">WEEKDAY(K44,2)</f>
        <v>6</v>
      </c>
      <c r="L150" s="94"/>
      <c r="M150" s="94">
        <f t="shared" ref="M150" si="39">WEEKDAY(M44,2)</f>
        <v>6</v>
      </c>
      <c r="N150" s="94"/>
      <c r="O150" s="94">
        <f t="shared" ref="O150" si="40">WEEKDAY(O44,2)</f>
        <v>6</v>
      </c>
      <c r="P150" s="94"/>
      <c r="Q150" s="94">
        <f t="shared" ref="Q150" si="41">WEEKDAY(Q44,2)</f>
        <v>6</v>
      </c>
      <c r="R150" s="94"/>
      <c r="S150" s="94">
        <f t="shared" ref="S150" si="42">WEEKDAY(S44,2)</f>
        <v>6</v>
      </c>
      <c r="T150" s="94"/>
      <c r="U150" s="94">
        <f t="shared" ref="U150" si="43">WEEKDAY(U44,2)</f>
        <v>6</v>
      </c>
      <c r="V150" s="94"/>
      <c r="W150" s="94">
        <f t="shared" ref="W150" si="44">WEEKDAY(W44,2)</f>
        <v>6</v>
      </c>
      <c r="X150" s="94"/>
      <c r="Y150" s="94">
        <f t="shared" ref="Y150" si="45">WEEKDAY(Y44,2)</f>
        <v>6</v>
      </c>
      <c r="Z150" s="94"/>
      <c r="AA150" s="94">
        <f t="shared" ref="AA150" si="46">WEEKDAY(AA44,2)</f>
        <v>6</v>
      </c>
      <c r="AB150" s="94"/>
      <c r="AC150" s="94">
        <f t="shared" ref="AC150" si="47">WEEKDAY(AC44,2)</f>
        <v>6</v>
      </c>
      <c r="AD150" s="94"/>
      <c r="AE150" s="94">
        <f t="shared" ref="AE150" si="48">WEEKDAY(AE44,2)</f>
        <v>6</v>
      </c>
      <c r="AF150" s="94"/>
      <c r="AG150" s="94">
        <f t="shared" ref="AG150" si="49">WEEKDAY(AG44,2)</f>
        <v>6</v>
      </c>
      <c r="AH150" s="94"/>
      <c r="AI150" s="94">
        <f t="shared" ref="AI150" si="50">WEEKDAY(AI44,2)</f>
        <v>6</v>
      </c>
      <c r="AJ150" s="94"/>
      <c r="AK150" s="94">
        <f t="shared" ref="AK150" si="51">WEEKDAY(AK44,2)</f>
        <v>6</v>
      </c>
      <c r="AL150" s="94"/>
      <c r="AM150" s="94">
        <f t="shared" ref="AM150" si="52">WEEKDAY(AM44,2)</f>
        <v>6</v>
      </c>
      <c r="AN150" s="94"/>
      <c r="AO150" s="94">
        <f t="shared" ref="AO150" si="53">WEEKDAY(AO44,2)</f>
        <v>6</v>
      </c>
      <c r="AP150" s="94"/>
      <c r="AQ150" s="34" t="s">
        <v>12</v>
      </c>
      <c r="AS150" s="98" t="s">
        <v>13</v>
      </c>
    </row>
    <row r="151" spans="3:45" ht="15.75" thickBot="1" x14ac:dyDescent="0.3">
      <c r="D151" s="12" t="s">
        <v>9</v>
      </c>
      <c r="E151" s="27"/>
      <c r="F151" s="28"/>
      <c r="G151" s="27"/>
      <c r="H151" s="28"/>
      <c r="I151" s="27"/>
      <c r="J151" s="28"/>
      <c r="K151" s="27"/>
      <c r="L151" s="28"/>
      <c r="M151" s="27"/>
      <c r="N151" s="28"/>
      <c r="O151" s="27"/>
      <c r="P151" s="28"/>
      <c r="Q151" s="27"/>
      <c r="R151" s="28"/>
      <c r="S151" s="27"/>
      <c r="T151" s="28"/>
      <c r="U151" s="27"/>
      <c r="V151" s="28"/>
      <c r="W151" s="27"/>
      <c r="X151" s="28"/>
      <c r="Y151" s="27"/>
      <c r="Z151" s="28"/>
      <c r="AA151" s="27"/>
      <c r="AB151" s="28"/>
      <c r="AC151" s="27"/>
      <c r="AD151" s="28"/>
      <c r="AE151" s="27"/>
      <c r="AF151" s="28"/>
      <c r="AG151" s="27"/>
      <c r="AH151" s="28"/>
      <c r="AI151" s="27"/>
      <c r="AJ151" s="28"/>
      <c r="AK151" s="27"/>
      <c r="AL151" s="28"/>
      <c r="AM151" s="27"/>
      <c r="AN151" s="28"/>
      <c r="AO151" s="27"/>
      <c r="AP151" s="31"/>
      <c r="AQ151" s="35">
        <f>SUM(E151:AP151)</f>
        <v>0</v>
      </c>
      <c r="AS151" s="99"/>
    </row>
    <row r="152" spans="3:45" ht="15.75" thickBot="1" x14ac:dyDescent="0.3">
      <c r="D152" s="13" t="s">
        <v>10</v>
      </c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AQ152" s="36">
        <f>SUM(E152:AP152)</f>
        <v>0</v>
      </c>
      <c r="AS152" s="16">
        <f>C150*2+3</f>
        <v>59</v>
      </c>
    </row>
    <row r="153" spans="3:45" ht="15.75" thickBot="1" x14ac:dyDescent="0.3">
      <c r="D153" s="14" t="s">
        <v>11</v>
      </c>
      <c r="E153" s="29"/>
      <c r="F153" s="30"/>
      <c r="G153" s="29"/>
      <c r="H153" s="30"/>
      <c r="I153" s="29"/>
      <c r="J153" s="30"/>
      <c r="K153" s="29"/>
      <c r="L153" s="30"/>
      <c r="M153" s="29"/>
      <c r="N153" s="30"/>
      <c r="O153" s="29"/>
      <c r="P153" s="30"/>
      <c r="Q153" s="29"/>
      <c r="R153" s="30"/>
      <c r="S153" s="29"/>
      <c r="T153" s="30"/>
      <c r="U153" s="29"/>
      <c r="V153" s="30"/>
      <c r="W153" s="29"/>
      <c r="X153" s="30"/>
      <c r="Y153" s="29"/>
      <c r="Z153" s="30"/>
      <c r="AA153" s="29"/>
      <c r="AB153" s="30"/>
      <c r="AC153" s="29"/>
      <c r="AD153" s="30"/>
      <c r="AE153" s="29"/>
      <c r="AF153" s="30"/>
      <c r="AG153" s="29"/>
      <c r="AH153" s="30"/>
      <c r="AI153" s="29"/>
      <c r="AJ153" s="30"/>
      <c r="AK153" s="29"/>
      <c r="AL153" s="30"/>
      <c r="AM153" s="29"/>
      <c r="AN153" s="30"/>
      <c r="AO153" s="29"/>
      <c r="AP153" s="30"/>
    </row>
  </sheetData>
  <customSheetViews>
    <customSheetView guid="{235B5A50-9AB9-40CF-B278-725692A2B66E}" scale="55" showGridLines="0">
      <selection activeCell="E37" sqref="E37"/>
      <rowBreaks count="3" manualBreakCount="3">
        <brk id="40" max="16383" man="1"/>
        <brk id="78" max="16383" man="1"/>
        <brk id="116" max="16383" man="1"/>
      </rowBreaks>
      <pageMargins left="0.7" right="0.7" top="0.75" bottom="0.75" header="0.3" footer="0.3"/>
      <pageSetup paperSize="9" scale="44" orientation="portrait" verticalDpi="0" r:id="rId1"/>
    </customSheetView>
  </customSheetViews>
  <mergeCells count="164">
    <mergeCell ref="AG150:AH150"/>
    <mergeCell ref="AI150:AJ150"/>
    <mergeCell ref="AK150:AL150"/>
    <mergeCell ref="AM150:AN150"/>
    <mergeCell ref="AO150:AP150"/>
    <mergeCell ref="AS150:AS151"/>
    <mergeCell ref="U150:V150"/>
    <mergeCell ref="W150:X150"/>
    <mergeCell ref="Y150:Z150"/>
    <mergeCell ref="AA150:AB150"/>
    <mergeCell ref="AC150:AD150"/>
    <mergeCell ref="AE150:AF150"/>
    <mergeCell ref="E150:F150"/>
    <mergeCell ref="G150:H150"/>
    <mergeCell ref="I150:J150"/>
    <mergeCell ref="K150:L150"/>
    <mergeCell ref="M150:N150"/>
    <mergeCell ref="O150:P150"/>
    <mergeCell ref="Q150:R150"/>
    <mergeCell ref="S150:T150"/>
    <mergeCell ref="AA120:AB120"/>
    <mergeCell ref="O120:P120"/>
    <mergeCell ref="Q120:R120"/>
    <mergeCell ref="S120:T120"/>
    <mergeCell ref="U120:V120"/>
    <mergeCell ref="W120:X120"/>
    <mergeCell ref="Y120:Z120"/>
    <mergeCell ref="AS112:AS113"/>
    <mergeCell ref="B118:D119"/>
    <mergeCell ref="W112:X112"/>
    <mergeCell ref="Y112:Z112"/>
    <mergeCell ref="AA112:AB112"/>
    <mergeCell ref="AC112:AD112"/>
    <mergeCell ref="AE112:AF112"/>
    <mergeCell ref="AG112:AH112"/>
    <mergeCell ref="C120:D120"/>
    <mergeCell ref="E120:F120"/>
    <mergeCell ref="G120:H120"/>
    <mergeCell ref="I120:J120"/>
    <mergeCell ref="K120:L120"/>
    <mergeCell ref="M120:N120"/>
    <mergeCell ref="AI112:AJ112"/>
    <mergeCell ref="AK112:AL112"/>
    <mergeCell ref="AM112:AN112"/>
    <mergeCell ref="AM120:AN120"/>
    <mergeCell ref="AO120:AP120"/>
    <mergeCell ref="AC120:AD120"/>
    <mergeCell ref="AE120:AF120"/>
    <mergeCell ref="AG120:AH120"/>
    <mergeCell ref="AI120:AJ120"/>
    <mergeCell ref="AK120:AL120"/>
    <mergeCell ref="AO82:AP82"/>
    <mergeCell ref="E112:F112"/>
    <mergeCell ref="G112:H112"/>
    <mergeCell ref="I112:J112"/>
    <mergeCell ref="K112:L112"/>
    <mergeCell ref="M112:N112"/>
    <mergeCell ref="O112:P112"/>
    <mergeCell ref="Q112:R112"/>
    <mergeCell ref="S112:T112"/>
    <mergeCell ref="U112:V112"/>
    <mergeCell ref="AC82:AD82"/>
    <mergeCell ref="AE82:AF82"/>
    <mergeCell ref="AG82:AH82"/>
    <mergeCell ref="AI82:AJ82"/>
    <mergeCell ref="AK82:AL82"/>
    <mergeCell ref="AM82:AN82"/>
    <mergeCell ref="Q82:R82"/>
    <mergeCell ref="S82:T82"/>
    <mergeCell ref="U82:V82"/>
    <mergeCell ref="W82:X82"/>
    <mergeCell ref="Y82:Z82"/>
    <mergeCell ref="AA82:AB82"/>
    <mergeCell ref="AO112:AP112"/>
    <mergeCell ref="AO74:AP74"/>
    <mergeCell ref="AS74:AS75"/>
    <mergeCell ref="B80:D81"/>
    <mergeCell ref="C82:D82"/>
    <mergeCell ref="E82:F82"/>
    <mergeCell ref="G82:H82"/>
    <mergeCell ref="I82:J82"/>
    <mergeCell ref="K82:L82"/>
    <mergeCell ref="M82:N82"/>
    <mergeCell ref="O82:P82"/>
    <mergeCell ref="AC74:AD74"/>
    <mergeCell ref="AE74:AF74"/>
    <mergeCell ref="AG74:AH74"/>
    <mergeCell ref="AI74:AJ74"/>
    <mergeCell ref="AK74:AL74"/>
    <mergeCell ref="AM74:AN74"/>
    <mergeCell ref="Q74:R74"/>
    <mergeCell ref="S74:T74"/>
    <mergeCell ref="U74:V74"/>
    <mergeCell ref="W74:X74"/>
    <mergeCell ref="Y74:Z74"/>
    <mergeCell ref="AA74:AB74"/>
    <mergeCell ref="E74:F74"/>
    <mergeCell ref="G74:H74"/>
    <mergeCell ref="I74:J74"/>
    <mergeCell ref="K74:L74"/>
    <mergeCell ref="M74:N74"/>
    <mergeCell ref="O74:P74"/>
    <mergeCell ref="AE44:AF44"/>
    <mergeCell ref="AG44:AH44"/>
    <mergeCell ref="AI44:AJ44"/>
    <mergeCell ref="AK44:AL44"/>
    <mergeCell ref="AM44:AN44"/>
    <mergeCell ref="AO44:AP44"/>
    <mergeCell ref="S44:T44"/>
    <mergeCell ref="U44:V44"/>
    <mergeCell ref="W44:X44"/>
    <mergeCell ref="Y44:Z44"/>
    <mergeCell ref="AA44:AB44"/>
    <mergeCell ref="AC44:AD44"/>
    <mergeCell ref="AS36:AS37"/>
    <mergeCell ref="B42:D43"/>
    <mergeCell ref="C44:D44"/>
    <mergeCell ref="E44:F44"/>
    <mergeCell ref="G44:H44"/>
    <mergeCell ref="I44:J44"/>
    <mergeCell ref="K44:L44"/>
    <mergeCell ref="M44:N44"/>
    <mergeCell ref="O44:P44"/>
    <mergeCell ref="Q44:R44"/>
    <mergeCell ref="AE36:AF36"/>
    <mergeCell ref="AG36:AH36"/>
    <mergeCell ref="AI36:AJ36"/>
    <mergeCell ref="AK36:AL36"/>
    <mergeCell ref="AM36:AN36"/>
    <mergeCell ref="AO36:AP36"/>
    <mergeCell ref="S36:T36"/>
    <mergeCell ref="B4:D5"/>
    <mergeCell ref="U36:V36"/>
    <mergeCell ref="W36:X36"/>
    <mergeCell ref="Y36:Z36"/>
    <mergeCell ref="AA36:AB36"/>
    <mergeCell ref="AC36:AD36"/>
    <mergeCell ref="E36:F36"/>
    <mergeCell ref="G36:H36"/>
    <mergeCell ref="I36:J36"/>
    <mergeCell ref="K36:L36"/>
    <mergeCell ref="M36:N36"/>
    <mergeCell ref="O36:P36"/>
    <mergeCell ref="Q36:R36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</mergeCells>
  <conditionalFormatting sqref="C1:D3 C36:D41 C74:D79 C156:D160 C44:D44 C197:D1048576">
    <cfRule type="cellIs" dxfId="30" priority="109" operator="equal">
      <formula>0</formula>
    </cfRule>
  </conditionalFormatting>
  <conditionalFormatting sqref="C7:D7">
    <cfRule type="cellIs" dxfId="29" priority="108" operator="equal">
      <formula>0</formula>
    </cfRule>
  </conditionalFormatting>
  <conditionalFormatting sqref="C8:D35">
    <cfRule type="cellIs" dxfId="28" priority="107" operator="equal">
      <formula>0</formula>
    </cfRule>
  </conditionalFormatting>
  <conditionalFormatting sqref="A22:A26">
    <cfRule type="cellIs" dxfId="27" priority="106" operator="equal">
      <formula>0</formula>
    </cfRule>
  </conditionalFormatting>
  <conditionalFormatting sqref="A8:A21">
    <cfRule type="cellIs" dxfId="26" priority="105" operator="equal">
      <formula>0</formula>
    </cfRule>
  </conditionalFormatting>
  <conditionalFormatting sqref="C112:D117">
    <cfRule type="cellIs" dxfId="25" priority="104" operator="equal">
      <formula>0</formula>
    </cfRule>
  </conditionalFormatting>
  <conditionalFormatting sqref="C84:D111">
    <cfRule type="cellIs" dxfId="24" priority="103" operator="equal">
      <formula>0</formula>
    </cfRule>
  </conditionalFormatting>
  <conditionalFormatting sqref="A98:A102">
    <cfRule type="cellIs" dxfId="23" priority="102" operator="equal">
      <formula>0</formula>
    </cfRule>
  </conditionalFormatting>
  <conditionalFormatting sqref="A84:A97">
    <cfRule type="cellIs" dxfId="22" priority="101" operator="equal">
      <formula>0</formula>
    </cfRule>
  </conditionalFormatting>
  <conditionalFormatting sqref="C82:D82">
    <cfRule type="cellIs" dxfId="21" priority="100" operator="equal">
      <formula>0</formula>
    </cfRule>
  </conditionalFormatting>
  <conditionalFormatting sqref="C150:D155">
    <cfRule type="cellIs" dxfId="20" priority="99" operator="equal">
      <formula>0</formula>
    </cfRule>
  </conditionalFormatting>
  <conditionalFormatting sqref="C122:D149">
    <cfRule type="cellIs" dxfId="19" priority="98" operator="equal">
      <formula>0</formula>
    </cfRule>
  </conditionalFormatting>
  <conditionalFormatting sqref="A136:A140">
    <cfRule type="cellIs" dxfId="18" priority="97" operator="equal">
      <formula>0</formula>
    </cfRule>
  </conditionalFormatting>
  <conditionalFormatting sqref="A122:A135">
    <cfRule type="cellIs" dxfId="17" priority="96" operator="equal">
      <formula>0</formula>
    </cfRule>
  </conditionalFormatting>
  <conditionalFormatting sqref="C120:D120">
    <cfRule type="cellIs" dxfId="16" priority="95" operator="equal">
      <formula>0</formula>
    </cfRule>
  </conditionalFormatting>
  <conditionalFormatting sqref="C42:D43">
    <cfRule type="cellIs" dxfId="15" priority="94" operator="equal">
      <formula>0</formula>
    </cfRule>
  </conditionalFormatting>
  <conditionalFormatting sqref="C4:D5">
    <cfRule type="cellIs" dxfId="14" priority="93" operator="equal">
      <formula>0</formula>
    </cfRule>
  </conditionalFormatting>
  <conditionalFormatting sqref="C80:D81">
    <cfRule type="cellIs" dxfId="13" priority="92" operator="equal">
      <formula>0</formula>
    </cfRule>
  </conditionalFormatting>
  <conditionalFormatting sqref="C83:D83">
    <cfRule type="cellIs" dxfId="12" priority="91" operator="equal">
      <formula>0</formula>
    </cfRule>
  </conditionalFormatting>
  <conditionalFormatting sqref="C118:D119">
    <cfRule type="cellIs" dxfId="11" priority="90" operator="equal">
      <formula>0</formula>
    </cfRule>
  </conditionalFormatting>
  <conditionalFormatting sqref="C121:D121">
    <cfRule type="cellIs" dxfId="10" priority="89" operator="equal">
      <formula>0</formula>
    </cfRule>
  </conditionalFormatting>
  <conditionalFormatting sqref="C45:D45">
    <cfRule type="cellIs" dxfId="9" priority="88" operator="equal">
      <formula>0</formula>
    </cfRule>
  </conditionalFormatting>
  <conditionalFormatting sqref="C46:D73">
    <cfRule type="cellIs" dxfId="8" priority="87" operator="equal">
      <formula>0</formula>
    </cfRule>
  </conditionalFormatting>
  <conditionalFormatting sqref="AS38">
    <cfRule type="cellIs" dxfId="7" priority="64" operator="equal">
      <formula>$AQ$38</formula>
    </cfRule>
  </conditionalFormatting>
  <conditionalFormatting sqref="AS76">
    <cfRule type="cellIs" dxfId="6" priority="63" operator="equal">
      <formula>$AQ$76</formula>
    </cfRule>
  </conditionalFormatting>
  <conditionalFormatting sqref="AS114">
    <cfRule type="cellIs" dxfId="5" priority="62" operator="equal">
      <formula>$AQ$114</formula>
    </cfRule>
  </conditionalFormatting>
  <conditionalFormatting sqref="AS152">
    <cfRule type="cellIs" dxfId="4" priority="60" operator="equal">
      <formula>$AQ$152</formula>
    </cfRule>
  </conditionalFormatting>
  <conditionalFormatting sqref="C6:D6">
    <cfRule type="cellIs" dxfId="0" priority="1" operator="equal">
      <formula>0</formula>
    </cfRule>
  </conditionalFormatting>
  <pageMargins left="0.7" right="0.7" top="0.75" bottom="0.75" header="0.3" footer="0.3"/>
  <pageSetup paperSize="9" scale="44" orientation="portrait" verticalDpi="0" r:id="rId2"/>
  <rowBreaks count="3" manualBreakCount="3">
    <brk id="40" max="16383" man="1"/>
    <brk id="78" max="16383" man="1"/>
    <brk id="116" max="16383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Gestion</vt:lpstr>
      <vt:lpstr>CC VID</vt:lpstr>
      <vt:lpstr>Formateur_Pecch</vt:lpstr>
      <vt:lpstr>'CC VID'!Zone_d_impression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sinquin</dc:creator>
  <cp:lastModifiedBy>Sinquin Arnaud</cp:lastModifiedBy>
  <cp:lastPrinted>2018-09-06T10:13:07Z</cp:lastPrinted>
  <dcterms:created xsi:type="dcterms:W3CDTF">2018-01-15T18:26:30Z</dcterms:created>
  <dcterms:modified xsi:type="dcterms:W3CDTF">2018-09-20T14:53:28Z</dcterms:modified>
</cp:coreProperties>
</file>