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utilisateur 1\Desktop\A effacer\Yunus\"/>
    </mc:Choice>
  </mc:AlternateContent>
  <xr:revisionPtr revIDLastSave="0" documentId="8_{710181C9-06E5-452E-B1C0-08DE88F29DC5}" xr6:coauthVersionLast="47" xr6:coauthVersionMax="47" xr10:uidLastSave="{00000000-0000-0000-0000-000000000000}"/>
  <bookViews>
    <workbookView xWindow="-120" yWindow="-120" windowWidth="29040" windowHeight="15840" activeTab="1" xr2:uid="{28DBABEE-E9E6-4111-B8FE-1198A8AC40BB}"/>
  </bookViews>
  <sheets>
    <sheet name="baseclient" sheetId="1" r:id="rId1"/>
    <sheet name="ARCDE" sheetId="6" r:id="rId2"/>
    <sheet name="infocde" sheetId="4" r:id="rId3"/>
    <sheet name="article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T5" i="1"/>
  <c r="T6" i="1"/>
  <c r="T7" i="1"/>
  <c r="T8" i="1"/>
</calcChain>
</file>

<file path=xl/sharedStrings.xml><?xml version="1.0" encoding="utf-8"?>
<sst xmlns="http://schemas.openxmlformats.org/spreadsheetml/2006/main" count="82" uniqueCount="58">
  <si>
    <t>Colonne8</t>
  </si>
  <si>
    <t>Colonne9</t>
  </si>
  <si>
    <t>Colonne10</t>
  </si>
  <si>
    <t>Colonne11</t>
  </si>
  <si>
    <t>Colonne12</t>
  </si>
  <si>
    <t>Colonne13</t>
  </si>
  <si>
    <t>Colonne14</t>
  </si>
  <si>
    <t>Base CLIENT</t>
  </si>
  <si>
    <t>Civilité</t>
  </si>
  <si>
    <t>Nom</t>
  </si>
  <si>
    <t>Prenom</t>
  </si>
  <si>
    <t>Adresse</t>
  </si>
  <si>
    <t>Ville</t>
  </si>
  <si>
    <t>Code postal</t>
  </si>
  <si>
    <t>CP VILLE</t>
  </si>
  <si>
    <t>Mr</t>
  </si>
  <si>
    <t>MORTEAU</t>
  </si>
  <si>
    <t>Mme</t>
  </si>
  <si>
    <t>BESANCON</t>
  </si>
  <si>
    <t>Code article</t>
  </si>
  <si>
    <t>Ref client</t>
  </si>
  <si>
    <t>Designation</t>
  </si>
  <si>
    <t>Prix HT</t>
  </si>
  <si>
    <t>Ref interne</t>
  </si>
  <si>
    <t>Polissage fermoir</t>
  </si>
  <si>
    <t>Pour 1000</t>
  </si>
  <si>
    <t>Avivage fermoir</t>
  </si>
  <si>
    <t>Il faut toutes les</t>
  </si>
  <si>
    <t>Polissage cadran</t>
  </si>
  <si>
    <t>Service</t>
  </si>
  <si>
    <t>Service comptabilité</t>
  </si>
  <si>
    <t>Service soumission</t>
  </si>
  <si>
    <t>Service achat</t>
  </si>
  <si>
    <t>Site</t>
  </si>
  <si>
    <t>PARIS</t>
  </si>
  <si>
    <t>Société</t>
  </si>
  <si>
    <t>Donnée Entrée de commande</t>
  </si>
  <si>
    <t>Code Client</t>
  </si>
  <si>
    <t>C100001</t>
  </si>
  <si>
    <t>Societe2</t>
  </si>
  <si>
    <t>C100002</t>
  </si>
  <si>
    <t>n°</t>
  </si>
  <si>
    <t>AR202401</t>
  </si>
  <si>
    <t>Accusé de réception de commande</t>
  </si>
  <si>
    <t>Nom1</t>
  </si>
  <si>
    <t>Nom2</t>
  </si>
  <si>
    <t>Site1</t>
  </si>
  <si>
    <t>Site2</t>
  </si>
  <si>
    <t>Site3</t>
  </si>
  <si>
    <t>Nom3</t>
  </si>
  <si>
    <t>Prenom1</t>
  </si>
  <si>
    <t>Prenom2</t>
  </si>
  <si>
    <t>Prenom3</t>
  </si>
  <si>
    <t>Prenom4</t>
  </si>
  <si>
    <t>adresse1</t>
  </si>
  <si>
    <t>adresse2</t>
  </si>
  <si>
    <t>adresse3</t>
  </si>
  <si>
    <t>adresse4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</si>
</sst>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5">
    <dxf>
      <numFmt numFmtId="164" formatCode="#,##0.0000\ &quot;€&quot;"/>
      <alignment horizontal="center" vertical="bottom" textRotation="0" wrapText="0" indent="0" justifyLastLine="0" shrinkToFit="0" readingOrder="0"/>
    </dxf>
    <dxf>
      <numFmt numFmtId="164" formatCode="#,##0.00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0" formatCode="General"/>
    </dxf>
  </dxfs>
  <tableStyles count="1" defaultTableStyle="TableStyleMedium2" defaultPivotStyle="PivotStyleLight16">
    <tableStyle name="Invisible" pivot="0" table="0" count="0" xr9:uid="{1C4CD21A-14C6-4776-A4F1-93D3BBE281AF}"/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4AAEC7-375F-4786-9B09-4F7539588A68}" name="T_Client" displayName="T_Client" ref="C4:T9" totalsRowShown="0">
  <autoFilter ref="C4:T9" xr:uid="{704AAEC7-375F-4786-9B09-4F7539588A68}"/>
  <tableColumns count="18">
    <tableColumn id="1" xr3:uid="{08B9DA62-5285-4BC3-B0EB-48A7DBA2745E}" name="Code Client"/>
    <tableColumn id="18" xr3:uid="{BB9C02D0-1AB0-4FBA-8A7B-D64ECF92AD16}" name="Societe2"/>
    <tableColumn id="17" xr3:uid="{BE43D54E-AEB2-4A6D-84E3-ECE023F7F9AB}" name="Site"/>
    <tableColumn id="2" xr3:uid="{B3C2E551-4CD5-4149-B6F6-0FAB71196F7C}" name="Civilité"/>
    <tableColumn id="3" xr3:uid="{8662482D-27AA-4789-844C-F40E73DFAF92}" name="Nom"/>
    <tableColumn id="4" xr3:uid="{8E820844-EF67-4974-9729-B3F760D0D287}" name="Prenom"/>
    <tableColumn id="16" xr3:uid="{EAEFDCE2-D776-47E5-8095-0B71EC1D765B}" name="Service"/>
    <tableColumn id="5" xr3:uid="{164B2348-4683-4C30-8C4A-8F4AEF37E9D1}" name="Adresse"/>
    <tableColumn id="6" xr3:uid="{44C740D3-6485-42CA-BCFF-3317FEBBB107}" name="Code postal"/>
    <tableColumn id="7" xr3:uid="{87DFF4FA-AE2C-42D4-8D92-836ADF477144}" name="Ville"/>
    <tableColumn id="8" xr3:uid="{052649F1-3914-46C3-A66B-9F2CACFCDF05}" name="Colonne8"/>
    <tableColumn id="9" xr3:uid="{FD79526E-C780-4DC9-A235-6106F137A172}" name="Colonne9"/>
    <tableColumn id="10" xr3:uid="{A0889D2D-DED2-4FB2-BD2D-8BBA40ED5D2D}" name="Colonne10"/>
    <tableColumn id="11" xr3:uid="{A6E73FE5-D726-4624-A83A-057EEA602ADB}" name="Colonne11"/>
    <tableColumn id="12" xr3:uid="{617DC723-F5B0-498C-A882-0BA76EC17DC2}" name="Colonne12"/>
    <tableColumn id="13" xr3:uid="{E99A0831-83B9-4BB6-BC55-AD08FBCC8F95}" name="Colonne13"/>
    <tableColumn id="14" xr3:uid="{FF4658A3-CDAF-43B3-A4D7-6CFBC0CC6CD2}" name="Colonne14"/>
    <tableColumn id="15" xr3:uid="{3599472D-4B11-43F0-96B2-61FDC8EBA66F}" name="CP VILLE" dataDxfId="4">
      <calculatedColumnFormula>T_Client[[#This Row],[Code postal]]&amp;" "&amp;T_Client[[#This Row],[Ville]]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ACDFDE-C208-4A16-B0D8-03AF2D57CAC6}" name="Tableau2" displayName="Tableau2" ref="B4:F50" totalsRowShown="0">
  <autoFilter ref="B4:F50" xr:uid="{BEACDFDE-C208-4A16-B0D8-03AF2D57CAC6}"/>
  <tableColumns count="5">
    <tableColumn id="1" xr3:uid="{C81D31AC-54EC-46D8-8F7E-92EEB5B64DB6}" name="Ref client" dataDxfId="3"/>
    <tableColumn id="2" xr3:uid="{DE4AD57A-A86C-46DC-B309-6ACA67B23634}" name="Ref interne" dataDxfId="2"/>
    <tableColumn id="3" xr3:uid="{A23A5145-6958-426A-A8C3-062D71716517}" name="Designation"/>
    <tableColumn id="4" xr3:uid="{BE115C88-C09B-4BB4-97E5-6A021DC031F5}" name="Prix HT" dataDxfId="1"/>
    <tableColumn id="5" xr3:uid="{89668B38-FD2A-41FD-9985-CA33E09199B4}" name="Pour 1000" dataDxfId="0">
      <calculatedColumnFormula>Tableau2[[#This Row],[Prix HT]]*1000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73A9-F5CA-44B2-90BE-5AE6486628B3}">
  <sheetPr codeName="Feuil1"/>
  <dimension ref="C1:T9"/>
  <sheetViews>
    <sheetView workbookViewId="0">
      <selection activeCell="G15" sqref="G15"/>
    </sheetView>
  </sheetViews>
  <sheetFormatPr baseColWidth="10" defaultRowHeight="15" x14ac:dyDescent="0.25"/>
  <cols>
    <col min="3" max="3" width="12.140625" customWidth="1"/>
    <col min="4" max="4" width="18.28515625" customWidth="1"/>
    <col min="5" max="6" width="12.7109375" customWidth="1"/>
    <col min="7" max="8" width="11.5703125" customWidth="1"/>
    <col min="9" max="9" width="19.5703125" customWidth="1"/>
    <col min="10" max="10" width="23" customWidth="1"/>
    <col min="11" max="11" width="7.85546875" customWidth="1"/>
    <col min="12" max="12" width="14.42578125" customWidth="1"/>
    <col min="13" max="13" width="11.5703125" customWidth="1"/>
    <col min="14" max="19" width="12.5703125" customWidth="1"/>
    <col min="20" max="20" width="17.28515625" customWidth="1"/>
  </cols>
  <sheetData>
    <row r="1" spans="3:20" x14ac:dyDescent="0.25">
      <c r="C1" t="s">
        <v>7</v>
      </c>
    </row>
    <row r="4" spans="3:20" x14ac:dyDescent="0.25">
      <c r="C4" t="s">
        <v>37</v>
      </c>
      <c r="D4" t="s">
        <v>39</v>
      </c>
      <c r="E4" t="s">
        <v>33</v>
      </c>
      <c r="F4" t="s">
        <v>8</v>
      </c>
      <c r="G4" t="s">
        <v>9</v>
      </c>
      <c r="H4" t="s">
        <v>10</v>
      </c>
      <c r="I4" t="s">
        <v>29</v>
      </c>
      <c r="J4" t="s">
        <v>11</v>
      </c>
      <c r="K4" t="s">
        <v>13</v>
      </c>
      <c r="L4" t="s">
        <v>12</v>
      </c>
      <c r="M4" t="s">
        <v>0</v>
      </c>
      <c r="N4" t="s">
        <v>1</v>
      </c>
      <c r="O4" t="s">
        <v>2</v>
      </c>
      <c r="P4" t="s">
        <v>3</v>
      </c>
      <c r="Q4" t="s">
        <v>4</v>
      </c>
      <c r="R4" t="s">
        <v>5</v>
      </c>
      <c r="S4" t="s">
        <v>6</v>
      </c>
      <c r="T4" t="s">
        <v>14</v>
      </c>
    </row>
    <row r="5" spans="3:20" x14ac:dyDescent="0.25">
      <c r="C5" t="s">
        <v>38</v>
      </c>
      <c r="D5" t="s">
        <v>44</v>
      </c>
      <c r="E5" t="s">
        <v>46</v>
      </c>
      <c r="F5" t="s">
        <v>15</v>
      </c>
      <c r="G5" t="s">
        <v>44</v>
      </c>
      <c r="H5" t="s">
        <v>50</v>
      </c>
      <c r="I5" t="s">
        <v>31</v>
      </c>
      <c r="J5" t="s">
        <v>54</v>
      </c>
      <c r="K5">
        <v>25500</v>
      </c>
      <c r="L5" t="s">
        <v>16</v>
      </c>
      <c r="T5" t="str">
        <f>T_Client[[#This Row],[Code postal]]&amp;" "&amp;T_Client[[#This Row],[Ville]]</f>
        <v>25500 MORTEAU</v>
      </c>
    </row>
    <row r="6" spans="3:20" x14ac:dyDescent="0.25">
      <c r="C6" t="s">
        <v>40</v>
      </c>
      <c r="D6" t="s">
        <v>45</v>
      </c>
      <c r="E6" t="s">
        <v>47</v>
      </c>
      <c r="F6" t="s">
        <v>17</v>
      </c>
      <c r="G6" t="s">
        <v>45</v>
      </c>
      <c r="H6" t="s">
        <v>51</v>
      </c>
      <c r="I6" t="s">
        <v>31</v>
      </c>
      <c r="J6" t="s">
        <v>55</v>
      </c>
      <c r="K6">
        <v>25000</v>
      </c>
      <c r="L6" t="s">
        <v>18</v>
      </c>
      <c r="T6" t="str">
        <f>T_Client[[#This Row],[Code postal]]&amp;" "&amp;T_Client[[#This Row],[Ville]]</f>
        <v>25000 BESANCON</v>
      </c>
    </row>
    <row r="7" spans="3:20" x14ac:dyDescent="0.25">
      <c r="C7" t="s">
        <v>40</v>
      </c>
      <c r="D7" t="s">
        <v>45</v>
      </c>
      <c r="E7" t="s">
        <v>47</v>
      </c>
      <c r="F7" t="s">
        <v>15</v>
      </c>
      <c r="G7" t="s">
        <v>49</v>
      </c>
      <c r="H7" t="s">
        <v>52</v>
      </c>
      <c r="I7" t="s">
        <v>30</v>
      </c>
      <c r="J7" t="s">
        <v>56</v>
      </c>
      <c r="K7">
        <v>25000</v>
      </c>
      <c r="L7" t="s">
        <v>18</v>
      </c>
      <c r="T7" t="str">
        <f>T_Client[[#This Row],[Code postal]]&amp;" "&amp;T_Client[[#This Row],[Ville]]</f>
        <v>25000 BESANCON</v>
      </c>
    </row>
    <row r="8" spans="3:20" x14ac:dyDescent="0.25">
      <c r="C8" t="s">
        <v>40</v>
      </c>
      <c r="D8" t="s">
        <v>45</v>
      </c>
      <c r="E8" t="s">
        <v>48</v>
      </c>
      <c r="F8" t="s">
        <v>15</v>
      </c>
      <c r="G8" t="s">
        <v>49</v>
      </c>
      <c r="H8" t="s">
        <v>53</v>
      </c>
      <c r="I8" t="s">
        <v>32</v>
      </c>
      <c r="J8" t="s">
        <v>57</v>
      </c>
      <c r="K8">
        <v>75000</v>
      </c>
      <c r="L8" t="s">
        <v>34</v>
      </c>
      <c r="T8" t="str">
        <f>T_Client[[#This Row],[Code postal]]&amp;" "&amp;T_Client[[#This Row],[Ville]]</f>
        <v>75000 PARIS</v>
      </c>
    </row>
    <row r="9" spans="3:20" x14ac:dyDescent="0.25">
      <c r="C9" t="s">
        <v>40</v>
      </c>
      <c r="D9" t="s">
        <v>45</v>
      </c>
      <c r="E9" t="s">
        <v>47</v>
      </c>
      <c r="F9" t="s">
        <v>15</v>
      </c>
      <c r="G9" t="s">
        <v>45</v>
      </c>
      <c r="H9" t="s">
        <v>51</v>
      </c>
      <c r="J9" t="s">
        <v>55</v>
      </c>
      <c r="K9">
        <v>25000</v>
      </c>
      <c r="L9" t="s">
        <v>18</v>
      </c>
      <c r="T9" t="str">
        <f>T_Client[[#This Row],[Code postal]]&amp;" "&amp;T_Client[[#This Row],[Ville]]</f>
        <v>25000 BESANCON</v>
      </c>
    </row>
  </sheetData>
  <phoneticPr fontId="1" type="noConversion"/>
  <dataValidations count="1">
    <dataValidation type="list" allowBlank="1" showInputMessage="1" showErrorMessage="1" sqref="F5:F9" xr:uid="{66D70256-21F4-4874-83A9-F4012A0CF46D}">
      <formula1>"Mr,Mme"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0FE7-2E68-48E6-89BC-FCA4539D00E1}">
  <sheetPr codeName="Feuil2"/>
  <dimension ref="G1:I2"/>
  <sheetViews>
    <sheetView tabSelected="1" view="pageLayout" zoomScaleNormal="100" workbookViewId="0">
      <selection activeCell="B7" sqref="B7"/>
    </sheetView>
  </sheetViews>
  <sheetFormatPr baseColWidth="10" defaultRowHeight="15" x14ac:dyDescent="0.25"/>
  <sheetData>
    <row r="1" spans="7:9" ht="23.25" x14ac:dyDescent="0.35">
      <c r="I1" s="4" t="s">
        <v>43</v>
      </c>
    </row>
    <row r="2" spans="7:9" ht="18.75" x14ac:dyDescent="0.3">
      <c r="G2" s="6" t="s">
        <v>41</v>
      </c>
      <c r="H2" s="6" t="s">
        <v>42</v>
      </c>
      <c r="I2" s="5"/>
    </row>
  </sheetData>
  <pageMargins left="0" right="0" top="0.3937007874015748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F4B3-A328-46FB-AB9F-55A59A4CEA3D}">
  <sheetPr codeName="Feuil3"/>
  <dimension ref="A1:B8"/>
  <sheetViews>
    <sheetView workbookViewId="0">
      <selection activeCell="C4" sqref="C4"/>
    </sheetView>
  </sheetViews>
  <sheetFormatPr baseColWidth="10" defaultRowHeight="15" x14ac:dyDescent="0.25"/>
  <sheetData>
    <row r="1" spans="1:2" x14ac:dyDescent="0.25">
      <c r="A1" t="s">
        <v>36</v>
      </c>
    </row>
    <row r="4" spans="1:2" x14ac:dyDescent="0.25">
      <c r="B4" t="s">
        <v>35</v>
      </c>
    </row>
    <row r="5" spans="1:2" x14ac:dyDescent="0.25">
      <c r="B5" t="s">
        <v>33</v>
      </c>
    </row>
    <row r="6" spans="1:2" x14ac:dyDescent="0.25">
      <c r="B6" t="s">
        <v>11</v>
      </c>
    </row>
    <row r="7" spans="1:2" x14ac:dyDescent="0.25">
      <c r="B7" t="s">
        <v>13</v>
      </c>
    </row>
    <row r="8" spans="1:2" x14ac:dyDescent="0.25">
      <c r="B8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EA16-74B3-4D4D-8CD7-DD496507D509}">
  <sheetPr codeName="Feuil5"/>
  <dimension ref="B1:I50"/>
  <sheetViews>
    <sheetView workbookViewId="0">
      <selection activeCell="G23" sqref="G23"/>
    </sheetView>
  </sheetViews>
  <sheetFormatPr baseColWidth="10" defaultRowHeight="15" x14ac:dyDescent="0.25"/>
  <cols>
    <col min="2" max="2" width="16.7109375" customWidth="1"/>
    <col min="3" max="3" width="12.7109375" customWidth="1"/>
    <col min="4" max="4" width="32.28515625" customWidth="1"/>
  </cols>
  <sheetData>
    <row r="1" spans="2:9" x14ac:dyDescent="0.25">
      <c r="B1" t="s">
        <v>19</v>
      </c>
    </row>
    <row r="4" spans="2:9" x14ac:dyDescent="0.25">
      <c r="B4" t="s">
        <v>20</v>
      </c>
      <c r="C4" t="s">
        <v>23</v>
      </c>
      <c r="D4" t="s">
        <v>21</v>
      </c>
      <c r="E4" t="s">
        <v>22</v>
      </c>
      <c r="F4" t="s">
        <v>25</v>
      </c>
    </row>
    <row r="5" spans="2:9" x14ac:dyDescent="0.25">
      <c r="B5" s="3">
        <v>25364</v>
      </c>
      <c r="C5" s="2">
        <v>10000</v>
      </c>
      <c r="D5" t="s">
        <v>24</v>
      </c>
      <c r="E5" s="1">
        <v>3.593</v>
      </c>
      <c r="F5" s="1">
        <f>Tableau2[[#This Row],[Prix HT]]*1000</f>
        <v>3593</v>
      </c>
    </row>
    <row r="6" spans="2:9" x14ac:dyDescent="0.25">
      <c r="B6" s="3">
        <v>2152365</v>
      </c>
      <c r="C6" s="2">
        <f>C5+1</f>
        <v>10001</v>
      </c>
      <c r="D6" t="s">
        <v>26</v>
      </c>
      <c r="E6" s="1">
        <v>1.595</v>
      </c>
      <c r="F6" s="1">
        <f>Tableau2[[#This Row],[Prix HT]]*1000</f>
        <v>1595</v>
      </c>
    </row>
    <row r="7" spans="2:9" x14ac:dyDescent="0.25">
      <c r="B7" s="3">
        <v>12540000214</v>
      </c>
      <c r="C7" s="2">
        <f t="shared" ref="C7:C50" si="0">C6+1</f>
        <v>10002</v>
      </c>
      <c r="D7" t="s">
        <v>28</v>
      </c>
      <c r="E7" s="1">
        <v>5.56</v>
      </c>
      <c r="F7" s="1">
        <f>Tableau2[[#This Row],[Prix HT]]*1000</f>
        <v>5560</v>
      </c>
    </row>
    <row r="8" spans="2:9" x14ac:dyDescent="0.25">
      <c r="B8" s="3"/>
      <c r="C8" s="2">
        <f t="shared" si="0"/>
        <v>10003</v>
      </c>
      <c r="E8" s="1"/>
      <c r="F8" s="1">
        <f>Tableau2[[#This Row],[Prix HT]]*1000</f>
        <v>0</v>
      </c>
    </row>
    <row r="9" spans="2:9" x14ac:dyDescent="0.25">
      <c r="B9" s="3"/>
      <c r="C9" s="2">
        <f t="shared" si="0"/>
        <v>10004</v>
      </c>
      <c r="E9" s="1"/>
      <c r="F9" s="1">
        <f>Tableau2[[#This Row],[Prix HT]]*1000</f>
        <v>0</v>
      </c>
      <c r="I9" t="s">
        <v>27</v>
      </c>
    </row>
    <row r="10" spans="2:9" x14ac:dyDescent="0.25">
      <c r="B10" s="3"/>
      <c r="C10" s="2">
        <f t="shared" si="0"/>
        <v>10005</v>
      </c>
      <c r="E10" s="1"/>
      <c r="F10" s="1">
        <f>Tableau2[[#This Row],[Prix HT]]*1000</f>
        <v>0</v>
      </c>
    </row>
    <row r="11" spans="2:9" x14ac:dyDescent="0.25">
      <c r="B11" s="3"/>
      <c r="C11" s="2">
        <f t="shared" si="0"/>
        <v>10006</v>
      </c>
      <c r="E11" s="1"/>
      <c r="F11" s="1">
        <f>Tableau2[[#This Row],[Prix HT]]*1000</f>
        <v>0</v>
      </c>
    </row>
    <row r="12" spans="2:9" x14ac:dyDescent="0.25">
      <c r="B12" s="3"/>
      <c r="C12" s="2">
        <f t="shared" si="0"/>
        <v>10007</v>
      </c>
      <c r="E12" s="1"/>
      <c r="F12" s="1">
        <f>Tableau2[[#This Row],[Prix HT]]*1000</f>
        <v>0</v>
      </c>
    </row>
    <row r="13" spans="2:9" x14ac:dyDescent="0.25">
      <c r="B13" s="3"/>
      <c r="C13" s="2">
        <f t="shared" si="0"/>
        <v>10008</v>
      </c>
      <c r="E13" s="1"/>
      <c r="F13" s="1">
        <f>Tableau2[[#This Row],[Prix HT]]*1000</f>
        <v>0</v>
      </c>
    </row>
    <row r="14" spans="2:9" x14ac:dyDescent="0.25">
      <c r="B14" s="3"/>
      <c r="C14" s="2">
        <f t="shared" si="0"/>
        <v>10009</v>
      </c>
      <c r="E14" s="1"/>
      <c r="F14" s="1">
        <f>Tableau2[[#This Row],[Prix HT]]*1000</f>
        <v>0</v>
      </c>
    </row>
    <row r="15" spans="2:9" x14ac:dyDescent="0.25">
      <c r="B15" s="3"/>
      <c r="C15" s="2">
        <f t="shared" si="0"/>
        <v>10010</v>
      </c>
      <c r="E15" s="1"/>
      <c r="F15" s="1">
        <f>Tableau2[[#This Row],[Prix HT]]*1000</f>
        <v>0</v>
      </c>
    </row>
    <row r="16" spans="2:9" x14ac:dyDescent="0.25">
      <c r="B16" s="3"/>
      <c r="C16" s="2">
        <f t="shared" si="0"/>
        <v>10011</v>
      </c>
      <c r="E16" s="1"/>
      <c r="F16" s="1">
        <f>Tableau2[[#This Row],[Prix HT]]*1000</f>
        <v>0</v>
      </c>
    </row>
    <row r="17" spans="2:6" x14ac:dyDescent="0.25">
      <c r="B17" s="3"/>
      <c r="C17" s="2">
        <f t="shared" si="0"/>
        <v>10012</v>
      </c>
      <c r="E17" s="1"/>
      <c r="F17" s="1">
        <f>Tableau2[[#This Row],[Prix HT]]*1000</f>
        <v>0</v>
      </c>
    </row>
    <row r="18" spans="2:6" x14ac:dyDescent="0.25">
      <c r="B18" s="3"/>
      <c r="C18" s="2">
        <f t="shared" si="0"/>
        <v>10013</v>
      </c>
      <c r="E18" s="1"/>
      <c r="F18" s="1">
        <f>Tableau2[[#This Row],[Prix HT]]*1000</f>
        <v>0</v>
      </c>
    </row>
    <row r="19" spans="2:6" x14ac:dyDescent="0.25">
      <c r="B19" s="3"/>
      <c r="C19" s="2">
        <f t="shared" si="0"/>
        <v>10014</v>
      </c>
      <c r="E19" s="1"/>
      <c r="F19" s="1">
        <f>Tableau2[[#This Row],[Prix HT]]*1000</f>
        <v>0</v>
      </c>
    </row>
    <row r="20" spans="2:6" x14ac:dyDescent="0.25">
      <c r="B20" s="3"/>
      <c r="C20" s="2">
        <f t="shared" si="0"/>
        <v>10015</v>
      </c>
      <c r="E20" s="1"/>
      <c r="F20" s="1">
        <f>Tableau2[[#This Row],[Prix HT]]*1000</f>
        <v>0</v>
      </c>
    </row>
    <row r="21" spans="2:6" x14ac:dyDescent="0.25">
      <c r="B21" s="3"/>
      <c r="C21" s="2">
        <f t="shared" si="0"/>
        <v>10016</v>
      </c>
      <c r="E21" s="1"/>
      <c r="F21" s="1">
        <f>Tableau2[[#This Row],[Prix HT]]*1000</f>
        <v>0</v>
      </c>
    </row>
    <row r="22" spans="2:6" x14ac:dyDescent="0.25">
      <c r="B22" s="3"/>
      <c r="C22" s="2">
        <f t="shared" si="0"/>
        <v>10017</v>
      </c>
      <c r="E22" s="1"/>
      <c r="F22" s="1">
        <f>Tableau2[[#This Row],[Prix HT]]*1000</f>
        <v>0</v>
      </c>
    </row>
    <row r="23" spans="2:6" x14ac:dyDescent="0.25">
      <c r="B23" s="3"/>
      <c r="C23" s="2">
        <f t="shared" si="0"/>
        <v>10018</v>
      </c>
      <c r="E23" s="1"/>
      <c r="F23" s="1">
        <f>Tableau2[[#This Row],[Prix HT]]*1000</f>
        <v>0</v>
      </c>
    </row>
    <row r="24" spans="2:6" x14ac:dyDescent="0.25">
      <c r="B24" s="3"/>
      <c r="C24" s="2">
        <f t="shared" si="0"/>
        <v>10019</v>
      </c>
      <c r="E24" s="1"/>
      <c r="F24" s="1">
        <f>Tableau2[[#This Row],[Prix HT]]*1000</f>
        <v>0</v>
      </c>
    </row>
    <row r="25" spans="2:6" x14ac:dyDescent="0.25">
      <c r="B25" s="3"/>
      <c r="C25" s="2">
        <f t="shared" si="0"/>
        <v>10020</v>
      </c>
      <c r="E25" s="1"/>
      <c r="F25" s="1">
        <f>Tableau2[[#This Row],[Prix HT]]*1000</f>
        <v>0</v>
      </c>
    </row>
    <row r="26" spans="2:6" x14ac:dyDescent="0.25">
      <c r="B26" s="3"/>
      <c r="C26" s="2">
        <f t="shared" si="0"/>
        <v>10021</v>
      </c>
      <c r="E26" s="1"/>
      <c r="F26" s="1">
        <f>Tableau2[[#This Row],[Prix HT]]*1000</f>
        <v>0</v>
      </c>
    </row>
    <row r="27" spans="2:6" x14ac:dyDescent="0.25">
      <c r="B27" s="3"/>
      <c r="C27" s="2">
        <f t="shared" si="0"/>
        <v>10022</v>
      </c>
      <c r="E27" s="1"/>
      <c r="F27" s="1">
        <f>Tableau2[[#This Row],[Prix HT]]*1000</f>
        <v>0</v>
      </c>
    </row>
    <row r="28" spans="2:6" x14ac:dyDescent="0.25">
      <c r="B28" s="3"/>
      <c r="C28" s="2">
        <f t="shared" si="0"/>
        <v>10023</v>
      </c>
      <c r="E28" s="1"/>
      <c r="F28" s="1">
        <f>Tableau2[[#This Row],[Prix HT]]*1000</f>
        <v>0</v>
      </c>
    </row>
    <row r="29" spans="2:6" x14ac:dyDescent="0.25">
      <c r="B29" s="3"/>
      <c r="C29" s="2">
        <f t="shared" si="0"/>
        <v>10024</v>
      </c>
      <c r="E29" s="1"/>
      <c r="F29" s="1">
        <f>Tableau2[[#This Row],[Prix HT]]*1000</f>
        <v>0</v>
      </c>
    </row>
    <row r="30" spans="2:6" x14ac:dyDescent="0.25">
      <c r="B30" s="3"/>
      <c r="C30" s="2">
        <f t="shared" si="0"/>
        <v>10025</v>
      </c>
      <c r="E30" s="1"/>
      <c r="F30" s="1">
        <f>Tableau2[[#This Row],[Prix HT]]*1000</f>
        <v>0</v>
      </c>
    </row>
    <row r="31" spans="2:6" x14ac:dyDescent="0.25">
      <c r="B31" s="3"/>
      <c r="C31" s="2">
        <f t="shared" si="0"/>
        <v>10026</v>
      </c>
      <c r="E31" s="1"/>
      <c r="F31" s="1">
        <f>Tableau2[[#This Row],[Prix HT]]*1000</f>
        <v>0</v>
      </c>
    </row>
    <row r="32" spans="2:6" x14ac:dyDescent="0.25">
      <c r="B32" s="3"/>
      <c r="C32" s="2">
        <f t="shared" si="0"/>
        <v>10027</v>
      </c>
      <c r="E32" s="1"/>
      <c r="F32" s="1">
        <f>Tableau2[[#This Row],[Prix HT]]*1000</f>
        <v>0</v>
      </c>
    </row>
    <row r="33" spans="2:6" x14ac:dyDescent="0.25">
      <c r="B33" s="3"/>
      <c r="C33" s="2">
        <f t="shared" si="0"/>
        <v>10028</v>
      </c>
      <c r="E33" s="1"/>
      <c r="F33" s="1">
        <f>Tableau2[[#This Row],[Prix HT]]*1000</f>
        <v>0</v>
      </c>
    </row>
    <row r="34" spans="2:6" x14ac:dyDescent="0.25">
      <c r="B34" s="3"/>
      <c r="C34" s="2">
        <f t="shared" si="0"/>
        <v>10029</v>
      </c>
      <c r="E34" s="1"/>
      <c r="F34" s="1">
        <f>Tableau2[[#This Row],[Prix HT]]*1000</f>
        <v>0</v>
      </c>
    </row>
    <row r="35" spans="2:6" x14ac:dyDescent="0.25">
      <c r="B35" s="3"/>
      <c r="C35" s="2">
        <f t="shared" si="0"/>
        <v>10030</v>
      </c>
      <c r="E35" s="1"/>
      <c r="F35" s="1">
        <f>Tableau2[[#This Row],[Prix HT]]*1000</f>
        <v>0</v>
      </c>
    </row>
    <row r="36" spans="2:6" x14ac:dyDescent="0.25">
      <c r="B36" s="3"/>
      <c r="C36" s="2">
        <f t="shared" si="0"/>
        <v>10031</v>
      </c>
      <c r="E36" s="1"/>
      <c r="F36" s="1">
        <f>Tableau2[[#This Row],[Prix HT]]*1000</f>
        <v>0</v>
      </c>
    </row>
    <row r="37" spans="2:6" x14ac:dyDescent="0.25">
      <c r="B37" s="3"/>
      <c r="C37" s="2">
        <f t="shared" si="0"/>
        <v>10032</v>
      </c>
      <c r="E37" s="1"/>
      <c r="F37" s="1">
        <f>Tableau2[[#This Row],[Prix HT]]*1000</f>
        <v>0</v>
      </c>
    </row>
    <row r="38" spans="2:6" x14ac:dyDescent="0.25">
      <c r="B38" s="3"/>
      <c r="C38" s="2">
        <f t="shared" si="0"/>
        <v>10033</v>
      </c>
      <c r="E38" s="1"/>
      <c r="F38" s="1">
        <f>Tableau2[[#This Row],[Prix HT]]*1000</f>
        <v>0</v>
      </c>
    </row>
    <row r="39" spans="2:6" x14ac:dyDescent="0.25">
      <c r="B39" s="3"/>
      <c r="C39" s="2">
        <f t="shared" si="0"/>
        <v>10034</v>
      </c>
      <c r="E39" s="1"/>
      <c r="F39" s="1">
        <f>Tableau2[[#This Row],[Prix HT]]*1000</f>
        <v>0</v>
      </c>
    </row>
    <row r="40" spans="2:6" x14ac:dyDescent="0.25">
      <c r="B40" s="3"/>
      <c r="C40" s="2">
        <f t="shared" si="0"/>
        <v>10035</v>
      </c>
      <c r="E40" s="1"/>
      <c r="F40" s="1">
        <f>Tableau2[[#This Row],[Prix HT]]*1000</f>
        <v>0</v>
      </c>
    </row>
    <row r="41" spans="2:6" x14ac:dyDescent="0.25">
      <c r="B41" s="3"/>
      <c r="C41" s="2">
        <f t="shared" si="0"/>
        <v>10036</v>
      </c>
      <c r="E41" s="1"/>
      <c r="F41" s="1">
        <f>Tableau2[[#This Row],[Prix HT]]*1000</f>
        <v>0</v>
      </c>
    </row>
    <row r="42" spans="2:6" x14ac:dyDescent="0.25">
      <c r="B42" s="3"/>
      <c r="C42" s="2">
        <f t="shared" si="0"/>
        <v>10037</v>
      </c>
      <c r="E42" s="1"/>
      <c r="F42" s="1">
        <f>Tableau2[[#This Row],[Prix HT]]*1000</f>
        <v>0</v>
      </c>
    </row>
    <row r="43" spans="2:6" x14ac:dyDescent="0.25">
      <c r="B43" s="3"/>
      <c r="C43" s="2">
        <f t="shared" si="0"/>
        <v>10038</v>
      </c>
      <c r="E43" s="1"/>
      <c r="F43" s="1">
        <f>Tableau2[[#This Row],[Prix HT]]*1000</f>
        <v>0</v>
      </c>
    </row>
    <row r="44" spans="2:6" x14ac:dyDescent="0.25">
      <c r="B44" s="3"/>
      <c r="C44" s="2">
        <f t="shared" si="0"/>
        <v>10039</v>
      </c>
      <c r="E44" s="1"/>
      <c r="F44" s="1">
        <f>Tableau2[[#This Row],[Prix HT]]*1000</f>
        <v>0</v>
      </c>
    </row>
    <row r="45" spans="2:6" x14ac:dyDescent="0.25">
      <c r="B45" s="3"/>
      <c r="C45" s="2">
        <f t="shared" si="0"/>
        <v>10040</v>
      </c>
      <c r="E45" s="1"/>
      <c r="F45" s="1">
        <f>Tableau2[[#This Row],[Prix HT]]*1000</f>
        <v>0</v>
      </c>
    </row>
    <row r="46" spans="2:6" x14ac:dyDescent="0.25">
      <c r="B46" s="3"/>
      <c r="C46" s="2">
        <f t="shared" si="0"/>
        <v>10041</v>
      </c>
      <c r="E46" s="1"/>
      <c r="F46" s="1">
        <f>Tableau2[[#This Row],[Prix HT]]*1000</f>
        <v>0</v>
      </c>
    </row>
    <row r="47" spans="2:6" x14ac:dyDescent="0.25">
      <c r="B47" s="3"/>
      <c r="C47" s="2">
        <f t="shared" si="0"/>
        <v>10042</v>
      </c>
      <c r="E47" s="1"/>
      <c r="F47" s="1">
        <f>Tableau2[[#This Row],[Prix HT]]*1000</f>
        <v>0</v>
      </c>
    </row>
    <row r="48" spans="2:6" x14ac:dyDescent="0.25">
      <c r="B48" s="3"/>
      <c r="C48" s="2">
        <f t="shared" si="0"/>
        <v>10043</v>
      </c>
      <c r="E48" s="1"/>
      <c r="F48" s="1">
        <f>Tableau2[[#This Row],[Prix HT]]*1000</f>
        <v>0</v>
      </c>
    </row>
    <row r="49" spans="2:6" x14ac:dyDescent="0.25">
      <c r="B49" s="3"/>
      <c r="C49" s="2">
        <f t="shared" si="0"/>
        <v>10044</v>
      </c>
      <c r="E49" s="1"/>
      <c r="F49" s="1">
        <f>Tableau2[[#This Row],[Prix HT]]*1000</f>
        <v>0</v>
      </c>
    </row>
    <row r="50" spans="2:6" x14ac:dyDescent="0.25">
      <c r="B50" s="3"/>
      <c r="C50" s="2">
        <f t="shared" si="0"/>
        <v>10045</v>
      </c>
      <c r="E50" s="1"/>
      <c r="F50" s="1">
        <f>Tableau2[[#This Row],[Prix HT]]*1000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baseclient</vt:lpstr>
      <vt:lpstr>ARCDE</vt:lpstr>
      <vt:lpstr>infocde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Gturkmen</cp:lastModifiedBy>
  <cp:lastPrinted>2024-01-17T04:28:39Z</cp:lastPrinted>
  <dcterms:created xsi:type="dcterms:W3CDTF">2024-01-16T18:12:30Z</dcterms:created>
  <dcterms:modified xsi:type="dcterms:W3CDTF">2024-01-17T18:45:09Z</dcterms:modified>
</cp:coreProperties>
</file>