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utilisateur 1\Desktop\A effacer\actiforce\"/>
    </mc:Choice>
  </mc:AlternateContent>
  <xr:revisionPtr revIDLastSave="0" documentId="8_{2E1B1FCD-8356-47A9-941E-DD9B4D04986A}" xr6:coauthVersionLast="47" xr6:coauthVersionMax="47" xr10:uidLastSave="{00000000-0000-0000-0000-000000000000}"/>
  <bookViews>
    <workbookView xWindow="-120" yWindow="-120" windowWidth="29040" windowHeight="15840" xr2:uid="{3B00B1E1-DA83-404B-A15D-54EF05CFBBD2}"/>
  </bookViews>
  <sheets>
    <sheet name="Feuil1" sheetId="1" r:id="rId1"/>
    <sheet name="Feuil2" sheetId="2" r:id="rId2"/>
  </sheets>
  <definedNames>
    <definedName name="_xlnm.Print_Area" localSheetId="0">Feuil1!$A$1:$N$20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O7" i="2"/>
  <c r="O8" i="2"/>
  <c r="M6" i="2"/>
</calcChain>
</file>

<file path=xl/sharedStrings.xml><?xml version="1.0" encoding="utf-8"?>
<sst xmlns="http://schemas.openxmlformats.org/spreadsheetml/2006/main" count="111" uniqueCount="46">
  <si>
    <t>Serviette Bleu</t>
  </si>
  <si>
    <t>Serviette Beige</t>
  </si>
  <si>
    <t>1 Puce couture en  L pour bloquer la puce + 1 étiquette couture droite comme demandé.</t>
  </si>
  <si>
    <t>Tablier</t>
  </si>
  <si>
    <t>Sur la ceinture côté inverse étiquette au plus proche de la stucture : 1 couture en L pour bloquer la puce.</t>
  </si>
  <si>
    <t>Sur la ceinture côté étiquette au plus proche de la stucture : 1 couture droite.</t>
  </si>
  <si>
    <t>En bas du tablier à Droite 1 puce avec couture L.</t>
  </si>
  <si>
    <t>En bas du tablier à Gauche 1 puce avec couture droite.</t>
  </si>
  <si>
    <t>Torchon</t>
  </si>
  <si>
    <t>Drap housse</t>
  </si>
  <si>
    <t>Sur ce type de drap housse : Dépliage necessaire. Pose étiquette client. + Une puce couture en L</t>
  </si>
  <si>
    <t>Sur ce type de drap housse : Dépliage necessaire. Pose étiquette client. + Une puce couture Bride</t>
  </si>
  <si>
    <t>Taie</t>
  </si>
  <si>
    <t>Nappe</t>
  </si>
  <si>
    <t>Drap plat</t>
  </si>
  <si>
    <t>Découture difficile = Matière avace tissage fin.</t>
  </si>
  <si>
    <t>Attention : Surtout concernant les taies, housse de couette, drap housse : lorsqu'il n' y a pas d'étiquette a changer vers l'emplacement de la puce.</t>
  </si>
  <si>
    <t>Concerne les modèles reçu</t>
  </si>
  <si>
    <t>Désignation</t>
  </si>
  <si>
    <t>Travail à faire</t>
  </si>
  <si>
    <t>Tarifs</t>
  </si>
  <si>
    <t>Ne pas prendre en compte la couleur du fil en phase test.</t>
  </si>
  <si>
    <t>Drap housse15,25 sc pliage et dépliage + 3 sc pliage</t>
  </si>
  <si>
    <t>X</t>
  </si>
  <si>
    <t>Housse de
couette</t>
  </si>
  <si>
    <t>Couture
Droite</t>
  </si>
  <si>
    <t>Couture
en L</t>
  </si>
  <si>
    <t>Couture
Bride</t>
  </si>
  <si>
    <t>1 Puce couture en  L pour bloquer la puce + 1 étiquette client couture droite.</t>
  </si>
  <si>
    <t>Changement étiquette client.</t>
  </si>
  <si>
    <t>1 Puce couture droite + pose étiquette.</t>
  </si>
  <si>
    <t>1 Puce couture en L + pose étiquette.</t>
  </si>
  <si>
    <t>Pose étiquette client. + Une puce couture en L.</t>
  </si>
  <si>
    <t>Pose étiquette client. + Une puce couture Bride.</t>
  </si>
  <si>
    <t>Pose 1 puce couturen en L + 1 étiquette client.</t>
  </si>
  <si>
    <t>Pose étiquette client + 1 puce couture en L.</t>
  </si>
  <si>
    <t>Pose
1 étiquette</t>
  </si>
  <si>
    <t>Pose
1 Puce</t>
  </si>
  <si>
    <t>Découture
simple 1</t>
  </si>
  <si>
    <t>Découture
simple 2</t>
  </si>
  <si>
    <t>Découture
complexe 1</t>
  </si>
  <si>
    <t>Découture
complexe 2</t>
  </si>
  <si>
    <t>Dépliage
Repliage
simple</t>
  </si>
  <si>
    <t>Dépliage
Repliage
complexe</t>
  </si>
  <si>
    <t>Si plusieurs opérations à des endroits différents, utiliser 1 ligne pour chaque prestation.</t>
  </si>
  <si>
    <t>Le point Bride est plus avantageux car il n'y a pas de découture.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</si>
</sst>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0" xfId="0" applyFont="1"/>
    <xf numFmtId="0" fontId="3" fillId="0" borderId="10" xfId="0" applyFont="1" applyBorder="1" applyAlignment="1">
      <alignment horizontal="center" vertical="center"/>
    </xf>
    <xf numFmtId="0" fontId="2" fillId="0" borderId="1" xfId="0" applyFont="1" applyBorder="1"/>
    <xf numFmtId="0" fontId="2" fillId="0" borderId="4" xfId="0" applyFont="1" applyBorder="1"/>
    <xf numFmtId="0" fontId="2" fillId="0" borderId="7" xfId="0" applyFont="1" applyBorder="1"/>
    <xf numFmtId="0" fontId="1" fillId="0" borderId="12" xfId="0" applyFont="1" applyBorder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wrapText="1"/>
    </xf>
    <xf numFmtId="0" fontId="0" fillId="0" borderId="16" xfId="0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4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5FC5CE0-7EB0-4606-9034-34CECED326F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BA8C5-B180-44EE-864A-FE38604BFFD0}">
  <sheetPr>
    <pageSetUpPr fitToPage="1"/>
  </sheetPr>
  <dimension ref="A1:P27"/>
  <sheetViews>
    <sheetView tabSelected="1" workbookViewId="0">
      <selection activeCell="O2" sqref="O2"/>
    </sheetView>
  </sheetViews>
  <sheetFormatPr baseColWidth="10" defaultRowHeight="15" x14ac:dyDescent="0.25"/>
  <cols>
    <col min="1" max="1" width="18.85546875" customWidth="1"/>
    <col min="2" max="2" width="86.42578125" customWidth="1"/>
    <col min="3" max="3" width="12.28515625" customWidth="1"/>
    <col min="4" max="8" width="11.85546875" customWidth="1"/>
    <col min="9" max="10" width="12.28515625" customWidth="1"/>
    <col min="11" max="11" width="11.140625" customWidth="1"/>
    <col min="12" max="12" width="9.28515625" customWidth="1"/>
    <col min="13" max="13" width="9.140625" customWidth="1"/>
  </cols>
  <sheetData>
    <row r="1" spans="1:16" ht="18" thickBot="1" x14ac:dyDescent="0.35">
      <c r="A1" s="12" t="s">
        <v>17</v>
      </c>
    </row>
    <row r="2" spans="1:16" ht="60.75" thickBot="1" x14ac:dyDescent="0.3">
      <c r="A2" s="7" t="s">
        <v>18</v>
      </c>
      <c r="B2" s="4" t="s">
        <v>19</v>
      </c>
      <c r="C2" s="5" t="s">
        <v>37</v>
      </c>
      <c r="D2" s="5" t="s">
        <v>36</v>
      </c>
      <c r="E2" s="5" t="s">
        <v>38</v>
      </c>
      <c r="F2" s="5" t="s">
        <v>39</v>
      </c>
      <c r="G2" s="5" t="s">
        <v>40</v>
      </c>
      <c r="H2" s="5" t="s">
        <v>41</v>
      </c>
      <c r="I2" s="5" t="s">
        <v>25</v>
      </c>
      <c r="J2" s="5" t="s">
        <v>26</v>
      </c>
      <c r="K2" s="5" t="s">
        <v>27</v>
      </c>
      <c r="L2" s="5" t="s">
        <v>42</v>
      </c>
      <c r="M2" s="5" t="s">
        <v>43</v>
      </c>
      <c r="N2" s="11" t="s">
        <v>20</v>
      </c>
      <c r="O2" s="25"/>
    </row>
    <row r="3" spans="1:16" ht="17.25" x14ac:dyDescent="0.3">
      <c r="A3" s="8" t="s">
        <v>1</v>
      </c>
      <c r="B3" s="1" t="s">
        <v>28</v>
      </c>
      <c r="C3" s="16" t="s">
        <v>23</v>
      </c>
      <c r="D3" s="16" t="s">
        <v>23</v>
      </c>
      <c r="E3" s="16" t="s">
        <v>23</v>
      </c>
      <c r="F3" s="16"/>
      <c r="G3" s="16"/>
      <c r="H3" s="16"/>
      <c r="I3" s="16" t="s">
        <v>23</v>
      </c>
      <c r="J3" s="16" t="s">
        <v>23</v>
      </c>
      <c r="K3" s="16"/>
      <c r="L3" s="16"/>
      <c r="M3" s="17"/>
      <c r="N3" s="26">
        <f>IF(ISBLANK(Feuil1!C3),0,HLOOKUP(Feuil1!$C$2,Feuil2!$B$5:$M$6,2,0)+IF(ISBLANK(Feuil1!D3),0,HLOOKUP(Feuil1!$C$2,Feuil2!$B$5:$M$6,2,0)+IF(ISBLANK(Feuil1!E3),0,HLOOKUP(Feuil1!$C$2,Feuil2!$B$5:$M$6,2,0))))</f>
        <v>0.24</v>
      </c>
      <c r="O3">
        <v>0.39</v>
      </c>
    </row>
    <row r="4" spans="1:16" ht="18" thickBot="1" x14ac:dyDescent="0.35">
      <c r="A4" s="9"/>
      <c r="B4" s="2" t="s">
        <v>2</v>
      </c>
      <c r="C4" s="18" t="s">
        <v>23</v>
      </c>
      <c r="D4" s="18" t="s">
        <v>23</v>
      </c>
      <c r="E4" s="18" t="s">
        <v>23</v>
      </c>
      <c r="F4" s="18"/>
      <c r="G4" s="18"/>
      <c r="H4" s="18"/>
      <c r="I4" s="18" t="s">
        <v>23</v>
      </c>
      <c r="J4" s="18" t="s">
        <v>23</v>
      </c>
      <c r="K4" s="18"/>
      <c r="L4" s="18"/>
      <c r="M4" s="19"/>
      <c r="N4" s="20"/>
      <c r="O4">
        <v>0.42749999999999999</v>
      </c>
    </row>
    <row r="5" spans="1:16" ht="17.25" x14ac:dyDescent="0.3">
      <c r="A5" s="9" t="s">
        <v>0</v>
      </c>
      <c r="B5" s="2" t="s">
        <v>28</v>
      </c>
      <c r="C5" s="16" t="s">
        <v>23</v>
      </c>
      <c r="D5" s="16" t="s">
        <v>23</v>
      </c>
      <c r="E5" s="16" t="s">
        <v>23</v>
      </c>
      <c r="F5" s="16"/>
      <c r="G5" s="16"/>
      <c r="H5" s="16"/>
      <c r="I5" s="16" t="s">
        <v>23</v>
      </c>
      <c r="J5" s="16" t="s">
        <v>23</v>
      </c>
      <c r="K5" s="18"/>
      <c r="L5" s="18"/>
      <c r="M5" s="19"/>
      <c r="N5" s="20"/>
      <c r="O5">
        <v>0.39</v>
      </c>
      <c r="P5" t="s">
        <v>22</v>
      </c>
    </row>
    <row r="6" spans="1:16" ht="17.25" x14ac:dyDescent="0.3">
      <c r="A6" s="9"/>
      <c r="B6" s="2" t="s">
        <v>2</v>
      </c>
      <c r="C6" s="18" t="s">
        <v>23</v>
      </c>
      <c r="D6" s="18" t="s">
        <v>23</v>
      </c>
      <c r="E6" s="18" t="s">
        <v>23</v>
      </c>
      <c r="F6" s="18"/>
      <c r="G6" s="18"/>
      <c r="H6" s="18"/>
      <c r="I6" s="18" t="s">
        <v>23</v>
      </c>
      <c r="J6" s="18" t="s">
        <v>23</v>
      </c>
      <c r="K6" s="18"/>
      <c r="L6" s="18"/>
      <c r="M6" s="19"/>
      <c r="N6" s="20"/>
      <c r="O6">
        <v>0.42749999999999999</v>
      </c>
    </row>
    <row r="7" spans="1:16" ht="17.25" x14ac:dyDescent="0.3">
      <c r="A7" s="9" t="s">
        <v>3</v>
      </c>
      <c r="B7" s="2" t="s">
        <v>29</v>
      </c>
      <c r="C7" s="18"/>
      <c r="D7" s="18" t="s">
        <v>23</v>
      </c>
      <c r="E7" s="18" t="s">
        <v>23</v>
      </c>
      <c r="F7" s="18"/>
      <c r="G7" s="18"/>
      <c r="H7" s="18"/>
      <c r="I7" s="18" t="s">
        <v>23</v>
      </c>
      <c r="J7" s="18"/>
      <c r="K7" s="18"/>
      <c r="L7" s="18"/>
      <c r="M7" s="19"/>
      <c r="N7" s="20"/>
      <c r="O7">
        <v>0.39</v>
      </c>
    </row>
    <row r="8" spans="1:16" ht="17.25" x14ac:dyDescent="0.3">
      <c r="A8" s="9"/>
      <c r="B8" s="2" t="s">
        <v>5</v>
      </c>
      <c r="C8" s="18" t="s">
        <v>23</v>
      </c>
      <c r="D8" s="18"/>
      <c r="E8" s="18" t="s">
        <v>23</v>
      </c>
      <c r="F8" s="18"/>
      <c r="G8" s="18"/>
      <c r="H8" s="18"/>
      <c r="I8" s="18" t="s">
        <v>23</v>
      </c>
      <c r="J8" s="18"/>
      <c r="K8" s="18"/>
      <c r="L8" s="18"/>
      <c r="M8" s="19"/>
      <c r="N8" s="20"/>
      <c r="O8">
        <v>0.31</v>
      </c>
    </row>
    <row r="9" spans="1:16" ht="17.25" x14ac:dyDescent="0.3">
      <c r="A9" s="9"/>
      <c r="B9" s="2" t="s">
        <v>4</v>
      </c>
      <c r="C9" s="18" t="s">
        <v>23</v>
      </c>
      <c r="D9" s="18"/>
      <c r="E9" s="18" t="s">
        <v>23</v>
      </c>
      <c r="F9" s="18"/>
      <c r="G9" s="18"/>
      <c r="H9" s="18"/>
      <c r="I9" s="18"/>
      <c r="J9" s="18" t="s">
        <v>23</v>
      </c>
      <c r="K9" s="18"/>
      <c r="L9" s="18"/>
      <c r="M9" s="19"/>
      <c r="N9" s="20"/>
      <c r="O9">
        <v>0.35</v>
      </c>
    </row>
    <row r="10" spans="1:16" ht="17.25" x14ac:dyDescent="0.3">
      <c r="A10" s="9"/>
      <c r="B10" s="2" t="s">
        <v>7</v>
      </c>
      <c r="C10" s="18" t="s">
        <v>23</v>
      </c>
      <c r="D10" s="18"/>
      <c r="E10" s="18" t="s">
        <v>23</v>
      </c>
      <c r="F10" s="18"/>
      <c r="G10" s="18"/>
      <c r="H10" s="18"/>
      <c r="I10" s="18" t="s">
        <v>23</v>
      </c>
      <c r="J10" s="18"/>
      <c r="K10" s="18"/>
      <c r="L10" s="18"/>
      <c r="M10" s="19"/>
      <c r="N10" s="20"/>
      <c r="O10">
        <v>0.31</v>
      </c>
    </row>
    <row r="11" spans="1:16" ht="17.25" x14ac:dyDescent="0.3">
      <c r="A11" s="9"/>
      <c r="B11" s="2" t="s">
        <v>6</v>
      </c>
      <c r="C11" s="18" t="s">
        <v>23</v>
      </c>
      <c r="D11" s="18"/>
      <c r="E11" s="18" t="s">
        <v>23</v>
      </c>
      <c r="F11" s="18"/>
      <c r="G11" s="18"/>
      <c r="H11" s="18"/>
      <c r="I11" s="18"/>
      <c r="J11" s="18" t="s">
        <v>23</v>
      </c>
      <c r="K11" s="18"/>
      <c r="L11" s="18"/>
      <c r="M11" s="19"/>
      <c r="N11" s="20"/>
      <c r="O11">
        <v>0.35</v>
      </c>
    </row>
    <row r="12" spans="1:16" ht="17.25" x14ac:dyDescent="0.3">
      <c r="A12" s="9" t="s">
        <v>8</v>
      </c>
      <c r="B12" s="2" t="s">
        <v>30</v>
      </c>
      <c r="C12" s="18" t="s">
        <v>23</v>
      </c>
      <c r="D12" s="18"/>
      <c r="E12" s="18"/>
      <c r="F12" s="18"/>
      <c r="G12" s="18" t="s">
        <v>23</v>
      </c>
      <c r="H12" s="18" t="s">
        <v>23</v>
      </c>
      <c r="I12" s="18"/>
      <c r="J12" s="18"/>
      <c r="K12" s="18"/>
      <c r="L12" s="18"/>
      <c r="M12" s="19"/>
      <c r="N12" s="20"/>
      <c r="O12">
        <v>0.39</v>
      </c>
    </row>
    <row r="13" spans="1:16" ht="17.25" x14ac:dyDescent="0.3">
      <c r="A13" s="9"/>
      <c r="B13" s="2" t="s">
        <v>31</v>
      </c>
      <c r="C13" s="18" t="s">
        <v>23</v>
      </c>
      <c r="D13" s="18"/>
      <c r="E13" s="18"/>
      <c r="F13" s="18"/>
      <c r="G13" s="18" t="s">
        <v>23</v>
      </c>
      <c r="H13" s="18" t="s">
        <v>23</v>
      </c>
      <c r="I13" s="18"/>
      <c r="J13" s="18"/>
      <c r="K13" s="18"/>
      <c r="L13" s="18"/>
      <c r="M13" s="19"/>
      <c r="N13" s="20"/>
      <c r="O13">
        <v>0.42749999999999999</v>
      </c>
    </row>
    <row r="14" spans="1:16" ht="34.5" x14ac:dyDescent="0.3">
      <c r="A14" s="13" t="s">
        <v>24</v>
      </c>
      <c r="B14" s="2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9"/>
      <c r="N14" s="20"/>
    </row>
    <row r="15" spans="1:16" ht="17.25" x14ac:dyDescent="0.3">
      <c r="A15" s="9" t="s">
        <v>9</v>
      </c>
      <c r="B15" s="2" t="s">
        <v>10</v>
      </c>
      <c r="C15" s="18"/>
      <c r="D15" s="18"/>
      <c r="E15" s="18"/>
      <c r="F15" s="18"/>
      <c r="G15" s="18" t="s">
        <v>23</v>
      </c>
      <c r="H15" s="18" t="s">
        <v>23</v>
      </c>
      <c r="I15" s="18"/>
      <c r="J15" s="18"/>
      <c r="K15" s="18"/>
      <c r="L15" s="18"/>
      <c r="M15" s="21" t="s">
        <v>23</v>
      </c>
      <c r="N15" s="20"/>
    </row>
    <row r="16" spans="1:16" ht="17.25" x14ac:dyDescent="0.3">
      <c r="A16" s="9"/>
      <c r="B16" s="2" t="s">
        <v>11</v>
      </c>
      <c r="C16" s="18"/>
      <c r="D16" s="18"/>
      <c r="E16" s="18"/>
      <c r="F16" s="18"/>
      <c r="G16" s="18" t="s">
        <v>23</v>
      </c>
      <c r="H16" s="18" t="s">
        <v>23</v>
      </c>
      <c r="I16" s="18"/>
      <c r="J16" s="18"/>
      <c r="K16" s="18"/>
      <c r="L16" s="18"/>
      <c r="M16" s="19" t="s">
        <v>23</v>
      </c>
      <c r="N16" s="20"/>
    </row>
    <row r="17" spans="1:14" ht="17.25" x14ac:dyDescent="0.3">
      <c r="A17" s="9" t="s">
        <v>12</v>
      </c>
      <c r="B17" s="2" t="s">
        <v>32</v>
      </c>
      <c r="C17" s="18"/>
      <c r="D17" s="18"/>
      <c r="E17" s="18"/>
      <c r="F17" s="18"/>
      <c r="G17" s="18" t="s">
        <v>23</v>
      </c>
      <c r="H17" s="18" t="s">
        <v>23</v>
      </c>
      <c r="I17" s="18"/>
      <c r="J17" s="18"/>
      <c r="K17" s="18"/>
      <c r="L17" s="18"/>
      <c r="M17" s="19"/>
      <c r="N17" s="20"/>
    </row>
    <row r="18" spans="1:14" ht="17.25" x14ac:dyDescent="0.3">
      <c r="A18" s="9"/>
      <c r="B18" s="2" t="s">
        <v>33</v>
      </c>
      <c r="C18" s="18"/>
      <c r="D18" s="18"/>
      <c r="E18" s="18"/>
      <c r="F18" s="18"/>
      <c r="G18" s="18" t="s">
        <v>23</v>
      </c>
      <c r="H18" s="18" t="s">
        <v>23</v>
      </c>
      <c r="I18" s="18"/>
      <c r="J18" s="18"/>
      <c r="K18" s="18"/>
      <c r="L18" s="18"/>
      <c r="M18" s="19"/>
      <c r="N18" s="20"/>
    </row>
    <row r="19" spans="1:14" ht="17.25" x14ac:dyDescent="0.3">
      <c r="A19" s="9" t="s">
        <v>13</v>
      </c>
      <c r="B19" s="2" t="s">
        <v>34</v>
      </c>
      <c r="C19" s="18"/>
      <c r="D19" s="18"/>
      <c r="E19" s="18" t="s">
        <v>23</v>
      </c>
      <c r="F19" s="18"/>
      <c r="G19" s="18"/>
      <c r="H19" s="18"/>
      <c r="I19" s="18"/>
      <c r="J19" s="18"/>
      <c r="K19" s="18"/>
      <c r="L19" s="18"/>
      <c r="M19" s="19"/>
      <c r="N19" s="20"/>
    </row>
    <row r="20" spans="1:14" ht="18" thickBot="1" x14ac:dyDescent="0.35">
      <c r="A20" s="10" t="s">
        <v>14</v>
      </c>
      <c r="B20" s="3" t="s">
        <v>35</v>
      </c>
      <c r="C20" s="22"/>
      <c r="D20" s="22"/>
      <c r="E20" s="22" t="s">
        <v>23</v>
      </c>
      <c r="F20" s="22"/>
      <c r="G20" s="22"/>
      <c r="H20" s="22"/>
      <c r="I20" s="22"/>
      <c r="J20" s="22"/>
      <c r="K20" s="22"/>
      <c r="L20" s="22"/>
      <c r="M20" s="23"/>
      <c r="N20" s="24"/>
    </row>
    <row r="21" spans="1:14" ht="17.25" x14ac:dyDescent="0.3">
      <c r="A21" s="6"/>
      <c r="B21" s="14"/>
    </row>
    <row r="22" spans="1:14" ht="17.25" x14ac:dyDescent="0.3">
      <c r="A22" s="6" t="s">
        <v>44</v>
      </c>
      <c r="B22" s="15"/>
    </row>
    <row r="23" spans="1:14" ht="17.25" x14ac:dyDescent="0.3">
      <c r="A23" s="6" t="s">
        <v>16</v>
      </c>
    </row>
    <row r="24" spans="1:14" ht="17.25" x14ac:dyDescent="0.3">
      <c r="A24" s="6" t="s">
        <v>45</v>
      </c>
    </row>
    <row r="25" spans="1:14" ht="17.25" x14ac:dyDescent="0.3">
      <c r="A25" s="6" t="s">
        <v>21</v>
      </c>
    </row>
    <row r="26" spans="1:14" ht="17.25" x14ac:dyDescent="0.3">
      <c r="A26" s="6"/>
    </row>
    <row r="27" spans="1:14" ht="17.25" x14ac:dyDescent="0.3">
      <c r="A27" s="6" t="s">
        <v>15</v>
      </c>
    </row>
  </sheetData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2D13-3E99-4D87-994D-52991A25F2DB}">
  <dimension ref="B4:O8"/>
  <sheetViews>
    <sheetView workbookViewId="0">
      <selection activeCell="O7" sqref="O7:O9"/>
    </sheetView>
  </sheetViews>
  <sheetFormatPr baseColWidth="10" defaultRowHeight="15" x14ac:dyDescent="0.25"/>
  <sheetData>
    <row r="4" spans="2:15" ht="15.75" thickBot="1" x14ac:dyDescent="0.3"/>
    <row r="5" spans="2:15" ht="45" x14ac:dyDescent="0.25">
      <c r="B5" s="5" t="s">
        <v>37</v>
      </c>
      <c r="C5" s="5" t="s">
        <v>36</v>
      </c>
      <c r="D5" s="5" t="s">
        <v>38</v>
      </c>
      <c r="E5" s="5" t="s">
        <v>39</v>
      </c>
      <c r="F5" s="5" t="s">
        <v>40</v>
      </c>
      <c r="G5" s="5" t="s">
        <v>41</v>
      </c>
      <c r="H5" s="5" t="s">
        <v>25</v>
      </c>
      <c r="I5" s="5" t="s">
        <v>26</v>
      </c>
      <c r="J5" s="5" t="s">
        <v>27</v>
      </c>
      <c r="K5" s="5" t="s">
        <v>42</v>
      </c>
      <c r="L5" s="5" t="s">
        <v>43</v>
      </c>
      <c r="M5" s="11"/>
    </row>
    <row r="6" spans="2:15" x14ac:dyDescent="0.25">
      <c r="B6">
        <v>0.08</v>
      </c>
      <c r="C6">
        <v>0.08</v>
      </c>
      <c r="D6">
        <v>0.1</v>
      </c>
      <c r="E6">
        <v>0.1</v>
      </c>
      <c r="F6">
        <v>0.2</v>
      </c>
      <c r="G6">
        <v>0.2</v>
      </c>
      <c r="H6">
        <v>0.15</v>
      </c>
      <c r="I6">
        <v>0.19</v>
      </c>
      <c r="J6">
        <v>0.19</v>
      </c>
      <c r="K6">
        <v>0</v>
      </c>
      <c r="L6">
        <v>0.15</v>
      </c>
      <c r="M6">
        <f>SUM(D6:L6)</f>
        <v>1.28</v>
      </c>
    </row>
    <row r="7" spans="2:15" x14ac:dyDescent="0.25">
      <c r="O7">
        <f>HLOOKUP(Feuil1!$C$2,Feuil2!$B$5:$M$6,2,0)</f>
        <v>0.08</v>
      </c>
    </row>
    <row r="8" spans="2:15" x14ac:dyDescent="0.25">
      <c r="O8">
        <f>IF(ISBLANK(Feuil1!C3),"")*HLOOKUP(Feuil1!$C$2,Feuil2!$B$5:$M$6,2,0)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ADAPEI Du DOUBS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Gturkmen</cp:lastModifiedBy>
  <cp:lastPrinted>2023-09-08T14:07:23Z</cp:lastPrinted>
  <dcterms:created xsi:type="dcterms:W3CDTF">2023-09-08T12:02:16Z</dcterms:created>
  <dcterms:modified xsi:type="dcterms:W3CDTF">2023-09-10T17:44:35Z</dcterms:modified>
</cp:coreProperties>
</file>