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fon\Downloads\"/>
    </mc:Choice>
  </mc:AlternateContent>
  <bookViews>
    <workbookView xWindow="0" yWindow="0" windowWidth="20520" windowHeight="7950" xr2:uid="{CECF452F-0292-4C1B-B7A3-81188166C137}"/>
  </bookViews>
  <sheets>
    <sheet name="Journal des dépenses" sheetId="1" r:id="rId1"/>
    <sheet name="Centre de Pilotage" sheetId="2" r:id="rId2"/>
  </sheets>
  <externalReferences>
    <externalReference r:id="rId3"/>
  </externalReferences>
  <definedNames>
    <definedName name="ListeComptes">CmptesBancaires[Comptes bancaires]</definedName>
    <definedName name="ListeDép">'Centre de Pilotage'!$B$4:$B$10</definedName>
    <definedName name="ListeMois">Balmois[Mois]</definedName>
    <definedName name="ListePaiement">Paiement[Type de paiement]</definedName>
    <definedName name="ListeRev">'Centre de Pilotage'!$C$4:$C$7</definedName>
    <definedName name="SCDép">Dépenses[]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2" l="1"/>
  <c r="C48" i="2"/>
  <c r="C47" i="2"/>
  <c r="C46" i="2"/>
  <c r="C45" i="2"/>
  <c r="C44" i="2"/>
  <c r="C43" i="2"/>
  <c r="C42" i="2"/>
  <c r="C41" i="2"/>
  <c r="C40" i="2"/>
  <c r="C39" i="2"/>
  <c r="C38" i="2"/>
  <c r="C34" i="2"/>
  <c r="D34" i="2" s="1"/>
  <c r="B34" i="2"/>
  <c r="D33" i="2"/>
  <c r="C33" i="2"/>
  <c r="B33" i="2"/>
  <c r="G32" i="2"/>
  <c r="H32" i="2" s="1"/>
  <c r="C32" i="2"/>
  <c r="D32" i="2" s="1"/>
  <c r="B32" i="2"/>
  <c r="H31" i="2"/>
  <c r="G31" i="2"/>
  <c r="F31" i="2"/>
  <c r="D31" i="2"/>
  <c r="C31" i="2"/>
  <c r="B31" i="2"/>
  <c r="H30" i="2"/>
  <c r="G30" i="2"/>
  <c r="F30" i="2"/>
  <c r="C30" i="2"/>
  <c r="D30" i="2" s="1"/>
  <c r="B30" i="2"/>
  <c r="H29" i="2"/>
  <c r="G29" i="2"/>
  <c r="F29" i="2"/>
  <c r="C29" i="2"/>
  <c r="D29" i="2" s="1"/>
  <c r="B29" i="2"/>
  <c r="H28" i="2"/>
  <c r="G28" i="2"/>
  <c r="F28" i="2"/>
  <c r="C28" i="2"/>
  <c r="C35" i="2" s="1"/>
  <c r="D35" i="2" s="1"/>
  <c r="B28" i="2"/>
  <c r="B94" i="1"/>
  <c r="C94" i="1" s="1"/>
  <c r="C93" i="1"/>
  <c r="B93" i="1"/>
  <c r="B92" i="1"/>
  <c r="C92" i="1" s="1"/>
  <c r="C91" i="1"/>
  <c r="B91" i="1"/>
  <c r="B90" i="1"/>
  <c r="C90" i="1" s="1"/>
  <c r="C95" i="1" s="1"/>
  <c r="C86" i="1"/>
  <c r="C85" i="1"/>
  <c r="C84" i="1"/>
  <c r="C83" i="1"/>
  <c r="C82" i="1"/>
  <c r="C81" i="1"/>
  <c r="C80" i="1"/>
  <c r="C79" i="1"/>
  <c r="C78" i="1"/>
  <c r="C77" i="1"/>
  <c r="C76" i="1"/>
  <c r="C75" i="1"/>
  <c r="C87" i="1" s="1"/>
  <c r="D28" i="2" l="1"/>
</calcChain>
</file>

<file path=xl/sharedStrings.xml><?xml version="1.0" encoding="utf-8"?>
<sst xmlns="http://schemas.openxmlformats.org/spreadsheetml/2006/main" count="200" uniqueCount="119">
  <si>
    <t xml:space="preserve">         Journal des dépenses</t>
  </si>
  <si>
    <t>Mois</t>
  </si>
  <si>
    <t>Catégories</t>
  </si>
  <si>
    <t>Sous-catégories</t>
  </si>
  <si>
    <t>Jour</t>
  </si>
  <si>
    <t>Type de paiement</t>
  </si>
  <si>
    <t xml:space="preserve">Libellé </t>
  </si>
  <si>
    <t>Comptes</t>
  </si>
  <si>
    <t>Montant</t>
  </si>
  <si>
    <t/>
  </si>
  <si>
    <t xml:space="preserve"> </t>
  </si>
  <si>
    <t>Date</t>
  </si>
  <si>
    <t>Nombre d'opérations /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</si>
  <si>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</si>
  <si>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</si>
  <si>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</si>
  <si>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</si>
  <si>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</si>
  <si>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</si>
  <si>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</si>
  <si>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</si>
  <si>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</si>
  <si>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 xml:space="preserve">Octobre </t>
  </si>
  <si>
    <t xml:space="preserve">Novembre </t>
  </si>
  <si>
    <t>Décembre</t>
  </si>
  <si>
    <t>Total</t>
  </si>
  <si>
    <t xml:space="preserve">Type de paiement </t>
  </si>
  <si>
    <t>Nombre d'opérations</t>
  </si>
  <si>
    <t xml:space="preserve">         Centre de pilotage</t>
  </si>
  <si>
    <t>Dépenses</t>
  </si>
  <si>
    <t>Revenus</t>
  </si>
  <si>
    <t>Habitation</t>
  </si>
  <si>
    <t>Dépenses courantes</t>
  </si>
  <si>
    <t>Loisirs</t>
  </si>
  <si>
    <t>Voiture</t>
  </si>
  <si>
    <t>Impôts/Taxes</t>
  </si>
  <si>
    <t>Divers</t>
  </si>
  <si>
    <t>Vacances</t>
  </si>
  <si>
    <t>Revenus professionnels</t>
  </si>
  <si>
    <t xml:space="preserve">Loyer </t>
  </si>
  <si>
    <t>Abonnement TV</t>
  </si>
  <si>
    <t>Restaurants</t>
  </si>
  <si>
    <t>Emprunt voiture</t>
  </si>
  <si>
    <t>Impôt sur le Revenu</t>
  </si>
  <si>
    <t>Prestations médicales</t>
  </si>
  <si>
    <t>Hébergement</t>
  </si>
  <si>
    <t>Famille/Proches</t>
  </si>
  <si>
    <t>Charges d'habitation</t>
  </si>
  <si>
    <t>Internet</t>
  </si>
  <si>
    <t>Vêtements</t>
  </si>
  <si>
    <t>Assurance voiture</t>
  </si>
  <si>
    <t>Taxe foncière</t>
  </si>
  <si>
    <t>Crédit autres</t>
  </si>
  <si>
    <t>Restauration</t>
  </si>
  <si>
    <t>Revenus de Placement</t>
  </si>
  <si>
    <t>Assurance habitation</t>
  </si>
  <si>
    <t>Téléphone</t>
  </si>
  <si>
    <t>Sport</t>
  </si>
  <si>
    <t>Parking/Péage</t>
  </si>
  <si>
    <t>Taxe d'habitation</t>
  </si>
  <si>
    <t>Retrait d'argent</t>
  </si>
  <si>
    <t>Transport</t>
  </si>
  <si>
    <t>Autres Revenus</t>
  </si>
  <si>
    <t>Emprunt habitation</t>
  </si>
  <si>
    <t>Abonnement numérique</t>
  </si>
  <si>
    <t>Culture</t>
  </si>
  <si>
    <t>Carburant</t>
  </si>
  <si>
    <t>Frais juridiques</t>
  </si>
  <si>
    <t>Jeux d'argent</t>
  </si>
  <si>
    <t>Impôts/taxes</t>
  </si>
  <si>
    <t>Travaux</t>
  </si>
  <si>
    <t xml:space="preserve">Courses </t>
  </si>
  <si>
    <t>Numérique</t>
  </si>
  <si>
    <t>Entretien voiture</t>
  </si>
  <si>
    <t>Frais bancaires</t>
  </si>
  <si>
    <t>Cadeaux/Dons</t>
  </si>
  <si>
    <t>Cadeaux</t>
  </si>
  <si>
    <t>Emprunt Travaux</t>
  </si>
  <si>
    <t>Mutuelle</t>
  </si>
  <si>
    <t>Autres loisirs</t>
  </si>
  <si>
    <t>Contravention</t>
  </si>
  <si>
    <t>Frais de scolarité</t>
  </si>
  <si>
    <t>Dépenses diverses</t>
  </si>
  <si>
    <t>Vacances/Week-end</t>
  </si>
  <si>
    <t>Investissement mobilier</t>
  </si>
  <si>
    <t>Sécurité Sociale</t>
  </si>
  <si>
    <t>Virement vers comptes</t>
  </si>
  <si>
    <t>Jardin</t>
  </si>
  <si>
    <t>Coiffeur</t>
  </si>
  <si>
    <t>Autres</t>
  </si>
  <si>
    <t>Gaz, Electricité, Eau</t>
  </si>
  <si>
    <t>Entretien quotidien</t>
  </si>
  <si>
    <t>Comptes bancaires</t>
  </si>
  <si>
    <t>Solde Initial</t>
  </si>
  <si>
    <t>Livret Jeune</t>
  </si>
  <si>
    <t>Livret Bleu</t>
  </si>
  <si>
    <t>Salaire</t>
  </si>
  <si>
    <t>Pension Alimentaire</t>
  </si>
  <si>
    <t>Intérêts bancaires</t>
  </si>
  <si>
    <t>Bourse</t>
  </si>
  <si>
    <t>Eurocompte Jeune</t>
  </si>
  <si>
    <t>Prime</t>
  </si>
  <si>
    <t>Aide au Logement</t>
  </si>
  <si>
    <t>Frais professionnels</t>
  </si>
  <si>
    <t>Rbt Santé</t>
  </si>
  <si>
    <t>Indemnité chômage, RSA</t>
  </si>
  <si>
    <t>Gains/Rbt exceptionnels</t>
  </si>
  <si>
    <t>Prélèvement</t>
  </si>
  <si>
    <t>Indemnité de stage</t>
  </si>
  <si>
    <t>CB</t>
  </si>
  <si>
    <t>Virement</t>
  </si>
  <si>
    <t>Chèque</t>
  </si>
  <si>
    <t>Espèce</t>
  </si>
  <si>
    <t>Dépenses par catégories</t>
  </si>
  <si>
    <t>%</t>
  </si>
  <si>
    <t>Revenus par catégories</t>
  </si>
  <si>
    <t>Balance mensuelle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</si>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</sst>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Bahnschrift SemiLight"/>
      <family val="2"/>
    </font>
    <font>
      <sz val="12"/>
      <color theme="1"/>
      <name val="Calibri"/>
      <family val="2"/>
      <scheme val="minor"/>
    </font>
    <font>
      <sz val="36"/>
      <color theme="1"/>
      <name val="Rockwell"/>
      <family val="1"/>
    </font>
    <font>
      <b/>
      <sz val="12"/>
      <color theme="1"/>
      <name val="Bahnschrift SemiBold"/>
      <family val="2"/>
    </font>
    <font>
      <u/>
      <sz val="12"/>
      <color theme="10"/>
      <name val="Calibri"/>
      <family val="2"/>
      <scheme val="minor"/>
    </font>
    <font>
      <b/>
      <sz val="18"/>
      <color theme="1" tint="4.9989318521683403E-2"/>
      <name val="Agency FB"/>
      <family val="2"/>
    </font>
    <font>
      <sz val="12"/>
      <color theme="1" tint="4.9989318521683403E-2"/>
      <name val="Bahnschrift SemiLight"/>
      <family val="2"/>
    </font>
    <font>
      <sz val="12"/>
      <color theme="1"/>
      <name val="Bahnschrift SemiBold"/>
      <family val="2"/>
    </font>
    <font>
      <b/>
      <sz val="12"/>
      <color theme="1" tint="4.9989318521683403E-2"/>
      <name val="Bahnschrift SemiBold"/>
      <family val="2"/>
    </font>
    <font>
      <i/>
      <sz val="12"/>
      <color theme="1"/>
      <name val="Bahnschrift SemiBold"/>
      <family val="2"/>
    </font>
    <font>
      <sz val="48"/>
      <color theme="1"/>
      <name val="Rockwell"/>
      <family val="1"/>
    </font>
    <font>
      <sz val="48"/>
      <color theme="1"/>
      <name val="Agency FB"/>
      <family val="2"/>
    </font>
    <font>
      <sz val="12"/>
      <color theme="1" tint="4.9989318521683403E-2"/>
      <name val="Bahnschrift SemiBold"/>
      <family val="2"/>
    </font>
    <font>
      <sz val="12"/>
      <color theme="1" tint="4.9989318521683403E-2"/>
      <name val="Calibri"/>
      <family val="2"/>
      <scheme val="minor"/>
    </font>
    <font>
      <b/>
      <sz val="12"/>
      <color theme="1" tint="4.9989318521683403E-2"/>
      <name val="Bahnschrift SemiLight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BFBFA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3" borderId="0" xfId="0" applyFill="1"/>
    <xf numFmtId="0" fontId="0" fillId="3" borderId="0" xfId="0" applyFill="1" applyBorder="1"/>
    <xf numFmtId="164" fontId="0" fillId="3" borderId="0" xfId="0" applyNumberFormat="1" applyFill="1" applyBorder="1"/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4" fontId="4" fillId="3" borderId="4" xfId="0" applyNumberFormat="1" applyFont="1" applyFill="1" applyBorder="1" applyAlignment="1">
      <alignment horizontal="center"/>
    </xf>
    <xf numFmtId="0" fontId="6" fillId="4" borderId="0" xfId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4" fontId="7" fillId="3" borderId="0" xfId="0" applyNumberFormat="1" applyFont="1" applyFill="1" applyBorder="1" applyAlignment="1">
      <alignment horizontal="center" vertical="center"/>
    </xf>
    <xf numFmtId="164" fontId="7" fillId="3" borderId="0" xfId="0" applyNumberFormat="1" applyFont="1" applyFill="1" applyAlignment="1">
      <alignment horizontal="center" vertical="center"/>
    </xf>
    <xf numFmtId="0" fontId="8" fillId="3" borderId="0" xfId="0" applyFont="1" applyFill="1"/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164" fontId="8" fillId="3" borderId="0" xfId="0" applyNumberFormat="1" applyFont="1" applyFill="1"/>
    <xf numFmtId="0" fontId="10" fillId="3" borderId="7" xfId="0" applyFont="1" applyFill="1" applyBorder="1"/>
    <xf numFmtId="0" fontId="0" fillId="3" borderId="8" xfId="0" applyFont="1" applyFill="1" applyBorder="1"/>
    <xf numFmtId="0" fontId="10" fillId="3" borderId="9" xfId="0" applyFont="1" applyFill="1" applyBorder="1"/>
    <xf numFmtId="0" fontId="0" fillId="3" borderId="10" xfId="0" applyFont="1" applyFill="1" applyBorder="1"/>
    <xf numFmtId="0" fontId="8" fillId="3" borderId="10" xfId="0" applyFont="1" applyFill="1" applyBorder="1"/>
    <xf numFmtId="164" fontId="0" fillId="3" borderId="0" xfId="0" applyNumberFormat="1" applyFill="1"/>
    <xf numFmtId="0" fontId="3" fillId="5" borderId="1" xfId="0" applyFont="1" applyFill="1" applyBorder="1" applyAlignment="1">
      <alignment vertical="center"/>
    </xf>
    <xf numFmtId="0" fontId="11" fillId="5" borderId="1" xfId="0" applyFont="1" applyFill="1" applyBorder="1"/>
    <xf numFmtId="0" fontId="12" fillId="5" borderId="1" xfId="0" applyFont="1" applyFill="1" applyBorder="1" applyAlignment="1">
      <alignment vertical="center"/>
    </xf>
    <xf numFmtId="0" fontId="12" fillId="5" borderId="1" xfId="0" applyFont="1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13" fillId="6" borderId="5" xfId="0" applyFont="1" applyFill="1" applyBorder="1" applyAlignment="1">
      <alignment horizontal="center"/>
    </xf>
    <xf numFmtId="0" fontId="13" fillId="7" borderId="6" xfId="0" applyFont="1" applyFill="1" applyBorder="1" applyAlignment="1">
      <alignment horizontal="center"/>
    </xf>
    <xf numFmtId="0" fontId="14" fillId="6" borderId="11" xfId="0" applyFont="1" applyFill="1" applyBorder="1" applyAlignment="1">
      <alignment horizontal="center" vertical="center"/>
    </xf>
    <xf numFmtId="0" fontId="14" fillId="6" borderId="12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/>
    </xf>
    <xf numFmtId="0" fontId="1" fillId="8" borderId="7" xfId="0" applyFont="1" applyFill="1" applyBorder="1"/>
    <xf numFmtId="0" fontId="1" fillId="8" borderId="8" xfId="0" applyFont="1" applyFill="1" applyBorder="1"/>
    <xf numFmtId="0" fontId="1" fillId="8" borderId="11" xfId="0" applyFont="1" applyFill="1" applyBorder="1" applyAlignment="1">
      <alignment horizontal="left"/>
    </xf>
    <xf numFmtId="0" fontId="1" fillId="8" borderId="12" xfId="0" applyFont="1" applyFill="1" applyBorder="1" applyAlignment="1">
      <alignment horizontal="left"/>
    </xf>
    <xf numFmtId="0" fontId="1" fillId="8" borderId="13" xfId="0" applyFont="1" applyFill="1" applyBorder="1" applyAlignment="1">
      <alignment horizontal="left"/>
    </xf>
    <xf numFmtId="0" fontId="1" fillId="8" borderId="9" xfId="0" applyFont="1" applyFill="1" applyBorder="1"/>
    <xf numFmtId="0" fontId="1" fillId="8" borderId="10" xfId="0" applyFont="1" applyFill="1" applyBorder="1"/>
    <xf numFmtId="0" fontId="0" fillId="4" borderId="0" xfId="0" applyFill="1" applyBorder="1"/>
    <xf numFmtId="0" fontId="15" fillId="9" borderId="11" xfId="0" applyFont="1" applyFill="1" applyBorder="1"/>
    <xf numFmtId="0" fontId="15" fillId="9" borderId="13" xfId="0" applyFont="1" applyFill="1" applyBorder="1" applyAlignment="1">
      <alignment horizontal="center"/>
    </xf>
    <xf numFmtId="0" fontId="1" fillId="8" borderId="11" xfId="0" applyFont="1" applyFill="1" applyBorder="1"/>
    <xf numFmtId="0" fontId="1" fillId="8" borderId="13" xfId="0" applyFont="1" applyFill="1" applyBorder="1" applyAlignment="1">
      <alignment horizontal="center"/>
    </xf>
    <xf numFmtId="0" fontId="14" fillId="7" borderId="11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" fillId="8" borderId="12" xfId="0" applyFont="1" applyFill="1" applyBorder="1"/>
    <xf numFmtId="0" fontId="1" fillId="8" borderId="13" xfId="0" applyFont="1" applyFill="1" applyBorder="1"/>
    <xf numFmtId="0" fontId="1" fillId="4" borderId="0" xfId="0" applyFont="1" applyFill="1" applyBorder="1" applyAlignment="1">
      <alignment horizontal="right"/>
    </xf>
    <xf numFmtId="0" fontId="13" fillId="10" borderId="0" xfId="0" applyFont="1" applyFill="1" applyBorder="1"/>
    <xf numFmtId="0" fontId="1" fillId="8" borderId="0" xfId="0" applyFont="1" applyFill="1" applyBorder="1"/>
    <xf numFmtId="0" fontId="1" fillId="8" borderId="0" xfId="0" applyFont="1" applyFill="1"/>
    <xf numFmtId="0" fontId="13" fillId="11" borderId="11" xfId="0" applyFont="1" applyFill="1" applyBorder="1" applyAlignment="1">
      <alignment horizontal="center"/>
    </xf>
    <xf numFmtId="0" fontId="13" fillId="11" borderId="12" xfId="0" applyFont="1" applyFill="1" applyBorder="1" applyAlignment="1">
      <alignment horizontal="center"/>
    </xf>
    <xf numFmtId="0" fontId="13" fillId="11" borderId="13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10" fontId="1" fillId="8" borderId="13" xfId="2" applyNumberFormat="1" applyFont="1" applyFill="1" applyBorder="1" applyAlignment="1">
      <alignment horizontal="center"/>
    </xf>
    <xf numFmtId="10" fontId="1" fillId="8" borderId="13" xfId="0" applyNumberFormat="1" applyFont="1" applyFill="1" applyBorder="1" applyAlignment="1">
      <alignment horizontal="center"/>
    </xf>
    <xf numFmtId="0" fontId="1" fillId="8" borderId="12" xfId="0" applyNumberFormat="1" applyFont="1" applyFill="1" applyBorder="1" applyAlignment="1">
      <alignment horizontal="center"/>
    </xf>
    <xf numFmtId="0" fontId="13" fillId="12" borderId="11" xfId="0" applyFont="1" applyFill="1" applyBorder="1" applyAlignment="1">
      <alignment horizontal="center"/>
    </xf>
    <xf numFmtId="0" fontId="13" fillId="12" borderId="13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Pourcentage 2" xfId="2" xr:uid="{03188E58-8C64-45C0-93CC-0969DF71AA97}"/>
  </cellStyles>
  <dxfs count="73"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numFmt numFmtId="14" formatCode="0.00%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numFmt numFmtId="14" formatCode="0.00%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name val="Bahnschrift SemiLight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 patternType="solid">
          <fgColor indexed="64"/>
          <bgColor theme="5" tint="0.3999755851924192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 patternType="solid">
          <fgColor indexed="64"/>
          <bgColor theme="0" tint="-4.9989318521683403E-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Light"/>
        <family val="2"/>
        <scheme val="none"/>
      </font>
      <fill>
        <patternFill>
          <fgColor indexed="64"/>
          <bgColor rgb="FFFBFBFB"/>
        </patternFill>
      </fill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>
          <fgColor indexed="64"/>
          <bgColor rgb="FFFBFBFB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Bold"/>
        <family val="2"/>
        <scheme val="none"/>
      </font>
      <fill>
        <patternFill patternType="solid">
          <fgColor indexed="64"/>
          <bgColor rgb="FFFBFBFA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numFmt numFmtId="164" formatCode="#,##0.00\ &quot;€&quot;"/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4.9989318521683403E-2"/>
        <name val="Bahnschrift SemiLight"/>
        <family val="2"/>
        <scheme val="none"/>
      </font>
      <fill>
        <patternFill>
          <fgColor indexed="64"/>
          <bgColor rgb="FFFBFBFA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ahnschrift SemiBold"/>
        <family val="2"/>
        <scheme val="none"/>
      </font>
      <fill>
        <patternFill>
          <fgColor indexed="64"/>
          <bgColor rgb="FFFBFBFA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292556</xdr:colOff>
      <xdr:row>0</xdr:row>
      <xdr:rowOff>47626</xdr:rowOff>
    </xdr:from>
    <xdr:to>
      <xdr:col>1</xdr:col>
      <xdr:colOff>6804</xdr:colOff>
      <xdr:row>0</xdr:row>
      <xdr:rowOff>598714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1948375-7B45-47F7-A2D2-B8C2527D4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lasticWrap/>
                  </a14:imgEffect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556" y="47626"/>
          <a:ext cx="552448" cy="551088"/>
        </a:xfrm>
        <a:prstGeom prst="rect">
          <a:avLst/>
        </a:prstGeom>
        <a:effectLst>
          <a:softEdge rad="38100"/>
        </a:effectLst>
      </xdr:spPr>
    </xdr:pic>
    <xdr:clientData/>
  </xdr:twoCellAnchor>
  <xdr:twoCellAnchor>
    <xdr:from>
      <xdr:col>9</xdr:col>
      <xdr:colOff>13606</xdr:colOff>
      <xdr:row>2</xdr:row>
      <xdr:rowOff>0</xdr:rowOff>
    </xdr:from>
    <xdr:to>
      <xdr:col>12</xdr:col>
      <xdr:colOff>88446</xdr:colOff>
      <xdr:row>4</xdr:row>
      <xdr:rowOff>81644</xdr:rowOff>
    </xdr:to>
    <xdr:sp macro="[1]!Ouvre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FF85832-1E26-4F87-9B7F-1468849DE2D7}"/>
            </a:ext>
          </a:extLst>
        </xdr:cNvPr>
        <xdr:cNvSpPr/>
      </xdr:nvSpPr>
      <xdr:spPr>
        <a:xfrm>
          <a:off x="14062981" y="847725"/>
          <a:ext cx="2589440" cy="486457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Bahnschrift SemiLight" panose="020B0502040204020203" pitchFamily="34" charset="0"/>
            </a:rPr>
            <a:t>Formulaire</a:t>
          </a:r>
          <a:r>
            <a:rPr lang="fr-FR" sz="2000" baseline="0">
              <a:latin typeface="Bahnschrift SemiLight" panose="020B0502040204020203" pitchFamily="34" charset="0"/>
            </a:rPr>
            <a:t> de Saisie</a:t>
          </a:r>
          <a:endParaRPr lang="fr-FR" sz="2000">
            <a:latin typeface="Bahnschrift SemiLight" panose="020B0502040204020203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288962</xdr:colOff>
      <xdr:row>0</xdr:row>
      <xdr:rowOff>58862</xdr:rowOff>
    </xdr:from>
    <xdr:to>
      <xdr:col>1</xdr:col>
      <xdr:colOff>64213</xdr:colOff>
      <xdr:row>0</xdr:row>
      <xdr:rowOff>588087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B69D081-991F-4EE5-B9EF-4741C911F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962" y="58862"/>
          <a:ext cx="613451" cy="5292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6ddf0052eb7e8089/Documents/Autres%20documents/Budget/Matrice%20budg&#233;tair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Balance mensuelle"/>
      <sheetName val="Dépenses"/>
      <sheetName val="Revenus"/>
      <sheetName val="Journal des dépenses"/>
      <sheetName val="Journal des revenus"/>
      <sheetName val="Suivi graphique"/>
      <sheetName val="Centre de Pilotage"/>
    </sheetNames>
    <definedNames>
      <definedName name="OuvreFormulaire"/>
    </definedNames>
    <sheetDataSet>
      <sheetData sheetId="0"/>
      <sheetData sheetId="1"/>
      <sheetData sheetId="2">
        <row r="4">
          <cell r="N4">
            <v>0</v>
          </cell>
        </row>
        <row r="15">
          <cell r="N15">
            <v>0</v>
          </cell>
        </row>
        <row r="26">
          <cell r="N26">
            <v>0</v>
          </cell>
        </row>
        <row r="34">
          <cell r="N34">
            <v>0</v>
          </cell>
        </row>
        <row r="42">
          <cell r="N42">
            <v>0</v>
          </cell>
        </row>
        <row r="49">
          <cell r="N49">
            <v>0</v>
          </cell>
        </row>
        <row r="59">
          <cell r="N59">
            <v>0</v>
          </cell>
        </row>
        <row r="67"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</sheetData>
      <sheetData sheetId="3">
        <row r="4">
          <cell r="N4">
            <v>0</v>
          </cell>
        </row>
        <row r="11">
          <cell r="N11">
            <v>0</v>
          </cell>
        </row>
        <row r="15">
          <cell r="N15">
            <v>0</v>
          </cell>
        </row>
        <row r="20">
          <cell r="N20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</sheetData>
      <sheetData sheetId="4"/>
      <sheetData sheetId="5"/>
      <sheetData sheetId="6"/>
      <sheetData sheetId="7">
        <row r="21">
          <cell r="B21" t="str">
            <v>Prélèvement</v>
          </cell>
        </row>
        <row r="22">
          <cell r="B22" t="str">
            <v>CB</v>
          </cell>
        </row>
        <row r="23">
          <cell r="B23" t="str">
            <v>Virement</v>
          </cell>
        </row>
        <row r="24">
          <cell r="B24" t="str">
            <v>Chèque</v>
          </cell>
        </row>
        <row r="25">
          <cell r="B25" t="str">
            <v>Espèce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A2214A-C8C2-425D-B798-AA13281AFF77}" name="JDép" displayName="JDép" ref="A3:H4" totalsRowShown="0" headerRowDxfId="72" dataDxfId="71" headerRowBorderDxfId="69" tableBorderDxfId="70">
  <tableColumns count="8">
    <tableColumn id="1" xr3:uid="{1C58EC88-77B2-41E5-85DA-276FBFFFB6C9}" name="Mois" dataDxfId="68"/>
    <tableColumn id="2" xr3:uid="{9270F77A-1D43-42E2-9438-286D42D9E321}" name="Catégories" dataDxfId="67"/>
    <tableColumn id="3" xr3:uid="{950D054F-A69D-4F48-BDCB-4A005C316EE2}" name="Sous-catégories" dataDxfId="66"/>
    <tableColumn id="4" xr3:uid="{29800EBE-2917-4FC5-A3AC-F2AE107C4BDF}" name="Jour" dataDxfId="65"/>
    <tableColumn id="5" xr3:uid="{BBC07225-9023-413F-ACAA-A9D5486DC210}" name="Type de paiement" dataDxfId="64"/>
    <tableColumn id="6" xr3:uid="{4B0D1802-C8B4-42DF-826F-31182033E228}" name="Libellé " dataDxfId="63"/>
    <tableColumn id="7" xr3:uid="{540D6CB1-A61E-40DB-9F9B-A5A1C7A6C6CE}" name="Comptes" dataDxfId="62"/>
    <tableColumn id="8" xr3:uid="{B658F0C8-3545-44E4-B3F2-E052087AE6CB}" name="Montant" dataDxfId="61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2EFA78-73F7-48F6-B6A8-A8F4B10CA597}" name="Oppaiement" displayName="Oppaiement" ref="B89:C95" totalsRowShown="0" headerRowDxfId="60" dataDxfId="59" headerRowBorderDxfId="57" tableBorderDxfId="58" totalsRowBorderDxfId="56">
  <tableColumns count="2">
    <tableColumn id="1" xr3:uid="{8DB7080A-2893-4824-BFBE-AD54DAA3C4B9}" name="Type de paiement " dataDxfId="55"/>
    <tableColumn id="2" xr3:uid="{A5B2BDB2-7604-4950-AB52-910C4E70C118}" name="Nombre d'opérations" dataDxfId="54">
      <calculatedColumnFormula>COUNTIF($E$4:$E$4,B90)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698208E-0A20-4F12-A8B7-AF9B8AC05E59}" name="Tableau14" displayName="Tableau14" ref="B74:C87" totalsRowShown="0" headerRowDxfId="53" headerRowBorderDxfId="51" tableBorderDxfId="52" totalsRowBorderDxfId="50">
  <tableColumns count="2">
    <tableColumn id="1" xr3:uid="{8C6F9EFB-F3F2-4053-8C1D-18CBEB3FCBCE}" name="Date" dataDxfId="49"/>
    <tableColumn id="2" xr3:uid="{1665A857-74F0-4117-B54B-7E58DF6DCCA3}" name="Nombre d'opérations / mois" dataDxfId="48">
      <calculatedColumnFormula>COUNTIF($D$4:$D$4,B75)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775F2D-A8F8-4304-B536-CD97F2C17C9E}" name="Catégories" displayName="Catégories" ref="B3:C13" totalsRowShown="0" headerRowDxfId="47" dataDxfId="46" headerRowBorderDxfId="44" tableBorderDxfId="45" totalsRowBorderDxfId="43">
  <tableColumns count="2">
    <tableColumn id="1" xr3:uid="{D4FA3E33-25B4-42F5-ABA1-75FF39BCB837}" name="Dépenses" dataDxfId="42"/>
    <tableColumn id="2" xr3:uid="{61EDF97F-B48D-4FE1-BDD4-650BC6503653}" name="Revenus" dataDxfId="4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369243-524F-45F3-93C8-B6DEF911E487}" name="Dépenses" displayName="Dépenses" ref="E3:K14" totalsRowShown="0" headerRowDxfId="40" dataDxfId="39" tableBorderDxfId="38">
  <tableColumns count="7">
    <tableColumn id="1" xr3:uid="{A8C3DE3C-C5E2-481E-8E95-50B2123BFDAB}" name="Habitation" dataDxfId="37"/>
    <tableColumn id="2" xr3:uid="{B38AAA10-E0E8-4730-9C54-1A6D7701D853}" name="Dépenses courantes" dataDxfId="36"/>
    <tableColumn id="3" xr3:uid="{9AD3D66A-554C-4763-B5B6-D411A2472432}" name="Loisirs" dataDxfId="35"/>
    <tableColumn id="4" xr3:uid="{B0692AAC-999F-4F91-954E-AA907AD1FE59}" name="Voiture" dataDxfId="34"/>
    <tableColumn id="5" xr3:uid="{EE2D194F-3338-4EE3-88B7-41C83325BC01}" name="Impôts/Taxes" dataDxfId="33"/>
    <tableColumn id="6" xr3:uid="{06317B2C-568E-45AC-8943-357CF549CC0E}" name="Divers" dataDxfId="32"/>
    <tableColumn id="7" xr3:uid="{F91ACA5E-A3F1-4703-AB9F-0340872F43BC}" name="Vacances" dataDxfId="31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BA1980A-E3BA-4227-B477-8C38E39946E5}" name="Revenus" displayName="Revenus" ref="E16:H24" totalsRowShown="0" headerRowDxfId="30" dataDxfId="29" tableBorderDxfId="28">
  <tableColumns count="4">
    <tableColumn id="1" xr3:uid="{1D07F3F6-E2AA-4ED3-8F10-4E5008A9FDE8}" name="Revenus professionnels" dataDxfId="27"/>
    <tableColumn id="2" xr3:uid="{1348FE1A-3597-46F1-8892-F31C6899775E}" name="Famille/Proches" dataDxfId="26"/>
    <tableColumn id="3" xr3:uid="{8CCBDAC0-5272-48D4-A820-CBAF8C311980}" name="Revenus de Placement" dataDxfId="25"/>
    <tableColumn id="4" xr3:uid="{EDF68DAD-DECA-4AD4-8F18-05295B7B2D6A}" name="Autres Revenus" dataDxfId="24"/>
  </tableColumns>
  <tableStyleInfo name="TableStyleLight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DDDD32-E6BF-494E-81EC-F0C1634DFFEE}" name="CmptesBancaires" displayName="CmptesBancaires" ref="B15:C18" totalsRowShown="0" headerRowDxfId="23" dataDxfId="22" tableBorderDxfId="21">
  <tableColumns count="2">
    <tableColumn id="1" xr3:uid="{B27C516F-C777-4F49-A3A8-0184528B09FE}" name="Comptes bancaires" dataDxfId="20"/>
    <tableColumn id="2" xr3:uid="{AD1186D8-072B-40BE-8DFA-5A5036970F60}" name="Solde Initial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A86921B-6FDD-45DF-B7C1-9A17C7DA0C0B}" name="Paiement" displayName="Paiement" ref="B20:B25" totalsRowShown="0" headerRowDxfId="18" dataDxfId="17">
  <tableColumns count="1">
    <tableColumn id="1" xr3:uid="{AD984D79-016F-4317-A18A-BB1A369FFFE8}" name="Type de paiement" dataDxfId="1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194CB1A-AC83-45F6-BFC1-1AE7F91C9AC4}" name="RevCateg" displayName="RevCateg" ref="F27:H32" totalsRowShown="0" headerRowDxfId="15" dataDxfId="14" tableBorderDxfId="13">
  <tableColumns count="3">
    <tableColumn id="1" xr3:uid="{EEC36451-2F5F-4C77-8654-D5E938C9D3CB}" name="Revenus par catégories" dataDxfId="12"/>
    <tableColumn id="2" xr3:uid="{68D1A077-50CC-4627-87EC-54CD09A9C1F2}" name="Montant" dataDxfId="11"/>
    <tableColumn id="3" xr3:uid="{53F9BDB7-0DA8-48C0-90CB-11BE4AD46B1E}" name="%" dataDxfId="10" dataCellStyle="Pourcentag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42BB734-CB40-4C5C-8B10-B486EB3C6605}" name="DepCatég" displayName="DepCatég" ref="B27:D35" totalsRowShown="0" headerRowDxfId="9" dataDxfId="8">
  <tableColumns count="3">
    <tableColumn id="1" xr3:uid="{D5DAAE40-5950-43DD-B444-CAB74AC416BF}" name="Dépenses par catégories" dataDxfId="7"/>
    <tableColumn id="2" xr3:uid="{BBDF45E8-83BE-4249-8FE5-F0BD163DE50E}" name="Montant" dataDxfId="6"/>
    <tableColumn id="3" xr3:uid="{DA29E2DC-4A17-451B-AFE0-28B0497488A1}" name="%" dataDxfId="5" dataCellStyle="Pourcentag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FA79DD5-9E32-40AF-935A-3F9D658E2B03}" name="Balmois" displayName="Balmois" ref="B37:C49" totalsRowShown="0" headerRowDxfId="4" dataDxfId="3" tableBorderDxfId="2">
  <tableColumns count="2">
    <tableColumn id="1" xr3:uid="{89510D73-C77A-4D81-8FC9-ED8BA7A46480}" name="Mois" dataDxfId="1"/>
    <tableColumn id="2" xr3:uid="{C96952F8-246F-4857-B9CC-3C4195C2F14E}" name="Balance mensue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448A-6421-471E-8E03-C5F3270AE043}">
  <sheetPr codeName="Feuil5">
    <tabColor theme="4" tint="0.39997558519241921"/>
    <outlinePr summaryBelow="0"/>
  </sheetPr>
  <dimension ref="A1:L95"/>
  <sheetViews>
    <sheetView tabSelected="1" zoomScale="70" zoomScaleNormal="70" workbookViewId="0">
      <selection activeCell="L17" sqref="L17"/>
    </sheetView>
  </sheetViews>
  <sheetFormatPr baseColWidth="10" defaultRowHeight="15.75" x14ac:dyDescent="0.5"/>
  <cols>
    <col min="1" max="1" width="11" style="3"/>
    <col min="2" max="2" width="24.6875" style="3" customWidth="1"/>
    <col min="3" max="3" width="31.3125" style="3" customWidth="1"/>
    <col min="4" max="4" width="23.875" style="3" bestFit="1" customWidth="1"/>
    <col min="5" max="5" width="24.125" style="3" customWidth="1"/>
    <col min="6" max="7" width="22.125" style="3" customWidth="1"/>
    <col min="8" max="8" width="14.125" style="23" customWidth="1"/>
    <col min="9" max="16384" width="11" style="3"/>
  </cols>
  <sheetData>
    <row r="1" spans="1:12" s="2" customFormat="1" ht="50.65" customHeight="1" thickBo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6.149999999999999" thickBot="1" x14ac:dyDescent="0.55000000000000004">
      <c r="B2" s="4"/>
      <c r="C2" s="4"/>
      <c r="D2" s="4"/>
      <c r="E2" s="4"/>
      <c r="F2" s="4"/>
      <c r="G2" s="4"/>
      <c r="H2" s="5"/>
      <c r="I2" s="4"/>
    </row>
    <row r="3" spans="1:12" ht="16.149999999999999" thickBot="1" x14ac:dyDescent="0.55000000000000004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8" t="s">
        <v>8</v>
      </c>
      <c r="K3" s="9"/>
      <c r="L3" s="9"/>
    </row>
    <row r="4" spans="1:12" x14ac:dyDescent="0.5">
      <c r="A4" s="10"/>
      <c r="B4" s="11"/>
      <c r="C4" s="11" t="s">
        <v>9</v>
      </c>
      <c r="D4" s="11" t="s">
        <v>9</v>
      </c>
      <c r="E4" s="11" t="s">
        <v>9</v>
      </c>
      <c r="F4" s="11" t="s">
        <v>9</v>
      </c>
      <c r="G4" s="11" t="s">
        <v>9</v>
      </c>
      <c r="H4" s="12" t="s">
        <v>9</v>
      </c>
      <c r="I4" s="4"/>
      <c r="K4" s="9"/>
      <c r="L4" s="9"/>
    </row>
    <row r="5" spans="1:12" x14ac:dyDescent="0.5">
      <c r="A5" s="10"/>
      <c r="B5" s="11" t="s">
        <v>9</v>
      </c>
      <c r="C5" s="11" t="s">
        <v>9</v>
      </c>
      <c r="D5" s="11" t="s">
        <v>9</v>
      </c>
      <c r="E5" s="11" t="s">
        <v>9</v>
      </c>
      <c r="F5" s="11" t="s">
        <v>9</v>
      </c>
      <c r="G5" s="11" t="s">
        <v>9</v>
      </c>
      <c r="H5" s="12"/>
      <c r="I5" s="4"/>
    </row>
    <row r="6" spans="1:12" x14ac:dyDescent="0.5">
      <c r="A6" s="10"/>
      <c r="B6" s="11"/>
      <c r="C6" s="11" t="s">
        <v>9</v>
      </c>
      <c r="D6" s="11" t="s">
        <v>9</v>
      </c>
      <c r="E6" s="11" t="s">
        <v>9</v>
      </c>
      <c r="F6" s="11" t="s">
        <v>9</v>
      </c>
      <c r="G6" s="11" t="s">
        <v>9</v>
      </c>
      <c r="H6" s="12" t="s">
        <v>9</v>
      </c>
      <c r="I6" s="4"/>
    </row>
    <row r="7" spans="1:12" x14ac:dyDescent="0.5">
      <c r="A7" s="10"/>
      <c r="B7" s="11" t="s">
        <v>9</v>
      </c>
      <c r="C7" s="11" t="s">
        <v>9</v>
      </c>
      <c r="D7" s="11" t="s">
        <v>9</v>
      </c>
      <c r="E7" s="11" t="s">
        <v>9</v>
      </c>
      <c r="F7" s="11" t="s">
        <v>9</v>
      </c>
      <c r="G7" s="11" t="s">
        <v>9</v>
      </c>
      <c r="H7" s="12" t="s">
        <v>9</v>
      </c>
      <c r="I7" s="4"/>
    </row>
    <row r="8" spans="1:12" x14ac:dyDescent="0.5">
      <c r="A8" s="10"/>
      <c r="B8" s="11" t="s">
        <v>9</v>
      </c>
      <c r="C8" s="11" t="s">
        <v>9</v>
      </c>
      <c r="D8" s="11" t="s">
        <v>9</v>
      </c>
      <c r="E8" s="11" t="s">
        <v>9</v>
      </c>
      <c r="F8" s="11" t="s">
        <v>9</v>
      </c>
      <c r="G8" s="11"/>
      <c r="H8" s="12"/>
      <c r="I8" s="4"/>
    </row>
    <row r="9" spans="1:12" x14ac:dyDescent="0.5">
      <c r="A9" s="10"/>
      <c r="B9" s="11"/>
      <c r="C9" s="11"/>
      <c r="D9" s="11"/>
      <c r="E9" s="11"/>
      <c r="F9" s="11"/>
      <c r="G9" s="11"/>
      <c r="H9" s="12"/>
      <c r="I9" s="4"/>
    </row>
    <row r="10" spans="1:12" x14ac:dyDescent="0.5">
      <c r="A10" s="10"/>
      <c r="B10" s="11"/>
      <c r="C10" s="11"/>
      <c r="D10" s="11"/>
      <c r="E10" s="11"/>
      <c r="F10" s="11"/>
      <c r="G10" s="11"/>
      <c r="H10" s="12"/>
      <c r="I10" s="4"/>
    </row>
    <row r="11" spans="1:12" x14ac:dyDescent="0.5">
      <c r="A11" s="10"/>
      <c r="B11" s="11"/>
      <c r="C11" s="11"/>
      <c r="D11" s="11"/>
      <c r="E11" s="11"/>
      <c r="F11" s="11"/>
      <c r="G11" s="11"/>
      <c r="H11" s="12"/>
      <c r="I11" s="4"/>
    </row>
    <row r="12" spans="1:12" x14ac:dyDescent="0.5">
      <c r="A12" s="10"/>
      <c r="B12" s="11"/>
      <c r="C12" s="11"/>
      <c r="D12" s="11"/>
      <c r="E12" s="11"/>
      <c r="F12" s="11"/>
      <c r="G12" s="11"/>
      <c r="H12" s="12"/>
      <c r="I12" s="4"/>
    </row>
    <row r="13" spans="1:12" x14ac:dyDescent="0.5">
      <c r="A13" s="10"/>
      <c r="B13" s="11"/>
      <c r="C13" s="11"/>
      <c r="D13" s="11"/>
      <c r="E13" s="11"/>
      <c r="F13" s="11"/>
      <c r="G13" s="11"/>
      <c r="H13" s="12"/>
      <c r="I13" s="4"/>
    </row>
    <row r="14" spans="1:12" x14ac:dyDescent="0.5">
      <c r="A14" s="10"/>
      <c r="B14" s="11"/>
      <c r="C14" s="11"/>
      <c r="D14" s="11"/>
      <c r="E14" s="11"/>
      <c r="F14" s="11"/>
      <c r="G14" s="11"/>
      <c r="H14" s="12"/>
      <c r="I14" s="4"/>
    </row>
    <row r="15" spans="1:12" x14ac:dyDescent="0.5">
      <c r="A15" s="10"/>
      <c r="B15" s="11"/>
      <c r="C15" s="11"/>
      <c r="D15" s="11"/>
      <c r="E15" s="11"/>
      <c r="F15" s="11"/>
      <c r="G15" s="11"/>
      <c r="H15" s="12"/>
      <c r="I15" s="4"/>
    </row>
    <row r="16" spans="1:12" x14ac:dyDescent="0.5">
      <c r="A16" s="10"/>
      <c r="B16" s="11"/>
      <c r="C16" s="11"/>
      <c r="D16" s="11"/>
      <c r="E16" s="11"/>
      <c r="F16" s="11"/>
      <c r="G16" s="11"/>
      <c r="H16" s="12"/>
      <c r="I16" s="4"/>
    </row>
    <row r="17" spans="1:12" x14ac:dyDescent="0.5">
      <c r="A17" s="10"/>
      <c r="B17" s="11"/>
      <c r="C17" s="11"/>
      <c r="D17" s="11"/>
      <c r="E17" s="11"/>
      <c r="F17" s="11"/>
      <c r="G17" s="11"/>
      <c r="H17" s="12"/>
      <c r="I17" s="4"/>
    </row>
    <row r="18" spans="1:12" x14ac:dyDescent="0.5">
      <c r="A18" s="10"/>
      <c r="B18" s="11"/>
      <c r="C18" s="11"/>
      <c r="D18" s="11"/>
      <c r="E18" s="11"/>
      <c r="F18" s="11"/>
      <c r="G18" s="11"/>
      <c r="H18" s="12"/>
      <c r="I18" s="4"/>
    </row>
    <row r="19" spans="1:12" x14ac:dyDescent="0.5">
      <c r="A19" s="10"/>
      <c r="B19" s="11"/>
      <c r="C19" s="11"/>
      <c r="D19" s="11"/>
      <c r="E19" s="11"/>
      <c r="F19" s="11"/>
      <c r="G19" s="11"/>
      <c r="H19" s="12"/>
      <c r="I19" s="4"/>
      <c r="L19" s="3" t="s">
        <v>10</v>
      </c>
    </row>
    <row r="20" spans="1:12" x14ac:dyDescent="0.5">
      <c r="A20" s="10"/>
      <c r="B20" s="11"/>
      <c r="C20" s="11"/>
      <c r="D20" s="11"/>
      <c r="E20" s="11"/>
      <c r="F20" s="11"/>
      <c r="G20" s="11"/>
      <c r="H20" s="12"/>
      <c r="I20" s="4"/>
    </row>
    <row r="21" spans="1:12" x14ac:dyDescent="0.5">
      <c r="A21" s="10"/>
      <c r="B21" s="11"/>
      <c r="C21" s="11"/>
      <c r="D21" s="11"/>
      <c r="E21" s="11"/>
      <c r="F21" s="11"/>
      <c r="G21" s="11"/>
      <c r="H21" s="12"/>
      <c r="I21" s="4"/>
    </row>
    <row r="22" spans="1:12" x14ac:dyDescent="0.5">
      <c r="A22" s="10"/>
      <c r="B22" s="11"/>
      <c r="C22" s="11"/>
      <c r="D22" s="11"/>
      <c r="E22" s="11"/>
      <c r="F22" s="11"/>
      <c r="G22" s="11"/>
      <c r="H22" s="12"/>
      <c r="I22" s="4"/>
    </row>
    <row r="23" spans="1:12" x14ac:dyDescent="0.5">
      <c r="A23" s="10"/>
      <c r="B23" s="11"/>
      <c r="C23" s="11"/>
      <c r="D23" s="11"/>
      <c r="E23" s="11"/>
      <c r="F23" s="11"/>
      <c r="G23" s="11"/>
      <c r="H23" s="12"/>
      <c r="I23" s="4"/>
    </row>
    <row r="24" spans="1:12" x14ac:dyDescent="0.5">
      <c r="A24" s="10"/>
      <c r="B24" s="11"/>
      <c r="C24" s="11"/>
      <c r="D24" s="11"/>
      <c r="E24" s="11"/>
      <c r="F24" s="11"/>
      <c r="G24" s="11"/>
      <c r="H24" s="12"/>
      <c r="I24" s="4"/>
    </row>
    <row r="25" spans="1:12" x14ac:dyDescent="0.5">
      <c r="A25" s="10"/>
      <c r="B25" s="11"/>
      <c r="C25" s="11"/>
      <c r="D25" s="11"/>
      <c r="E25" s="11"/>
      <c r="F25" s="11"/>
      <c r="G25" s="11"/>
      <c r="H25" s="12"/>
      <c r="I25" s="4"/>
    </row>
    <row r="26" spans="1:12" x14ac:dyDescent="0.5">
      <c r="A26" s="10"/>
      <c r="B26" s="11"/>
      <c r="C26" s="11"/>
      <c r="D26" s="11"/>
      <c r="E26" s="11"/>
      <c r="F26" s="11"/>
      <c r="G26" s="11"/>
      <c r="H26" s="12"/>
      <c r="I26" s="4"/>
    </row>
    <row r="27" spans="1:12" x14ac:dyDescent="0.5">
      <c r="A27" s="10"/>
      <c r="B27" s="11"/>
      <c r="C27" s="11"/>
      <c r="D27" s="11"/>
      <c r="E27" s="11"/>
      <c r="F27" s="11"/>
      <c r="G27" s="11"/>
      <c r="H27" s="12"/>
      <c r="I27" s="4"/>
    </row>
    <row r="28" spans="1:12" x14ac:dyDescent="0.5">
      <c r="A28" s="10"/>
      <c r="B28" s="11"/>
      <c r="C28" s="11"/>
      <c r="D28" s="11"/>
      <c r="E28" s="11"/>
      <c r="F28" s="11"/>
      <c r="G28" s="11"/>
      <c r="H28" s="12"/>
      <c r="I28" s="4"/>
    </row>
    <row r="29" spans="1:12" x14ac:dyDescent="0.5">
      <c r="A29" s="10"/>
      <c r="B29" s="11"/>
      <c r="C29" s="11"/>
      <c r="D29" s="11"/>
      <c r="E29" s="11"/>
      <c r="F29" s="11"/>
      <c r="G29" s="11"/>
      <c r="H29" s="12"/>
      <c r="I29" s="4"/>
    </row>
    <row r="30" spans="1:12" x14ac:dyDescent="0.5">
      <c r="A30" s="10"/>
      <c r="B30" s="11"/>
      <c r="C30" s="11"/>
      <c r="D30" s="11"/>
      <c r="E30" s="11"/>
      <c r="F30" s="11"/>
      <c r="G30" s="11"/>
      <c r="H30" s="12"/>
      <c r="I30" s="4"/>
    </row>
    <row r="31" spans="1:12" x14ac:dyDescent="0.5">
      <c r="A31" s="10"/>
      <c r="B31" s="11"/>
      <c r="C31" s="11"/>
      <c r="D31" s="11"/>
      <c r="E31" s="11"/>
      <c r="F31" s="11"/>
      <c r="G31" s="11"/>
      <c r="H31" s="12"/>
      <c r="I31" s="4"/>
    </row>
    <row r="32" spans="1:12" x14ac:dyDescent="0.5">
      <c r="A32" s="10"/>
      <c r="B32" s="11"/>
      <c r="C32" s="11"/>
      <c r="D32" s="11"/>
      <c r="E32" s="11"/>
      <c r="F32" s="11"/>
      <c r="G32" s="11"/>
      <c r="H32" s="12"/>
      <c r="I32" s="4"/>
    </row>
    <row r="33" spans="1:9" x14ac:dyDescent="0.5">
      <c r="A33" s="10"/>
      <c r="B33" s="11"/>
      <c r="C33" s="11"/>
      <c r="D33" s="11"/>
      <c r="E33" s="11"/>
      <c r="F33" s="11"/>
      <c r="G33" s="11"/>
      <c r="H33" s="12"/>
      <c r="I33" s="4"/>
    </row>
    <row r="34" spans="1:9" x14ac:dyDescent="0.5">
      <c r="A34" s="10"/>
      <c r="B34" s="11"/>
      <c r="C34" s="11"/>
      <c r="D34" s="11"/>
      <c r="E34" s="11"/>
      <c r="F34" s="11"/>
      <c r="G34" s="11"/>
      <c r="H34" s="12"/>
      <c r="I34" s="4"/>
    </row>
    <row r="35" spans="1:9" x14ac:dyDescent="0.5">
      <c r="A35" s="10"/>
      <c r="B35" s="11"/>
      <c r="C35" s="11"/>
      <c r="D35" s="11"/>
      <c r="E35" s="11"/>
      <c r="F35" s="11"/>
      <c r="G35" s="11"/>
      <c r="H35" s="12"/>
      <c r="I35" s="4"/>
    </row>
    <row r="36" spans="1:9" x14ac:dyDescent="0.5">
      <c r="A36" s="10"/>
      <c r="B36" s="11"/>
      <c r="C36" s="11"/>
      <c r="D36" s="11"/>
      <c r="E36" s="11"/>
      <c r="F36" s="11"/>
      <c r="G36" s="11"/>
      <c r="H36" s="12"/>
      <c r="I36" s="4"/>
    </row>
    <row r="37" spans="1:9" x14ac:dyDescent="0.5">
      <c r="A37" s="10"/>
      <c r="B37" s="11"/>
      <c r="C37" s="11"/>
      <c r="D37" s="11"/>
      <c r="E37" s="11"/>
      <c r="F37" s="11"/>
      <c r="G37" s="11"/>
      <c r="H37" s="12"/>
      <c r="I37" s="4"/>
    </row>
    <row r="38" spans="1:9" x14ac:dyDescent="0.5">
      <c r="A38" s="10"/>
      <c r="B38" s="11"/>
      <c r="C38" s="11"/>
      <c r="D38" s="11"/>
      <c r="E38" s="11"/>
      <c r="F38" s="11"/>
      <c r="G38" s="11"/>
      <c r="H38" s="12"/>
      <c r="I38" s="4"/>
    </row>
    <row r="39" spans="1:9" x14ac:dyDescent="0.5">
      <c r="A39" s="10"/>
      <c r="B39" s="11"/>
      <c r="C39" s="11"/>
      <c r="D39" s="11"/>
      <c r="E39" s="11"/>
      <c r="F39" s="11"/>
      <c r="G39" s="11"/>
      <c r="H39" s="12"/>
      <c r="I39" s="4"/>
    </row>
    <row r="40" spans="1:9" x14ac:dyDescent="0.5">
      <c r="A40" s="10"/>
      <c r="B40" s="11"/>
      <c r="C40" s="11"/>
      <c r="D40" s="11"/>
      <c r="E40" s="11"/>
      <c r="F40" s="11"/>
      <c r="G40" s="11"/>
      <c r="H40" s="12"/>
      <c r="I40" s="4"/>
    </row>
    <row r="41" spans="1:9" x14ac:dyDescent="0.5">
      <c r="A41" s="10"/>
      <c r="B41" s="11"/>
      <c r="C41" s="11"/>
      <c r="D41" s="11"/>
      <c r="E41" s="11"/>
      <c r="F41" s="11"/>
      <c r="G41" s="11"/>
      <c r="H41" s="12"/>
      <c r="I41" s="4"/>
    </row>
    <row r="42" spans="1:9" x14ac:dyDescent="0.5">
      <c r="A42" s="10"/>
      <c r="B42" s="11"/>
      <c r="C42" s="11"/>
      <c r="D42" s="11"/>
      <c r="E42" s="11"/>
      <c r="F42" s="11"/>
      <c r="G42" s="11"/>
      <c r="H42" s="12"/>
      <c r="I42" s="4"/>
    </row>
    <row r="43" spans="1:9" x14ac:dyDescent="0.5">
      <c r="A43" s="10"/>
      <c r="B43" s="11"/>
      <c r="C43" s="11"/>
      <c r="D43" s="11"/>
      <c r="E43" s="11"/>
      <c r="F43" s="11"/>
      <c r="G43" s="11"/>
      <c r="H43" s="12"/>
      <c r="I43" s="4"/>
    </row>
    <row r="44" spans="1:9" x14ac:dyDescent="0.5">
      <c r="A44" s="10"/>
      <c r="B44" s="11"/>
      <c r="C44" s="11"/>
      <c r="D44" s="11"/>
      <c r="E44" s="11"/>
      <c r="F44" s="11"/>
      <c r="G44" s="11"/>
      <c r="H44" s="12"/>
      <c r="I44" s="4"/>
    </row>
    <row r="45" spans="1:9" x14ac:dyDescent="0.5">
      <c r="A45" s="10"/>
      <c r="B45" s="11"/>
      <c r="C45" s="11"/>
      <c r="D45" s="11"/>
      <c r="E45" s="11"/>
      <c r="F45" s="11"/>
      <c r="G45" s="11"/>
      <c r="H45" s="12"/>
      <c r="I45" s="4"/>
    </row>
    <row r="46" spans="1:9" x14ac:dyDescent="0.5">
      <c r="A46" s="10"/>
      <c r="B46" s="11"/>
      <c r="C46" s="11"/>
      <c r="D46" s="11"/>
      <c r="E46" s="11"/>
      <c r="F46" s="11"/>
      <c r="G46" s="11"/>
      <c r="H46" s="12"/>
      <c r="I46" s="4"/>
    </row>
    <row r="47" spans="1:9" x14ac:dyDescent="0.5">
      <c r="A47" s="10"/>
      <c r="B47" s="11"/>
      <c r="C47" s="11"/>
      <c r="D47" s="11"/>
      <c r="E47" s="11"/>
      <c r="F47" s="11"/>
      <c r="G47" s="11"/>
      <c r="H47" s="12"/>
      <c r="I47" s="4"/>
    </row>
    <row r="48" spans="1:9" x14ac:dyDescent="0.5">
      <c r="A48" s="10"/>
      <c r="B48" s="11"/>
      <c r="C48" s="11"/>
      <c r="D48" s="11"/>
      <c r="E48" s="11"/>
      <c r="F48" s="11"/>
      <c r="G48" s="11"/>
      <c r="H48" s="12"/>
      <c r="I48" s="4"/>
    </row>
    <row r="49" spans="1:9" x14ac:dyDescent="0.5">
      <c r="A49" s="10"/>
      <c r="B49" s="11"/>
      <c r="C49" s="11"/>
      <c r="D49" s="11"/>
      <c r="E49" s="11"/>
      <c r="F49" s="11"/>
      <c r="G49" s="11"/>
      <c r="H49" s="12"/>
      <c r="I49" s="4"/>
    </row>
    <row r="50" spans="1:9" x14ac:dyDescent="0.5">
      <c r="A50" s="10"/>
      <c r="B50" s="11"/>
      <c r="C50" s="11"/>
      <c r="D50" s="11"/>
      <c r="E50" s="11"/>
      <c r="F50" s="11"/>
      <c r="G50" s="11"/>
      <c r="H50" s="12"/>
      <c r="I50" s="4"/>
    </row>
    <row r="51" spans="1:9" x14ac:dyDescent="0.5">
      <c r="A51" s="10"/>
      <c r="B51" s="11"/>
      <c r="C51" s="11"/>
      <c r="D51" s="11"/>
      <c r="E51" s="11"/>
      <c r="F51" s="11"/>
      <c r="G51" s="11"/>
      <c r="H51" s="12"/>
      <c r="I51" s="4"/>
    </row>
    <row r="52" spans="1:9" x14ac:dyDescent="0.5">
      <c r="A52" s="10"/>
      <c r="B52" s="11"/>
      <c r="C52" s="11"/>
      <c r="D52" s="11"/>
      <c r="E52" s="11"/>
      <c r="F52" s="11"/>
      <c r="G52" s="11"/>
      <c r="H52" s="12"/>
      <c r="I52" s="4"/>
    </row>
    <row r="53" spans="1:9" x14ac:dyDescent="0.5">
      <c r="A53" s="10"/>
      <c r="B53" s="11"/>
      <c r="C53" s="11"/>
      <c r="D53" s="11"/>
      <c r="E53" s="11"/>
      <c r="F53" s="11"/>
      <c r="G53" s="11"/>
      <c r="H53" s="12"/>
      <c r="I53" s="4"/>
    </row>
    <row r="54" spans="1:9" x14ac:dyDescent="0.5">
      <c r="A54" s="10"/>
      <c r="B54" s="11"/>
      <c r="C54" s="11"/>
      <c r="D54" s="11"/>
      <c r="E54" s="11"/>
      <c r="F54" s="11"/>
      <c r="G54" s="11"/>
      <c r="H54" s="12"/>
      <c r="I54" s="4"/>
    </row>
    <row r="55" spans="1:9" x14ac:dyDescent="0.5">
      <c r="A55" s="10"/>
      <c r="B55" s="11"/>
      <c r="C55" s="11"/>
      <c r="D55" s="11"/>
      <c r="E55" s="11"/>
      <c r="F55" s="11"/>
      <c r="G55" s="11"/>
      <c r="H55" s="12"/>
      <c r="I55" s="4"/>
    </row>
    <row r="56" spans="1:9" x14ac:dyDescent="0.5">
      <c r="A56" s="10"/>
      <c r="B56" s="11"/>
      <c r="C56" s="11"/>
      <c r="D56" s="11"/>
      <c r="E56" s="11"/>
      <c r="F56" s="11"/>
      <c r="G56" s="11"/>
      <c r="H56" s="12"/>
      <c r="I56" s="4"/>
    </row>
    <row r="57" spans="1:9" x14ac:dyDescent="0.5">
      <c r="A57" s="10"/>
      <c r="B57" s="11"/>
      <c r="C57" s="11"/>
      <c r="D57" s="11"/>
      <c r="E57" s="11"/>
      <c r="F57" s="11"/>
      <c r="G57" s="11"/>
      <c r="H57" s="12"/>
      <c r="I57" s="4"/>
    </row>
    <row r="58" spans="1:9" x14ac:dyDescent="0.5">
      <c r="A58" s="10"/>
      <c r="B58" s="11"/>
      <c r="C58" s="11"/>
      <c r="D58" s="11"/>
      <c r="E58" s="11"/>
      <c r="F58" s="11"/>
      <c r="G58" s="11"/>
      <c r="H58" s="12"/>
      <c r="I58" s="4"/>
    </row>
    <row r="59" spans="1:9" x14ac:dyDescent="0.5">
      <c r="A59" s="10"/>
      <c r="B59" s="11"/>
      <c r="C59" s="11"/>
      <c r="D59" s="11"/>
      <c r="E59" s="11"/>
      <c r="F59" s="11"/>
      <c r="G59" s="11"/>
      <c r="H59" s="12"/>
      <c r="I59" s="4"/>
    </row>
    <row r="60" spans="1:9" x14ac:dyDescent="0.5">
      <c r="A60" s="10"/>
      <c r="B60" s="11"/>
      <c r="C60" s="11"/>
      <c r="D60" s="11"/>
      <c r="E60" s="11"/>
      <c r="F60" s="11"/>
      <c r="G60" s="11"/>
      <c r="H60" s="12"/>
      <c r="I60" s="4"/>
    </row>
    <row r="61" spans="1:9" x14ac:dyDescent="0.5">
      <c r="A61" s="10"/>
      <c r="B61" s="11"/>
      <c r="C61" s="11"/>
      <c r="D61" s="11"/>
      <c r="E61" s="11"/>
      <c r="F61" s="11"/>
      <c r="G61" s="11"/>
      <c r="H61" s="12"/>
      <c r="I61" s="4"/>
    </row>
    <row r="62" spans="1:9" x14ac:dyDescent="0.5">
      <c r="A62" s="10"/>
      <c r="B62" s="11"/>
      <c r="C62" s="11"/>
      <c r="D62" s="11"/>
      <c r="E62" s="11"/>
      <c r="F62" s="11"/>
      <c r="G62" s="11"/>
      <c r="H62" s="12"/>
      <c r="I62" s="4"/>
    </row>
    <row r="63" spans="1:9" x14ac:dyDescent="0.5">
      <c r="A63" s="10"/>
      <c r="B63" s="11"/>
      <c r="C63" s="11"/>
      <c r="D63" s="11"/>
      <c r="E63" s="11"/>
      <c r="F63" s="11"/>
      <c r="G63" s="11"/>
      <c r="H63" s="12"/>
      <c r="I63" s="4"/>
    </row>
    <row r="64" spans="1:9" x14ac:dyDescent="0.5">
      <c r="A64" s="10"/>
      <c r="B64" s="11"/>
      <c r="C64" s="11"/>
      <c r="D64" s="11"/>
      <c r="E64" s="11"/>
      <c r="F64" s="11"/>
      <c r="G64" s="11"/>
      <c r="H64" s="12"/>
      <c r="I64" s="4"/>
    </row>
    <row r="65" spans="1:9" x14ac:dyDescent="0.5">
      <c r="A65" s="10"/>
      <c r="B65" s="11"/>
      <c r="C65" s="11"/>
      <c r="D65" s="11"/>
      <c r="E65" s="11"/>
      <c r="F65" s="11"/>
      <c r="G65" s="11"/>
      <c r="H65" s="12"/>
      <c r="I65" s="4"/>
    </row>
    <row r="66" spans="1:9" x14ac:dyDescent="0.5">
      <c r="A66" s="10"/>
      <c r="B66" s="11"/>
      <c r="C66" s="11"/>
      <c r="D66" s="11"/>
      <c r="E66" s="11"/>
      <c r="F66" s="11"/>
      <c r="G66" s="11"/>
      <c r="H66" s="12"/>
      <c r="I66" s="4"/>
    </row>
    <row r="67" spans="1:9" x14ac:dyDescent="0.5">
      <c r="A67" s="10"/>
      <c r="B67" s="11"/>
      <c r="C67" s="11"/>
      <c r="D67" s="11"/>
      <c r="E67" s="11"/>
      <c r="F67" s="11"/>
      <c r="G67" s="11"/>
      <c r="H67" s="12"/>
      <c r="I67" s="4"/>
    </row>
    <row r="68" spans="1:9" x14ac:dyDescent="0.5">
      <c r="A68" s="10"/>
      <c r="B68" s="11"/>
      <c r="C68" s="11"/>
      <c r="D68" s="11"/>
      <c r="E68" s="11"/>
      <c r="F68" s="11"/>
      <c r="G68" s="11"/>
      <c r="H68" s="12"/>
      <c r="I68" s="4"/>
    </row>
    <row r="69" spans="1:9" x14ac:dyDescent="0.5">
      <c r="A69" s="10"/>
      <c r="B69" s="11"/>
      <c r="C69" s="11"/>
      <c r="D69" s="11"/>
      <c r="E69" s="11"/>
      <c r="F69" s="11"/>
      <c r="G69" s="11"/>
      <c r="H69" s="12"/>
      <c r="I69" s="4"/>
    </row>
    <row r="70" spans="1:9" x14ac:dyDescent="0.5">
      <c r="A70" s="10"/>
      <c r="B70" s="11"/>
      <c r="C70" s="11"/>
      <c r="D70" s="11"/>
      <c r="E70" s="11"/>
      <c r="F70" s="11"/>
      <c r="G70" s="11"/>
      <c r="H70" s="12"/>
      <c r="I70" s="4"/>
    </row>
    <row r="71" spans="1:9" x14ac:dyDescent="0.5">
      <c r="A71" s="10"/>
      <c r="B71" s="11" t="s">
        <v>9</v>
      </c>
      <c r="C71" s="11" t="s">
        <v>9</v>
      </c>
      <c r="D71" s="11" t="s">
        <v>9</v>
      </c>
      <c r="E71" s="11" t="s">
        <v>9</v>
      </c>
      <c r="F71" s="11" t="s">
        <v>9</v>
      </c>
      <c r="G71" s="11" t="s">
        <v>9</v>
      </c>
      <c r="H71" s="12" t="s">
        <v>9</v>
      </c>
      <c r="I71" s="4"/>
    </row>
    <row r="72" spans="1:9" x14ac:dyDescent="0.5">
      <c r="A72" s="10"/>
      <c r="B72" s="11" t="s">
        <v>9</v>
      </c>
      <c r="C72" s="11" t="s">
        <v>9</v>
      </c>
      <c r="D72" s="10" t="s">
        <v>9</v>
      </c>
      <c r="E72" s="10" t="s">
        <v>9</v>
      </c>
      <c r="F72" s="10" t="s">
        <v>9</v>
      </c>
      <c r="G72" s="10" t="s">
        <v>9</v>
      </c>
      <c r="H72" s="13" t="s">
        <v>9</v>
      </c>
    </row>
    <row r="73" spans="1:9" x14ac:dyDescent="0.5">
      <c r="A73" s="10"/>
      <c r="B73" s="11" t="s">
        <v>9</v>
      </c>
      <c r="C73" s="11" t="s">
        <v>9</v>
      </c>
      <c r="D73" s="10" t="s">
        <v>9</v>
      </c>
      <c r="E73" s="10" t="s">
        <v>9</v>
      </c>
      <c r="F73" s="10" t="s">
        <v>9</v>
      </c>
      <c r="G73" s="10" t="s">
        <v>9</v>
      </c>
      <c r="H73" s="13" t="s">
        <v>9</v>
      </c>
    </row>
    <row r="74" spans="1:9" x14ac:dyDescent="0.5">
      <c r="A74" s="14"/>
      <c r="B74" s="15" t="s">
        <v>11</v>
      </c>
      <c r="C74" s="16" t="s">
        <v>12</v>
      </c>
      <c r="D74" s="14"/>
      <c r="E74" s="14"/>
      <c r="F74" s="14"/>
      <c r="G74" s="14"/>
      <c r="H74" s="17"/>
    </row>
    <row r="75" spans="1:9" x14ac:dyDescent="0.5">
      <c r="A75" s="14"/>
      <c r="B75" s="18" t="s">
        <v>13</v>
      </c>
      <c r="C75" s="19">
        <f>COUNTIF($A$4:$A$4,B75)</f>
        <v>0</v>
      </c>
      <c r="D75" s="14"/>
      <c r="E75" s="14"/>
      <c r="F75" s="14"/>
      <c r="G75" s="14"/>
      <c r="H75" s="17"/>
    </row>
    <row r="76" spans="1:9" x14ac:dyDescent="0.5">
      <c r="A76" s="14"/>
      <c r="B76" s="18" t="s">
        <v>14</v>
      </c>
      <c r="C76" s="19">
        <f t="shared" ref="C76:C86" si="0">COUNTIF($D$4:$D$4,B76)</f>
        <v>0</v>
      </c>
      <c r="D76" s="14"/>
      <c r="E76" s="14"/>
      <c r="F76" s="14"/>
      <c r="G76" s="14"/>
      <c r="H76" s="17"/>
    </row>
    <row r="77" spans="1:9" x14ac:dyDescent="0.5">
      <c r="A77" s="14"/>
      <c r="B77" s="18" t="s">
        <v>15</v>
      </c>
      <c r="C77" s="19">
        <f t="shared" si="0"/>
        <v>0</v>
      </c>
      <c r="D77" s="14"/>
      <c r="E77" s="14"/>
      <c r="F77" s="14"/>
      <c r="G77" s="14"/>
      <c r="H77" s="17"/>
    </row>
    <row r="78" spans="1:9" x14ac:dyDescent="0.5">
      <c r="A78" s="14"/>
      <c r="B78" s="18" t="s">
        <v>16</v>
      </c>
      <c r="C78" s="19">
        <f t="shared" si="0"/>
        <v>0</v>
      </c>
      <c r="D78" s="14"/>
      <c r="E78" s="14"/>
      <c r="F78" s="14"/>
      <c r="G78" s="14"/>
      <c r="H78" s="17"/>
    </row>
    <row r="79" spans="1:9" x14ac:dyDescent="0.5">
      <c r="A79" s="14"/>
      <c r="B79" s="18" t="s">
        <v>17</v>
      </c>
      <c r="C79" s="19">
        <f t="shared" si="0"/>
        <v>0</v>
      </c>
      <c r="D79" s="14"/>
      <c r="E79" s="14"/>
      <c r="F79" s="14"/>
      <c r="G79" s="14"/>
      <c r="H79" s="17"/>
    </row>
    <row r="80" spans="1:9" x14ac:dyDescent="0.5">
      <c r="A80" s="14"/>
      <c r="B80" s="18" t="s">
        <v>18</v>
      </c>
      <c r="C80" s="19">
        <f t="shared" si="0"/>
        <v>0</v>
      </c>
      <c r="D80" s="14"/>
      <c r="E80" s="14"/>
      <c r="F80" s="14"/>
      <c r="G80" s="14"/>
      <c r="H80" s="17"/>
    </row>
    <row r="81" spans="1:8" x14ac:dyDescent="0.5">
      <c r="A81" s="14"/>
      <c r="B81" s="18" t="s">
        <v>19</v>
      </c>
      <c r="C81" s="19">
        <f t="shared" si="0"/>
        <v>0</v>
      </c>
      <c r="D81" s="14"/>
      <c r="E81" s="14"/>
      <c r="F81" s="14"/>
      <c r="G81" s="14"/>
      <c r="H81" s="17"/>
    </row>
    <row r="82" spans="1:8" x14ac:dyDescent="0.5">
      <c r="A82" s="14"/>
      <c r="B82" s="18" t="s">
        <v>20</v>
      </c>
      <c r="C82" s="19">
        <f t="shared" si="0"/>
        <v>0</v>
      </c>
      <c r="D82" s="14"/>
      <c r="E82" s="14"/>
      <c r="F82" s="14"/>
      <c r="G82" s="14"/>
      <c r="H82" s="17"/>
    </row>
    <row r="83" spans="1:8" x14ac:dyDescent="0.5">
      <c r="A83" s="14"/>
      <c r="B83" s="18" t="s">
        <v>21</v>
      </c>
      <c r="C83" s="19">
        <f t="shared" si="0"/>
        <v>0</v>
      </c>
      <c r="D83" s="14"/>
      <c r="E83" s="14"/>
      <c r="F83" s="14"/>
      <c r="G83" s="14"/>
      <c r="H83" s="17"/>
    </row>
    <row r="84" spans="1:8" x14ac:dyDescent="0.5">
      <c r="A84" s="14"/>
      <c r="B84" s="18" t="s">
        <v>22</v>
      </c>
      <c r="C84" s="19">
        <f t="shared" si="0"/>
        <v>0</v>
      </c>
      <c r="D84" s="14"/>
      <c r="E84" s="14"/>
      <c r="F84" s="14"/>
      <c r="G84" s="14"/>
      <c r="H84" s="17"/>
    </row>
    <row r="85" spans="1:8" x14ac:dyDescent="0.5">
      <c r="A85" s="14"/>
      <c r="B85" s="18" t="s">
        <v>23</v>
      </c>
      <c r="C85" s="19">
        <f t="shared" si="0"/>
        <v>0</v>
      </c>
      <c r="D85" s="14"/>
      <c r="E85" s="14"/>
      <c r="F85" s="14"/>
      <c r="G85" s="14"/>
      <c r="H85" s="17"/>
    </row>
    <row r="86" spans="1:8" x14ac:dyDescent="0.5">
      <c r="A86" s="14"/>
      <c r="B86" s="20" t="s">
        <v>24</v>
      </c>
      <c r="C86" s="21">
        <f t="shared" si="0"/>
        <v>0</v>
      </c>
      <c r="D86" s="14"/>
      <c r="E86" s="14"/>
      <c r="F86" s="14"/>
      <c r="G86" s="14"/>
      <c r="H86" s="17"/>
    </row>
    <row r="87" spans="1:8" x14ac:dyDescent="0.5">
      <c r="A87" s="14"/>
      <c r="B87" s="20" t="s">
        <v>25</v>
      </c>
      <c r="C87" s="22">
        <f>SUM(C75:C86)</f>
        <v>0</v>
      </c>
      <c r="D87" s="14"/>
      <c r="E87" s="14"/>
      <c r="F87" s="14"/>
      <c r="G87" s="14"/>
      <c r="H87" s="17"/>
    </row>
    <row r="88" spans="1:8" x14ac:dyDescent="0.5">
      <c r="A88" s="14"/>
      <c r="B88" s="14"/>
      <c r="C88" s="14"/>
      <c r="D88" s="14"/>
      <c r="E88" s="14"/>
      <c r="F88" s="14"/>
      <c r="G88" s="14"/>
      <c r="H88" s="17"/>
    </row>
    <row r="89" spans="1:8" x14ac:dyDescent="0.5">
      <c r="A89" s="14"/>
      <c r="B89" s="15" t="s">
        <v>26</v>
      </c>
      <c r="C89" s="16" t="s">
        <v>27</v>
      </c>
      <c r="D89" s="14"/>
      <c r="E89" s="14"/>
      <c r="F89" s="14"/>
      <c r="G89" s="14"/>
      <c r="H89" s="17"/>
    </row>
    <row r="90" spans="1:8" x14ac:dyDescent="0.5">
      <c r="A90" s="14"/>
      <c r="B90" s="18" t="str">
        <f>'[1]Centre de Pilotage'!B21</f>
        <v>Prélèvement</v>
      </c>
      <c r="C90" s="19">
        <f>COUNTIF($E$4:$E$4,B90)</f>
        <v>0</v>
      </c>
      <c r="D90" s="14"/>
      <c r="E90" s="14"/>
      <c r="F90" s="14"/>
      <c r="G90" s="14"/>
      <c r="H90" s="17"/>
    </row>
    <row r="91" spans="1:8" x14ac:dyDescent="0.5">
      <c r="A91" s="14"/>
      <c r="B91" s="18" t="str">
        <f>'[1]Centre de Pilotage'!B22</f>
        <v>CB</v>
      </c>
      <c r="C91" s="19">
        <f>COUNTIF($E$4:$E$4,B91)</f>
        <v>0</v>
      </c>
      <c r="D91" s="14"/>
      <c r="E91" s="14"/>
      <c r="F91" s="14"/>
      <c r="G91" s="14"/>
      <c r="H91" s="17"/>
    </row>
    <row r="92" spans="1:8" x14ac:dyDescent="0.5">
      <c r="A92" s="14"/>
      <c r="B92" s="18" t="str">
        <f>'[1]Centre de Pilotage'!B23</f>
        <v>Virement</v>
      </c>
      <c r="C92" s="19">
        <f>COUNTIF($E$4:$E$4,B92)</f>
        <v>0</v>
      </c>
      <c r="D92" s="14"/>
      <c r="E92" s="14"/>
      <c r="F92" s="14"/>
      <c r="G92" s="14"/>
      <c r="H92" s="17"/>
    </row>
    <row r="93" spans="1:8" x14ac:dyDescent="0.5">
      <c r="A93" s="14"/>
      <c r="B93" s="18" t="str">
        <f>'[1]Centre de Pilotage'!B24</f>
        <v>Chèque</v>
      </c>
      <c r="C93" s="19">
        <f>COUNTIF($E$4:$E$4,B93)</f>
        <v>0</v>
      </c>
      <c r="D93" s="14"/>
      <c r="E93" s="14"/>
      <c r="F93" s="14"/>
      <c r="G93" s="14"/>
      <c r="H93" s="17"/>
    </row>
    <row r="94" spans="1:8" x14ac:dyDescent="0.5">
      <c r="A94" s="14"/>
      <c r="B94" s="20" t="str">
        <f>'[1]Centre de Pilotage'!B25</f>
        <v>Espèce</v>
      </c>
      <c r="C94" s="21">
        <f>COUNTIF($E$4:$E$4,B94)</f>
        <v>0</v>
      </c>
      <c r="D94" s="14"/>
      <c r="E94" s="14"/>
      <c r="F94" s="14"/>
      <c r="G94" s="14"/>
      <c r="H94" s="17"/>
    </row>
    <row r="95" spans="1:8" x14ac:dyDescent="0.5">
      <c r="A95" s="14"/>
      <c r="B95" s="20" t="s">
        <v>25</v>
      </c>
      <c r="C95" s="22">
        <f>SUM(C90:C94)</f>
        <v>0</v>
      </c>
      <c r="D95" s="14"/>
      <c r="E95" s="14"/>
      <c r="F95" s="14"/>
      <c r="G95" s="14"/>
      <c r="H95" s="17"/>
    </row>
  </sheetData>
  <mergeCells count="2">
    <mergeCell ref="A1:L1"/>
    <mergeCell ref="K3:L4"/>
  </mergeCells>
  <dataValidations count="1">
    <dataValidation type="list" allowBlank="1" showInputMessage="1" showErrorMessage="1" sqref="A4" xr:uid="{CADA9C4C-B92A-48A9-A344-4A922B3E7C0C}">
      <formula1>"Janvier,Février,Mars,Avril,Mai,Juin,Juillet,Août,Septembre,Octobre,Novembre,Décembre"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8A42EB8-2EFF-4543-A5F3-85C4BE2DA92D}">
          <x14:formula1>
            <xm:f>_xlfn.IFS(B4='[Matrice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Pilotage'!#REF!,B4='[Matrice budgétaire2.xlsm]Centre de Pilotage'!#REF!,'[Matrice budgétaire2.xlsm]Centre de Pilotage'!#REF!)</xm:f>
          </x14:formula1>
          <xm:sqref>C4</xm:sqref>
        </x14:dataValidation>
        <x14:dataValidation type="list" allowBlank="1" showInputMessage="1" showErrorMessage="1" xr:uid="{D2B04F8E-8D98-4909-89E4-B8E926003EBA}">
          <x14:formula1>
            <xm:f>'[Matrice budgétaire2.xlsm]Centre de Pilotage'!#REF!</xm:f>
          </x14:formula1>
          <xm:sqref>E4</xm:sqref>
        </x14:dataValidation>
        <x14:dataValidation type="list" allowBlank="1" showInputMessage="1" showErrorMessage="1" xr:uid="{F4114695-E02F-4187-9617-08D2BB05EC4D}">
          <x14:formula1>
            <xm:f>'[Matrice budgétaire2.xlsm]Centre de Pilotage'!#REF!</xm:f>
          </x14:formula1>
          <xm:sqref>B4</xm:sqref>
        </x14:dataValidation>
        <x14:dataValidation type="list" allowBlank="1" showInputMessage="1" showErrorMessage="1" xr:uid="{063D06EF-134E-4DDC-9FAC-538E90E93AE0}">
          <x14:formula1>
            <xm:f>'[Matrice budgétaire2.xlsm]Centre de Pilotage'!#REF!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26DAE-7747-4090-AB6F-43BF74D06A48}">
  <sheetPr codeName="Feuil8">
    <tabColor theme="7" tint="0.39997558519241921"/>
  </sheetPr>
  <dimension ref="A1:K49"/>
  <sheetViews>
    <sheetView zoomScale="89" zoomScaleNormal="89" workbookViewId="0">
      <selection activeCell="M14" sqref="M14"/>
    </sheetView>
  </sheetViews>
  <sheetFormatPr baseColWidth="10" defaultRowHeight="15.75" x14ac:dyDescent="0.5"/>
  <cols>
    <col min="1" max="1" width="11" style="28"/>
    <col min="2" max="2" width="23.375" style="28" customWidth="1"/>
    <col min="3" max="3" width="22.4375" style="28" bestFit="1" customWidth="1"/>
    <col min="4" max="4" width="11" style="28"/>
    <col min="5" max="5" width="23.9375" style="28" bestFit="1" customWidth="1"/>
    <col min="6" max="6" width="22.125" style="28" bestFit="1" customWidth="1"/>
    <col min="7" max="7" width="22.625" style="28" customWidth="1"/>
    <col min="8" max="8" width="22.25" style="28" bestFit="1" customWidth="1"/>
    <col min="9" max="9" width="18.125" style="28" bestFit="1" customWidth="1"/>
    <col min="10" max="10" width="21.125" style="28" bestFit="1" customWidth="1"/>
    <col min="11" max="11" width="17.4375" style="28" bestFit="1" customWidth="1"/>
    <col min="12" max="16384" width="11" style="28"/>
  </cols>
  <sheetData>
    <row r="1" spans="1:11" s="27" customFormat="1" ht="50.25" customHeight="1" thickBot="1" x14ac:dyDescent="1.55">
      <c r="A1" s="24" t="s">
        <v>28</v>
      </c>
      <c r="B1" s="25"/>
      <c r="C1" s="26"/>
    </row>
    <row r="2" spans="1:11" x14ac:dyDescent="0.5">
      <c r="B2" s="29"/>
      <c r="C2" s="29"/>
    </row>
    <row r="3" spans="1:11" x14ac:dyDescent="0.5">
      <c r="B3" s="30" t="s">
        <v>29</v>
      </c>
      <c r="C3" s="31" t="s">
        <v>30</v>
      </c>
      <c r="E3" s="32" t="s">
        <v>31</v>
      </c>
      <c r="F3" s="33" t="s">
        <v>32</v>
      </c>
      <c r="G3" s="33" t="s">
        <v>33</v>
      </c>
      <c r="H3" s="33" t="s">
        <v>34</v>
      </c>
      <c r="I3" s="33" t="s">
        <v>35</v>
      </c>
      <c r="J3" s="33" t="s">
        <v>36</v>
      </c>
      <c r="K3" s="34" t="s">
        <v>37</v>
      </c>
    </row>
    <row r="4" spans="1:11" x14ac:dyDescent="0.5">
      <c r="B4" s="35" t="s">
        <v>31</v>
      </c>
      <c r="C4" s="36" t="s">
        <v>38</v>
      </c>
      <c r="E4" s="37" t="s">
        <v>39</v>
      </c>
      <c r="F4" s="38" t="s">
        <v>40</v>
      </c>
      <c r="G4" s="38" t="s">
        <v>41</v>
      </c>
      <c r="H4" s="38" t="s">
        <v>42</v>
      </c>
      <c r="I4" s="38" t="s">
        <v>43</v>
      </c>
      <c r="J4" s="38" t="s">
        <v>44</v>
      </c>
      <c r="K4" s="39" t="s">
        <v>45</v>
      </c>
    </row>
    <row r="5" spans="1:11" x14ac:dyDescent="0.5">
      <c r="B5" s="35" t="s">
        <v>32</v>
      </c>
      <c r="C5" s="36" t="s">
        <v>46</v>
      </c>
      <c r="E5" s="37" t="s">
        <v>47</v>
      </c>
      <c r="F5" s="38" t="s">
        <v>48</v>
      </c>
      <c r="G5" s="38" t="s">
        <v>49</v>
      </c>
      <c r="H5" s="38" t="s">
        <v>50</v>
      </c>
      <c r="I5" s="38" t="s">
        <v>51</v>
      </c>
      <c r="J5" s="38" t="s">
        <v>52</v>
      </c>
      <c r="K5" s="39" t="s">
        <v>53</v>
      </c>
    </row>
    <row r="6" spans="1:11" x14ac:dyDescent="0.5">
      <c r="B6" s="35" t="s">
        <v>33</v>
      </c>
      <c r="C6" s="36" t="s">
        <v>54</v>
      </c>
      <c r="E6" s="37" t="s">
        <v>55</v>
      </c>
      <c r="F6" s="38" t="s">
        <v>56</v>
      </c>
      <c r="G6" s="38" t="s">
        <v>57</v>
      </c>
      <c r="H6" s="38" t="s">
        <v>58</v>
      </c>
      <c r="I6" s="38" t="s">
        <v>59</v>
      </c>
      <c r="J6" s="38" t="s">
        <v>60</v>
      </c>
      <c r="K6" s="39" t="s">
        <v>61</v>
      </c>
    </row>
    <row r="7" spans="1:11" x14ac:dyDescent="0.5">
      <c r="B7" s="35" t="s">
        <v>34</v>
      </c>
      <c r="C7" s="36" t="s">
        <v>62</v>
      </c>
      <c r="E7" s="37" t="s">
        <v>63</v>
      </c>
      <c r="F7" s="38" t="s">
        <v>64</v>
      </c>
      <c r="G7" s="38" t="s">
        <v>65</v>
      </c>
      <c r="H7" s="38" t="s">
        <v>66</v>
      </c>
      <c r="I7" s="38" t="s">
        <v>67</v>
      </c>
      <c r="J7" s="38" t="s">
        <v>68</v>
      </c>
      <c r="K7" s="39" t="s">
        <v>33</v>
      </c>
    </row>
    <row r="8" spans="1:11" x14ac:dyDescent="0.5">
      <c r="B8" s="35" t="s">
        <v>69</v>
      </c>
      <c r="C8" s="36"/>
      <c r="E8" s="37" t="s">
        <v>70</v>
      </c>
      <c r="F8" s="38" t="s">
        <v>71</v>
      </c>
      <c r="G8" s="38" t="s">
        <v>72</v>
      </c>
      <c r="H8" s="38" t="s">
        <v>73</v>
      </c>
      <c r="I8" s="38" t="s">
        <v>74</v>
      </c>
      <c r="J8" s="38" t="s">
        <v>75</v>
      </c>
      <c r="K8" s="39" t="s">
        <v>76</v>
      </c>
    </row>
    <row r="9" spans="1:11" x14ac:dyDescent="0.5">
      <c r="B9" s="35" t="s">
        <v>36</v>
      </c>
      <c r="C9" s="36"/>
      <c r="E9" s="37" t="s">
        <v>77</v>
      </c>
      <c r="F9" s="38" t="s">
        <v>78</v>
      </c>
      <c r="G9" s="38" t="s">
        <v>79</v>
      </c>
      <c r="H9" s="38" t="s">
        <v>80</v>
      </c>
      <c r="I9" s="38"/>
      <c r="J9" s="38" t="s">
        <v>81</v>
      </c>
      <c r="K9" s="39" t="s">
        <v>82</v>
      </c>
    </row>
    <row r="10" spans="1:11" x14ac:dyDescent="0.5">
      <c r="B10" s="35" t="s">
        <v>83</v>
      </c>
      <c r="C10" s="36"/>
      <c r="E10" s="37" t="s">
        <v>84</v>
      </c>
      <c r="F10" s="38" t="s">
        <v>85</v>
      </c>
      <c r="G10" s="38"/>
      <c r="H10" s="38"/>
      <c r="I10" s="38"/>
      <c r="J10" s="38" t="s">
        <v>86</v>
      </c>
      <c r="K10" s="39"/>
    </row>
    <row r="11" spans="1:11" x14ac:dyDescent="0.5">
      <c r="B11" s="35"/>
      <c r="C11" s="36"/>
      <c r="E11" s="37" t="s">
        <v>87</v>
      </c>
      <c r="F11" s="38" t="s">
        <v>88</v>
      </c>
      <c r="G11" s="38"/>
      <c r="H11" s="38"/>
      <c r="I11" s="38"/>
      <c r="J11" s="38" t="s">
        <v>89</v>
      </c>
      <c r="K11" s="39"/>
    </row>
    <row r="12" spans="1:11" x14ac:dyDescent="0.5">
      <c r="B12" s="35"/>
      <c r="C12" s="36"/>
      <c r="E12" s="37" t="s">
        <v>90</v>
      </c>
      <c r="F12" s="38" t="s">
        <v>91</v>
      </c>
      <c r="G12" s="38"/>
      <c r="H12" s="38"/>
      <c r="I12" s="38"/>
      <c r="J12" s="38"/>
      <c r="K12" s="39"/>
    </row>
    <row r="13" spans="1:11" x14ac:dyDescent="0.5">
      <c r="B13" s="40"/>
      <c r="C13" s="41"/>
      <c r="E13" s="37"/>
      <c r="F13" s="38"/>
      <c r="G13" s="38"/>
      <c r="H13" s="38"/>
      <c r="I13" s="38"/>
      <c r="J13" s="38"/>
      <c r="K13" s="39"/>
    </row>
    <row r="14" spans="1:11" x14ac:dyDescent="0.5">
      <c r="B14" s="42"/>
      <c r="C14" s="42"/>
      <c r="D14" s="42"/>
      <c r="E14" s="37"/>
      <c r="F14" s="38"/>
      <c r="G14" s="38"/>
      <c r="H14" s="38"/>
      <c r="I14" s="38"/>
      <c r="J14" s="38"/>
      <c r="K14" s="39"/>
    </row>
    <row r="15" spans="1:11" x14ac:dyDescent="0.5">
      <c r="B15" s="43" t="s">
        <v>92</v>
      </c>
      <c r="C15" s="44" t="s">
        <v>93</v>
      </c>
      <c r="D15" s="42"/>
    </row>
    <row r="16" spans="1:11" x14ac:dyDescent="0.5">
      <c r="B16" s="45" t="s">
        <v>94</v>
      </c>
      <c r="C16" s="46">
        <v>1627.68</v>
      </c>
      <c r="D16" s="42"/>
      <c r="E16" s="47" t="s">
        <v>38</v>
      </c>
      <c r="F16" s="48" t="s">
        <v>46</v>
      </c>
      <c r="G16" s="48" t="s">
        <v>54</v>
      </c>
      <c r="H16" s="49" t="s">
        <v>62</v>
      </c>
    </row>
    <row r="17" spans="2:8" x14ac:dyDescent="0.5">
      <c r="B17" s="45" t="s">
        <v>95</v>
      </c>
      <c r="C17" s="46">
        <v>3569.26</v>
      </c>
      <c r="D17" s="42"/>
      <c r="E17" s="45" t="s">
        <v>96</v>
      </c>
      <c r="F17" s="50" t="s">
        <v>97</v>
      </c>
      <c r="G17" s="50" t="s">
        <v>98</v>
      </c>
      <c r="H17" s="51" t="s">
        <v>99</v>
      </c>
    </row>
    <row r="18" spans="2:8" x14ac:dyDescent="0.5">
      <c r="B18" s="45" t="s">
        <v>100</v>
      </c>
      <c r="C18" s="46">
        <v>103</v>
      </c>
      <c r="D18" s="42"/>
      <c r="E18" s="45" t="s">
        <v>101</v>
      </c>
      <c r="F18" s="50" t="s">
        <v>75</v>
      </c>
      <c r="G18" s="50" t="s">
        <v>68</v>
      </c>
      <c r="H18" s="51" t="s">
        <v>102</v>
      </c>
    </row>
    <row r="19" spans="2:8" x14ac:dyDescent="0.5">
      <c r="B19" s="42"/>
      <c r="C19" s="52"/>
      <c r="D19" s="42"/>
      <c r="E19" s="45" t="s">
        <v>103</v>
      </c>
      <c r="F19" s="50"/>
      <c r="G19" s="50" t="s">
        <v>86</v>
      </c>
      <c r="H19" s="51" t="s">
        <v>104</v>
      </c>
    </row>
    <row r="20" spans="2:8" x14ac:dyDescent="0.5">
      <c r="B20" s="53" t="s">
        <v>5</v>
      </c>
      <c r="C20" s="52"/>
      <c r="D20" s="42"/>
      <c r="E20" s="45" t="s">
        <v>105</v>
      </c>
      <c r="F20" s="50"/>
      <c r="G20" s="50"/>
      <c r="H20" s="51" t="s">
        <v>106</v>
      </c>
    </row>
    <row r="21" spans="2:8" x14ac:dyDescent="0.5">
      <c r="B21" s="54" t="s">
        <v>107</v>
      </c>
      <c r="C21" s="52"/>
      <c r="D21" s="42"/>
      <c r="E21" s="45" t="s">
        <v>108</v>
      </c>
      <c r="F21" s="50"/>
      <c r="G21" s="50"/>
      <c r="H21" s="51"/>
    </row>
    <row r="22" spans="2:8" x14ac:dyDescent="0.5">
      <c r="B22" s="54" t="s">
        <v>109</v>
      </c>
      <c r="C22" s="52"/>
      <c r="D22" s="42"/>
      <c r="E22" s="45"/>
      <c r="F22" s="50"/>
      <c r="G22" s="50"/>
      <c r="H22" s="51"/>
    </row>
    <row r="23" spans="2:8" x14ac:dyDescent="0.5">
      <c r="B23" s="54" t="s">
        <v>110</v>
      </c>
      <c r="C23" s="42"/>
      <c r="D23" s="42"/>
      <c r="E23" s="45"/>
      <c r="F23" s="50"/>
      <c r="G23" s="50"/>
      <c r="H23" s="51"/>
    </row>
    <row r="24" spans="2:8" x14ac:dyDescent="0.5">
      <c r="B24" s="55" t="s">
        <v>111</v>
      </c>
      <c r="E24" s="45"/>
      <c r="F24" s="50"/>
      <c r="G24" s="50"/>
      <c r="H24" s="51"/>
    </row>
    <row r="25" spans="2:8" x14ac:dyDescent="0.5">
      <c r="B25" s="55" t="s">
        <v>112</v>
      </c>
    </row>
    <row r="27" spans="2:8" x14ac:dyDescent="0.5">
      <c r="B27" s="56" t="s">
        <v>113</v>
      </c>
      <c r="C27" s="57" t="s">
        <v>8</v>
      </c>
      <c r="D27" s="58" t="s">
        <v>114</v>
      </c>
      <c r="F27" s="56" t="s">
        <v>115</v>
      </c>
      <c r="G27" s="57" t="s">
        <v>8</v>
      </c>
      <c r="H27" s="58" t="s">
        <v>114</v>
      </c>
    </row>
    <row r="28" spans="2:8" x14ac:dyDescent="0.5">
      <c r="B28" s="45" t="str">
        <f>B4</f>
        <v>Habitation</v>
      </c>
      <c r="C28" s="59">
        <f>[1]Dépenses!N4</f>
        <v>0</v>
      </c>
      <c r="D28" s="60" t="str">
        <f>IF(C28&gt;0,C28/C$35,"")</f>
        <v/>
      </c>
      <c r="F28" s="45" t="str">
        <f>'Centre de Pilotage'!C4</f>
        <v>Revenus professionnels</v>
      </c>
      <c r="G28" s="59">
        <f>[1]Revenus!N4</f>
        <v>0</v>
      </c>
      <c r="H28" s="60" t="str">
        <f>IF(G28&gt;0,G28/G32,"")</f>
        <v/>
      </c>
    </row>
    <row r="29" spans="2:8" x14ac:dyDescent="0.5">
      <c r="B29" s="45" t="str">
        <f t="shared" ref="B29:B34" si="0">B5</f>
        <v>Dépenses courantes</v>
      </c>
      <c r="C29" s="59">
        <f>[1]Dépenses!N15</f>
        <v>0</v>
      </c>
      <c r="D29" s="60" t="str">
        <f>IF(C29&gt;0,C29/C$35,"")</f>
        <v/>
      </c>
      <c r="F29" s="45" t="str">
        <f>'Centre de Pilotage'!C5</f>
        <v>Famille/Proches</v>
      </c>
      <c r="G29" s="59">
        <f>[1]Revenus!N11</f>
        <v>0</v>
      </c>
      <c r="H29" s="60" t="str">
        <f>IF(G29&gt;0,G29/G32,"")</f>
        <v/>
      </c>
    </row>
    <row r="30" spans="2:8" x14ac:dyDescent="0.5">
      <c r="B30" s="45" t="str">
        <f t="shared" si="0"/>
        <v>Loisirs</v>
      </c>
      <c r="C30" s="59">
        <f>[1]Dépenses!N26</f>
        <v>0</v>
      </c>
      <c r="D30" s="60" t="str">
        <f>IF(C30&gt;0,C30/C$35,"")</f>
        <v/>
      </c>
      <c r="F30" s="45" t="str">
        <f>'Centre de Pilotage'!C6</f>
        <v>Revenus de Placement</v>
      </c>
      <c r="G30" s="59">
        <f>[1]Revenus!N15</f>
        <v>0</v>
      </c>
      <c r="H30" s="60" t="str">
        <f>IF(G30,G30/G32,"")</f>
        <v/>
      </c>
    </row>
    <row r="31" spans="2:8" x14ac:dyDescent="0.5">
      <c r="B31" s="45" t="str">
        <f t="shared" si="0"/>
        <v>Voiture</v>
      </c>
      <c r="C31" s="59">
        <f>[1]Dépenses!N34</f>
        <v>0</v>
      </c>
      <c r="D31" s="60" t="str">
        <f>IF(C31,C31/C$35,"")</f>
        <v/>
      </c>
      <c r="F31" s="45" t="str">
        <f>'Centre de Pilotage'!C7</f>
        <v>Autres Revenus</v>
      </c>
      <c r="G31" s="59">
        <f>[1]Revenus!N20</f>
        <v>0</v>
      </c>
      <c r="H31" s="60" t="str">
        <f>IF(G31&gt;0,G31/G32,"")</f>
        <v/>
      </c>
    </row>
    <row r="32" spans="2:8" x14ac:dyDescent="0.5">
      <c r="B32" s="45" t="str">
        <f t="shared" si="0"/>
        <v>Impôts/taxes</v>
      </c>
      <c r="C32" s="59">
        <f>[1]Dépenses!N42</f>
        <v>0</v>
      </c>
      <c r="D32" s="60" t="str">
        <f>IF(C32&gt;0,C32/C$35,"")</f>
        <v/>
      </c>
      <c r="F32" s="45" t="s">
        <v>25</v>
      </c>
      <c r="G32" s="59">
        <f>[1]Revenus!N26</f>
        <v>0</v>
      </c>
      <c r="H32" s="61" t="str">
        <f>IF(G32&gt;0,SUM(H28:H31),"")</f>
        <v/>
      </c>
    </row>
    <row r="33" spans="2:4" x14ac:dyDescent="0.5">
      <c r="B33" s="45" t="str">
        <f t="shared" si="0"/>
        <v>Divers</v>
      </c>
      <c r="C33" s="59">
        <f>[1]Dépenses!N49</f>
        <v>0</v>
      </c>
      <c r="D33" s="60" t="str">
        <f>IF(C33&gt;0,C33/C$35,"")</f>
        <v/>
      </c>
    </row>
    <row r="34" spans="2:4" x14ac:dyDescent="0.5">
      <c r="B34" s="45" t="str">
        <f t="shared" si="0"/>
        <v>Vacances/Week-end</v>
      </c>
      <c r="C34" s="62">
        <f>[1]Dépenses!N59</f>
        <v>0</v>
      </c>
      <c r="D34" s="60" t="str">
        <f>IF(C34,C34/C$35,"")</f>
        <v/>
      </c>
    </row>
    <row r="35" spans="2:4" x14ac:dyDescent="0.5">
      <c r="B35" s="45" t="s">
        <v>25</v>
      </c>
      <c r="C35" s="59">
        <f>SUM(C28:C34)</f>
        <v>0</v>
      </c>
      <c r="D35" s="60" t="str">
        <f>IF(C35&gt;0,SUM(D28:D34),"")</f>
        <v/>
      </c>
    </row>
    <row r="37" spans="2:4" x14ac:dyDescent="0.5">
      <c r="B37" s="63" t="s">
        <v>1</v>
      </c>
      <c r="C37" s="64" t="s">
        <v>116</v>
      </c>
    </row>
    <row r="38" spans="2:4" x14ac:dyDescent="0.5">
      <c r="B38" s="45" t="s">
        <v>13</v>
      </c>
      <c r="C38" s="46">
        <f>[1]Revenus!B26-[1]Dépenses!B67</f>
        <v>0</v>
      </c>
    </row>
    <row r="39" spans="2:4" x14ac:dyDescent="0.5">
      <c r="B39" s="45" t="s">
        <v>14</v>
      </c>
      <c r="C39" s="46">
        <f>[1]Revenus!C26-[1]Dépenses!C67</f>
        <v>0</v>
      </c>
    </row>
    <row r="40" spans="2:4" x14ac:dyDescent="0.5">
      <c r="B40" s="45" t="s">
        <v>15</v>
      </c>
      <c r="C40" s="46">
        <f>[1]Revenus!D26-[1]Dépenses!D67</f>
        <v>0</v>
      </c>
    </row>
    <row r="41" spans="2:4" x14ac:dyDescent="0.5">
      <c r="B41" s="45" t="s">
        <v>16</v>
      </c>
      <c r="C41" s="46">
        <f>[1]Revenus!E26-[1]Dépenses!E67</f>
        <v>0</v>
      </c>
    </row>
    <row r="42" spans="2:4" x14ac:dyDescent="0.5">
      <c r="B42" s="45" t="s">
        <v>17</v>
      </c>
      <c r="C42" s="46">
        <f>[1]Revenus!F26-[1]Dépenses!F67</f>
        <v>0</v>
      </c>
    </row>
    <row r="43" spans="2:4" x14ac:dyDescent="0.5">
      <c r="B43" s="45" t="s">
        <v>18</v>
      </c>
      <c r="C43" s="46">
        <f>[1]Revenus!G26-[1]Dépenses!G67</f>
        <v>0</v>
      </c>
    </row>
    <row r="44" spans="2:4" x14ac:dyDescent="0.5">
      <c r="B44" s="45" t="s">
        <v>19</v>
      </c>
      <c r="C44" s="46">
        <f>[1]Revenus!H26-[1]Dépenses!H67</f>
        <v>0</v>
      </c>
    </row>
    <row r="45" spans="2:4" x14ac:dyDescent="0.5">
      <c r="B45" s="45" t="s">
        <v>20</v>
      </c>
      <c r="C45" s="46">
        <f>[1]Revenus!I26-[1]Dépenses!I67</f>
        <v>0</v>
      </c>
    </row>
    <row r="46" spans="2:4" x14ac:dyDescent="0.5">
      <c r="B46" s="45" t="s">
        <v>21</v>
      </c>
      <c r="C46" s="46">
        <f>[1]Revenus!J26-[1]Dépenses!J67</f>
        <v>0</v>
      </c>
    </row>
    <row r="47" spans="2:4" x14ac:dyDescent="0.5">
      <c r="B47" s="45" t="s">
        <v>117</v>
      </c>
      <c r="C47" s="46">
        <f>[1]Revenus!K26-[1]Dépenses!K67</f>
        <v>0</v>
      </c>
    </row>
    <row r="48" spans="2:4" x14ac:dyDescent="0.5">
      <c r="B48" s="45" t="s">
        <v>118</v>
      </c>
      <c r="C48" s="46">
        <f>[1]Revenus!L26-[1]Dépenses!L67</f>
        <v>0</v>
      </c>
    </row>
    <row r="49" spans="2:3" x14ac:dyDescent="0.5">
      <c r="B49" s="45" t="s">
        <v>24</v>
      </c>
      <c r="C49" s="46">
        <f>[1]Revenus!M26-[1]Dépenses!M67</f>
        <v>0</v>
      </c>
    </row>
  </sheetData>
  <mergeCells count="1">
    <mergeCell ref="B2:C2"/>
  </mergeCells>
  <pageMargins left="0.7" right="0.7" top="0.75" bottom="0.75" header="0.3" footer="0.3"/>
  <pageSetup paperSize="9" orientation="portrait" horizontalDpi="360" verticalDpi="360" r:id="rId1"/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Journal des dépenses</vt:lpstr>
      <vt:lpstr>Centre de Pilotage</vt:lpstr>
      <vt:lpstr>ListeComptes</vt:lpstr>
      <vt:lpstr>ListeDép</vt:lpstr>
      <vt:lpstr>ListeMois</vt:lpstr>
      <vt:lpstr>ListePaiement</vt:lpstr>
      <vt:lpstr>ListeRev</vt:lpstr>
      <vt:lpstr>SCDép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Lafont</dc:creator>
  <cp:lastModifiedBy>Clément Lafont</cp:lastModifiedBy>
  <dcterms:created xsi:type="dcterms:W3CDTF">2018-01-23T19:44:09Z</dcterms:created>
  <dcterms:modified xsi:type="dcterms:W3CDTF">2018-01-23T19:45:18Z</dcterms:modified>
</cp:coreProperties>
</file>