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3" i="1"/>
  <c r="H10" i="1" s="1"/>
  <c r="H32" i="1"/>
  <c r="H48" i="1"/>
  <c r="H49" i="1" l="1"/>
  <c r="H29" i="1"/>
  <c r="H40" i="1"/>
  <c r="H24" i="1"/>
  <c r="H45" i="1"/>
  <c r="H37" i="1"/>
  <c r="H52" i="1"/>
  <c r="H36" i="1"/>
  <c r="H20" i="1"/>
  <c r="H41" i="1"/>
  <c r="H33" i="1"/>
  <c r="H25" i="1"/>
  <c r="H21" i="1"/>
  <c r="H17" i="1"/>
  <c r="H13" i="1"/>
  <c r="H9" i="1"/>
  <c r="H44" i="1"/>
  <c r="H28" i="1"/>
  <c r="H12" i="1"/>
  <c r="H16" i="1"/>
  <c r="H47" i="1"/>
  <c r="H39" i="1"/>
  <c r="H31" i="1"/>
  <c r="H23" i="1"/>
  <c r="H15" i="1"/>
  <c r="H50" i="1"/>
  <c r="H42" i="1"/>
  <c r="H34" i="1"/>
  <c r="H26" i="1"/>
  <c r="H18" i="1"/>
  <c r="L9" i="1"/>
  <c r="H51" i="1"/>
  <c r="H43" i="1"/>
  <c r="H35" i="1"/>
  <c r="H27" i="1"/>
  <c r="H19" i="1"/>
  <c r="H11" i="1"/>
  <c r="H46" i="1"/>
  <c r="H38" i="1"/>
  <c r="H30" i="1"/>
  <c r="H22" i="1"/>
  <c r="H14" i="1"/>
  <c r="L48" i="1"/>
  <c r="L44" i="1"/>
  <c r="L32" i="1"/>
  <c r="L28" i="1"/>
  <c r="L24" i="1"/>
  <c r="L20" i="1"/>
  <c r="L16" i="1"/>
  <c r="L12" i="1"/>
  <c r="L31" i="1"/>
  <c r="L27" i="1"/>
  <c r="L23" i="1"/>
  <c r="L11" i="1"/>
  <c r="L50" i="1"/>
  <c r="L46" i="1"/>
  <c r="L26" i="1"/>
  <c r="L22" i="1"/>
  <c r="L18" i="1"/>
  <c r="L14" i="1"/>
  <c r="L10" i="1"/>
  <c r="L49" i="1"/>
  <c r="L41" i="1"/>
  <c r="L37" i="1"/>
  <c r="L33" i="1"/>
  <c r="L29" i="1"/>
  <c r="L25" i="1"/>
  <c r="L21" i="1"/>
  <c r="L17" i="1"/>
  <c r="L13" i="1"/>
  <c r="H5" i="1"/>
  <c r="L19" i="1" s="1"/>
  <c r="H4" i="1"/>
  <c r="L35" i="1" s="1"/>
  <c r="H6" i="1"/>
  <c r="L38" i="1" s="1"/>
  <c r="H8" i="1"/>
  <c r="H7" i="1"/>
  <c r="L39" i="1" s="1"/>
  <c r="H3" i="1"/>
  <c r="L34" i="1" s="1"/>
  <c r="L30" i="1" l="1"/>
  <c r="N30" i="1" s="1"/>
  <c r="L45" i="1"/>
  <c r="L42" i="1"/>
  <c r="L43" i="1"/>
  <c r="L36" i="1"/>
  <c r="M36" i="1" s="1"/>
  <c r="L15" i="1"/>
  <c r="L52" i="1"/>
  <c r="O9" i="1"/>
  <c r="L47" i="1"/>
  <c r="M47" i="1" s="1"/>
  <c r="L51" i="1"/>
  <c r="O51" i="1" s="1"/>
  <c r="O35" i="1"/>
  <c r="N35" i="1"/>
  <c r="M35" i="1"/>
  <c r="O19" i="1"/>
  <c r="N19" i="1"/>
  <c r="M19" i="1"/>
  <c r="O30" i="1"/>
  <c r="O38" i="1"/>
  <c r="N38" i="1"/>
  <c r="M38" i="1"/>
  <c r="O21" i="1"/>
  <c r="N21" i="1"/>
  <c r="M21" i="1"/>
  <c r="O10" i="1"/>
  <c r="N10" i="1"/>
  <c r="M10" i="1"/>
  <c r="O26" i="1"/>
  <c r="N26" i="1"/>
  <c r="M26" i="1"/>
  <c r="O42" i="1"/>
  <c r="N42" i="1"/>
  <c r="M42" i="1"/>
  <c r="O15" i="1"/>
  <c r="N15" i="1"/>
  <c r="M15" i="1"/>
  <c r="O31" i="1"/>
  <c r="N31" i="1"/>
  <c r="M31" i="1"/>
  <c r="O47" i="1"/>
  <c r="O20" i="1"/>
  <c r="N20" i="1"/>
  <c r="M20" i="1"/>
  <c r="O52" i="1"/>
  <c r="N52" i="1"/>
  <c r="M52" i="1"/>
  <c r="O37" i="1"/>
  <c r="N37" i="1"/>
  <c r="M37" i="1"/>
  <c r="O25" i="1"/>
  <c r="N25" i="1"/>
  <c r="M25" i="1"/>
  <c r="O41" i="1"/>
  <c r="N41" i="1"/>
  <c r="M41" i="1"/>
  <c r="O14" i="1"/>
  <c r="N14" i="1"/>
  <c r="M14" i="1"/>
  <c r="O46" i="1"/>
  <c r="N46" i="1"/>
  <c r="M46" i="1"/>
  <c r="N51" i="1"/>
  <c r="M51" i="1"/>
  <c r="O24" i="1"/>
  <c r="N24" i="1"/>
  <c r="M24" i="1"/>
  <c r="L40" i="1"/>
  <c r="M9" i="1"/>
  <c r="O13" i="1"/>
  <c r="N13" i="1"/>
  <c r="M13" i="1"/>
  <c r="O29" i="1"/>
  <c r="N29" i="1"/>
  <c r="M29" i="1"/>
  <c r="O45" i="1"/>
  <c r="N45" i="1"/>
  <c r="M45" i="1"/>
  <c r="O18" i="1"/>
  <c r="N18" i="1"/>
  <c r="M18" i="1"/>
  <c r="O34" i="1"/>
  <c r="N34" i="1"/>
  <c r="M34" i="1"/>
  <c r="O50" i="1"/>
  <c r="N50" i="1"/>
  <c r="M50" i="1"/>
  <c r="O23" i="1"/>
  <c r="N23" i="1"/>
  <c r="M23" i="1"/>
  <c r="O39" i="1"/>
  <c r="N39" i="1"/>
  <c r="M39" i="1"/>
  <c r="O12" i="1"/>
  <c r="N12" i="1"/>
  <c r="M12" i="1"/>
  <c r="O28" i="1"/>
  <c r="N28" i="1"/>
  <c r="M28" i="1"/>
  <c r="O44" i="1"/>
  <c r="N44" i="1"/>
  <c r="M44" i="1"/>
  <c r="N9" i="1"/>
  <c r="O17" i="1"/>
  <c r="N17" i="1"/>
  <c r="M17" i="1"/>
  <c r="O33" i="1"/>
  <c r="N33" i="1"/>
  <c r="M33" i="1"/>
  <c r="O49" i="1"/>
  <c r="N49" i="1"/>
  <c r="M49" i="1"/>
  <c r="O22" i="1"/>
  <c r="N22" i="1"/>
  <c r="M22" i="1"/>
  <c r="O11" i="1"/>
  <c r="N11" i="1"/>
  <c r="M11" i="1"/>
  <c r="O27" i="1"/>
  <c r="N27" i="1"/>
  <c r="M27" i="1"/>
  <c r="O43" i="1"/>
  <c r="N43" i="1"/>
  <c r="M43" i="1"/>
  <c r="O16" i="1"/>
  <c r="N16" i="1"/>
  <c r="M16" i="1"/>
  <c r="O32" i="1"/>
  <c r="N32" i="1"/>
  <c r="M32" i="1"/>
  <c r="O48" i="1"/>
  <c r="N48" i="1"/>
  <c r="M48" i="1"/>
  <c r="L4" i="1"/>
  <c r="N4" i="1" s="1"/>
  <c r="L6" i="1"/>
  <c r="O6" i="1" s="1"/>
  <c r="L7" i="1"/>
  <c r="O7" i="1" s="1"/>
  <c r="L3" i="1"/>
  <c r="O3" i="1" s="1"/>
  <c r="L5" i="1"/>
  <c r="O5" i="1" s="1"/>
  <c r="L8" i="1"/>
  <c r="O8" i="1" s="1"/>
  <c r="M30" i="1" l="1"/>
  <c r="O4" i="1"/>
  <c r="N36" i="1"/>
  <c r="O36" i="1"/>
  <c r="N47" i="1"/>
  <c r="O40" i="1"/>
  <c r="N40" i="1"/>
  <c r="M40" i="1"/>
  <c r="M4" i="1"/>
  <c r="M5" i="1"/>
  <c r="N5" i="1"/>
  <c r="M7" i="1"/>
  <c r="N7" i="1"/>
  <c r="M6" i="1"/>
  <c r="N6" i="1"/>
  <c r="M8" i="1"/>
  <c r="N8" i="1"/>
  <c r="M3" i="1"/>
  <c r="N3" i="1"/>
</calcChain>
</file>

<file path=xl/sharedStrings.xml><?xml version="1.0" encoding="utf-8"?>
<sst xmlns="http://schemas.openxmlformats.org/spreadsheetml/2006/main" count="10" uniqueCount="7">
  <si>
    <t>Tirage  1 ère partie en colonne cachée</t>
  </si>
  <si>
    <t>1 ère Partie</t>
  </si>
  <si>
    <t>N° Table</t>
  </si>
  <si>
    <t>Aléa</t>
  </si>
  <si>
    <t>E1</t>
  </si>
  <si>
    <t>E2</t>
  </si>
  <si>
    <t>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</si>
</sst>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0" xfId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O52"/>
  <sheetViews>
    <sheetView tabSelected="1" workbookViewId="0">
      <selection activeCell="D4" sqref="D4"/>
    </sheetView>
  </sheetViews>
  <sheetFormatPr baseColWidth="10" defaultRowHeight="15.75" x14ac:dyDescent="0.25"/>
  <cols>
    <col min="8" max="15" width="11.42578125" style="6"/>
  </cols>
  <sheetData>
    <row r="1" spans="8:15" x14ac:dyDescent="0.25">
      <c r="H1" s="2" t="s">
        <v>0</v>
      </c>
      <c r="I1" s="2"/>
      <c r="J1" s="2"/>
      <c r="K1" s="2"/>
      <c r="L1" s="3" t="s">
        <v>1</v>
      </c>
      <c r="M1" s="3"/>
      <c r="N1" s="3"/>
      <c r="O1" s="3"/>
    </row>
    <row r="2" spans="8:15" x14ac:dyDescent="0.25">
      <c r="H2" s="4" t="s">
        <v>2</v>
      </c>
      <c r="I2" s="4" t="s">
        <v>3</v>
      </c>
      <c r="J2" s="4" t="s">
        <v>4</v>
      </c>
      <c r="K2" s="4" t="s">
        <v>5</v>
      </c>
      <c r="L2" s="5" t="s">
        <v>6</v>
      </c>
      <c r="M2" s="4" t="s">
        <v>3</v>
      </c>
      <c r="N2" s="5" t="s">
        <v>4</v>
      </c>
      <c r="O2" s="5" t="s">
        <v>5</v>
      </c>
    </row>
    <row r="3" spans="8:15" x14ac:dyDescent="0.25">
      <c r="H3" s="4">
        <f ca="1">IF($J3="","",RANK($I3,$I$3:$I$52,1))</f>
        <v>32</v>
      </c>
      <c r="I3" s="4">
        <f ca="1">IF($J3="","",RAND())</f>
        <v>0.67031227490038947</v>
      </c>
      <c r="J3" s="1">
        <v>1</v>
      </c>
      <c r="K3" s="1">
        <v>14</v>
      </c>
      <c r="L3" s="5">
        <f ca="1">IF($J3="","",INDEX($H$3:$H$52,MATCH(SMALL($I$3:$I$52,ROW()-2),$I$3:$I$52,0)))</f>
        <v>1</v>
      </c>
      <c r="M3" s="4">
        <f ca="1">IF($J3="","",VLOOKUP($L3,$H$3:$I$52,2,FALSE))</f>
        <v>1.0370118298655528E-2</v>
      </c>
      <c r="N3" s="5">
        <f ca="1">IF($J3="","",VLOOKUP($L3,$H$3:$K$52,3,FALSE))</f>
        <v>27</v>
      </c>
      <c r="O3" s="5">
        <f ca="1">IF($J3="","",VLOOKUP($L3,$H$3:$K$52,4,FALSE))</f>
        <v>65</v>
      </c>
    </row>
    <row r="4" spans="8:15" x14ac:dyDescent="0.25">
      <c r="H4" s="4">
        <f t="shared" ref="H4:H52" ca="1" si="0">IF($J4="","",RANK($I4,$I$3:$I$52,1))</f>
        <v>28</v>
      </c>
      <c r="I4" s="4">
        <f t="shared" ref="I4:I52" ca="1" si="1">IF($J4="","",RAND())</f>
        <v>0.55759047121781846</v>
      </c>
      <c r="J4" s="1">
        <v>2</v>
      </c>
      <c r="K4" s="1">
        <v>30</v>
      </c>
      <c r="L4" s="5">
        <f t="shared" ref="L4:L52" ca="1" si="2">IF($J4="","",INDEX($H$3:$H$52,MATCH(SMALL($I$3:$I$52,ROW()-2),$I$3:$I$52,0)))</f>
        <v>2</v>
      </c>
      <c r="M4" s="4">
        <f t="shared" ref="M4:M52" ca="1" si="3">IF($J4="","",VLOOKUP($L4,$H$3:$I$52,2,FALSE))</f>
        <v>3.1705542782821006E-2</v>
      </c>
      <c r="N4" s="5">
        <f t="shared" ref="N4:N52" ca="1" si="4">IF($J4="","",VLOOKUP($L4,$H$3:$K$52,3,FALSE))</f>
        <v>5</v>
      </c>
      <c r="O4" s="5">
        <f t="shared" ref="O4:O52" ca="1" si="5">IF($J4="","",VLOOKUP($L4,$H$3:$K$52,4,FALSE))</f>
        <v>74</v>
      </c>
    </row>
    <row r="5" spans="8:15" x14ac:dyDescent="0.25">
      <c r="H5" s="4">
        <f t="shared" ca="1" si="0"/>
        <v>43</v>
      </c>
      <c r="I5" s="4">
        <f t="shared" ca="1" si="1"/>
        <v>0.82508695858326175</v>
      </c>
      <c r="J5" s="1">
        <v>3</v>
      </c>
      <c r="K5" s="1">
        <v>45</v>
      </c>
      <c r="L5" s="5">
        <f t="shared" ca="1" si="2"/>
        <v>3</v>
      </c>
      <c r="M5" s="4">
        <f t="shared" ca="1" si="3"/>
        <v>4.0334954281752933E-2</v>
      </c>
      <c r="N5" s="5">
        <f t="shared" ca="1" si="4"/>
        <v>8</v>
      </c>
      <c r="O5" s="5">
        <f t="shared" ca="1" si="5"/>
        <v>75</v>
      </c>
    </row>
    <row r="6" spans="8:15" x14ac:dyDescent="0.25">
      <c r="H6" s="4">
        <f t="shared" ca="1" si="0"/>
        <v>4</v>
      </c>
      <c r="I6" s="4">
        <f t="shared" ca="1" si="1"/>
        <v>5.7104318878530735E-2</v>
      </c>
      <c r="J6" s="1">
        <v>4</v>
      </c>
      <c r="K6" s="1">
        <v>66</v>
      </c>
      <c r="L6" s="5">
        <f t="shared" ca="1" si="2"/>
        <v>4</v>
      </c>
      <c r="M6" s="4">
        <f t="shared" ca="1" si="3"/>
        <v>5.7104318878530735E-2</v>
      </c>
      <c r="N6" s="5">
        <f t="shared" ca="1" si="4"/>
        <v>4</v>
      </c>
      <c r="O6" s="5">
        <f t="shared" ca="1" si="5"/>
        <v>66</v>
      </c>
    </row>
    <row r="7" spans="8:15" x14ac:dyDescent="0.25">
      <c r="H7" s="4">
        <f t="shared" ca="1" si="0"/>
        <v>2</v>
      </c>
      <c r="I7" s="4">
        <f t="shared" ca="1" si="1"/>
        <v>3.1705542782821006E-2</v>
      </c>
      <c r="J7" s="1">
        <v>5</v>
      </c>
      <c r="K7" s="1">
        <v>74</v>
      </c>
      <c r="L7" s="5">
        <f t="shared" ca="1" si="2"/>
        <v>5</v>
      </c>
      <c r="M7" s="4">
        <f t="shared" ca="1" si="3"/>
        <v>0.11730341192149374</v>
      </c>
      <c r="N7" s="5">
        <f t="shared" ca="1" si="4"/>
        <v>94</v>
      </c>
      <c r="O7" s="5">
        <f t="shared" ca="1" si="5"/>
        <v>100</v>
      </c>
    </row>
    <row r="8" spans="8:15" x14ac:dyDescent="0.25">
      <c r="H8" s="4">
        <f t="shared" ca="1" si="0"/>
        <v>40</v>
      </c>
      <c r="I8" s="4">
        <f t="shared" ca="1" si="1"/>
        <v>0.77252625084713411</v>
      </c>
      <c r="J8" s="1">
        <v>6</v>
      </c>
      <c r="K8" s="1">
        <v>35</v>
      </c>
      <c r="L8" s="5">
        <f t="shared" ca="1" si="2"/>
        <v>6</v>
      </c>
      <c r="M8" s="4">
        <f t="shared" ca="1" si="3"/>
        <v>0.13192596121051403</v>
      </c>
      <c r="N8" s="5">
        <f t="shared" ca="1" si="4"/>
        <v>12</v>
      </c>
      <c r="O8" s="5">
        <f t="shared" ca="1" si="5"/>
        <v>93</v>
      </c>
    </row>
    <row r="9" spans="8:15" x14ac:dyDescent="0.25">
      <c r="H9" s="4">
        <f t="shared" ca="1" si="0"/>
        <v>41</v>
      </c>
      <c r="I9" s="4">
        <f t="shared" ca="1" si="1"/>
        <v>0.78946701043003831</v>
      </c>
      <c r="J9" s="1">
        <v>7</v>
      </c>
      <c r="K9" s="1">
        <v>29</v>
      </c>
      <c r="L9" s="5">
        <f t="shared" ca="1" si="2"/>
        <v>7</v>
      </c>
      <c r="M9" s="4">
        <f t="shared" ca="1" si="3"/>
        <v>0.14728731517922222</v>
      </c>
      <c r="N9" s="5">
        <f t="shared" ca="1" si="4"/>
        <v>28</v>
      </c>
      <c r="O9" s="5">
        <f t="shared" ca="1" si="5"/>
        <v>87</v>
      </c>
    </row>
    <row r="10" spans="8:15" x14ac:dyDescent="0.25">
      <c r="H10" s="4">
        <f t="shared" ca="1" si="0"/>
        <v>3</v>
      </c>
      <c r="I10" s="4">
        <f t="shared" ca="1" si="1"/>
        <v>4.0334954281752933E-2</v>
      </c>
      <c r="J10" s="1">
        <v>8</v>
      </c>
      <c r="K10" s="1">
        <v>75</v>
      </c>
      <c r="L10" s="5">
        <f t="shared" ca="1" si="2"/>
        <v>8</v>
      </c>
      <c r="M10" s="4">
        <f t="shared" ca="1" si="3"/>
        <v>0.15005460960271166</v>
      </c>
      <c r="N10" s="5">
        <f t="shared" ca="1" si="4"/>
        <v>41</v>
      </c>
      <c r="O10" s="5">
        <f t="shared" ca="1" si="5"/>
        <v>89</v>
      </c>
    </row>
    <row r="11" spans="8:15" x14ac:dyDescent="0.25">
      <c r="H11" s="4">
        <f t="shared" ca="1" si="0"/>
        <v>48</v>
      </c>
      <c r="I11" s="4">
        <f t="shared" ca="1" si="1"/>
        <v>0.91923603174162716</v>
      </c>
      <c r="J11" s="1">
        <v>9</v>
      </c>
      <c r="K11" s="1">
        <v>25</v>
      </c>
      <c r="L11" s="5">
        <f t="shared" ca="1" si="2"/>
        <v>9</v>
      </c>
      <c r="M11" s="4">
        <f t="shared" ca="1" si="3"/>
        <v>0.15114066888894473</v>
      </c>
      <c r="N11" s="5">
        <f t="shared" ca="1" si="4"/>
        <v>60</v>
      </c>
      <c r="O11" s="5">
        <f t="shared" ca="1" si="5"/>
        <v>90</v>
      </c>
    </row>
    <row r="12" spans="8:15" x14ac:dyDescent="0.25">
      <c r="H12" s="4">
        <f t="shared" ca="1" si="0"/>
        <v>25</v>
      </c>
      <c r="I12" s="4">
        <f t="shared" ca="1" si="1"/>
        <v>0.50566714718906203</v>
      </c>
      <c r="J12" s="1">
        <v>10</v>
      </c>
      <c r="K12" s="1">
        <v>22</v>
      </c>
      <c r="L12" s="5">
        <f t="shared" ca="1" si="2"/>
        <v>10</v>
      </c>
      <c r="M12" s="4">
        <f t="shared" ca="1" si="3"/>
        <v>0.19271958695661151</v>
      </c>
      <c r="N12" s="5">
        <f t="shared" ca="1" si="4"/>
        <v>64</v>
      </c>
      <c r="O12" s="5">
        <f t="shared" ca="1" si="5"/>
        <v>99</v>
      </c>
    </row>
    <row r="13" spans="8:15" x14ac:dyDescent="0.25">
      <c r="H13" s="4">
        <f t="shared" ca="1" si="0"/>
        <v>20</v>
      </c>
      <c r="I13" s="4">
        <f t="shared" ca="1" si="1"/>
        <v>0.46839105349444465</v>
      </c>
      <c r="J13" s="1">
        <v>11</v>
      </c>
      <c r="K13" s="1">
        <v>44</v>
      </c>
      <c r="L13" s="5">
        <f t="shared" ca="1" si="2"/>
        <v>11</v>
      </c>
      <c r="M13" s="4">
        <f t="shared" ca="1" si="3"/>
        <v>0.25042392964862425</v>
      </c>
      <c r="N13" s="5">
        <f t="shared" ca="1" si="4"/>
        <v>53</v>
      </c>
      <c r="O13" s="5">
        <f t="shared" ca="1" si="5"/>
        <v>79</v>
      </c>
    </row>
    <row r="14" spans="8:15" x14ac:dyDescent="0.25">
      <c r="H14" s="4">
        <f t="shared" ca="1" si="0"/>
        <v>6</v>
      </c>
      <c r="I14" s="4">
        <f t="shared" ca="1" si="1"/>
        <v>0.13192596121051403</v>
      </c>
      <c r="J14" s="1">
        <v>12</v>
      </c>
      <c r="K14" s="1">
        <v>93</v>
      </c>
      <c r="L14" s="5">
        <f t="shared" ca="1" si="2"/>
        <v>12</v>
      </c>
      <c r="M14" s="4">
        <f t="shared" ca="1" si="3"/>
        <v>0.25563790611287451</v>
      </c>
      <c r="N14" s="5">
        <f t="shared" ca="1" si="4"/>
        <v>24</v>
      </c>
      <c r="O14" s="5">
        <f t="shared" ca="1" si="5"/>
        <v>91</v>
      </c>
    </row>
    <row r="15" spans="8:15" x14ac:dyDescent="0.25">
      <c r="H15" s="4">
        <f t="shared" ca="1" si="0"/>
        <v>21</v>
      </c>
      <c r="I15" s="4">
        <f t="shared" ca="1" si="1"/>
        <v>0.48608213591339566</v>
      </c>
      <c r="J15" s="1">
        <v>13</v>
      </c>
      <c r="K15" s="1">
        <v>46</v>
      </c>
      <c r="L15" s="5">
        <f t="shared" ca="1" si="2"/>
        <v>13</v>
      </c>
      <c r="M15" s="4">
        <f t="shared" ca="1" si="3"/>
        <v>0.27537128555795165</v>
      </c>
      <c r="N15" s="5">
        <f t="shared" ca="1" si="4"/>
        <v>48</v>
      </c>
      <c r="O15" s="5">
        <f t="shared" ca="1" si="5"/>
        <v>77</v>
      </c>
    </row>
    <row r="16" spans="8:15" x14ac:dyDescent="0.25">
      <c r="H16" s="4">
        <f t="shared" ca="1" si="0"/>
        <v>22</v>
      </c>
      <c r="I16" s="4">
        <f t="shared" ca="1" si="1"/>
        <v>0.49456852690688868</v>
      </c>
      <c r="J16" s="1">
        <v>15</v>
      </c>
      <c r="K16" s="1">
        <v>72</v>
      </c>
      <c r="L16" s="5">
        <f t="shared" ca="1" si="2"/>
        <v>14</v>
      </c>
      <c r="M16" s="4">
        <f t="shared" ca="1" si="3"/>
        <v>0.33737831259663242</v>
      </c>
      <c r="N16" s="5">
        <f t="shared" ca="1" si="4"/>
        <v>20</v>
      </c>
      <c r="O16" s="5">
        <f t="shared" ca="1" si="5"/>
        <v>38</v>
      </c>
    </row>
    <row r="17" spans="8:15" x14ac:dyDescent="0.25">
      <c r="H17" s="4">
        <f t="shared" ca="1" si="0"/>
        <v>15</v>
      </c>
      <c r="I17" s="4">
        <f t="shared" ca="1" si="1"/>
        <v>0.36210740601827984</v>
      </c>
      <c r="J17" s="1">
        <v>16</v>
      </c>
      <c r="K17" s="1">
        <v>26</v>
      </c>
      <c r="L17" s="5">
        <f t="shared" ca="1" si="2"/>
        <v>15</v>
      </c>
      <c r="M17" s="4">
        <f t="shared" ca="1" si="3"/>
        <v>0.36210740601827984</v>
      </c>
      <c r="N17" s="5">
        <f t="shared" ca="1" si="4"/>
        <v>16</v>
      </c>
      <c r="O17" s="5">
        <f t="shared" ca="1" si="5"/>
        <v>26</v>
      </c>
    </row>
    <row r="18" spans="8:15" x14ac:dyDescent="0.25">
      <c r="H18" s="4">
        <f t="shared" ca="1" si="0"/>
        <v>42</v>
      </c>
      <c r="I18" s="4">
        <f t="shared" ca="1" si="1"/>
        <v>0.79697984040323244</v>
      </c>
      <c r="J18" s="1">
        <v>17</v>
      </c>
      <c r="K18" s="1">
        <v>92</v>
      </c>
      <c r="L18" s="5">
        <f t="shared" ca="1" si="2"/>
        <v>16</v>
      </c>
      <c r="M18" s="4">
        <f t="shared" ca="1" si="3"/>
        <v>0.37893445200169762</v>
      </c>
      <c r="N18" s="5">
        <f t="shared" ca="1" si="4"/>
        <v>47</v>
      </c>
      <c r="O18" s="5">
        <f t="shared" ca="1" si="5"/>
        <v>69</v>
      </c>
    </row>
    <row r="19" spans="8:15" x14ac:dyDescent="0.25">
      <c r="H19" s="4">
        <f t="shared" ca="1" si="0"/>
        <v>47</v>
      </c>
      <c r="I19" s="4">
        <f t="shared" ca="1" si="1"/>
        <v>0.87943985531061908</v>
      </c>
      <c r="J19" s="1">
        <v>18</v>
      </c>
      <c r="K19" s="1">
        <v>83</v>
      </c>
      <c r="L19" s="5">
        <f t="shared" ca="1" si="2"/>
        <v>17</v>
      </c>
      <c r="M19" s="4">
        <f t="shared" ca="1" si="3"/>
        <v>0.39193348291686703</v>
      </c>
      <c r="N19" s="5">
        <f t="shared" ca="1" si="4"/>
        <v>81</v>
      </c>
      <c r="O19" s="5">
        <f t="shared" ca="1" si="5"/>
        <v>96</v>
      </c>
    </row>
    <row r="20" spans="8:15" x14ac:dyDescent="0.25">
      <c r="H20" s="4">
        <f t="shared" ca="1" si="0"/>
        <v>27</v>
      </c>
      <c r="I20" s="4">
        <f t="shared" ca="1" si="1"/>
        <v>0.52483100798284732</v>
      </c>
      <c r="J20" s="1">
        <v>19</v>
      </c>
      <c r="K20" s="1">
        <v>50</v>
      </c>
      <c r="L20" s="5">
        <f t="shared" ca="1" si="2"/>
        <v>18</v>
      </c>
      <c r="M20" s="4">
        <f t="shared" ca="1" si="3"/>
        <v>0.41687612294719734</v>
      </c>
      <c r="N20" s="5">
        <f t="shared" ca="1" si="4"/>
        <v>52</v>
      </c>
      <c r="O20" s="5">
        <f t="shared" ca="1" si="5"/>
        <v>71</v>
      </c>
    </row>
    <row r="21" spans="8:15" x14ac:dyDescent="0.25">
      <c r="H21" s="4">
        <f t="shared" ca="1" si="0"/>
        <v>14</v>
      </c>
      <c r="I21" s="4">
        <f t="shared" ca="1" si="1"/>
        <v>0.33737831259663242</v>
      </c>
      <c r="J21" s="1">
        <v>20</v>
      </c>
      <c r="K21" s="1">
        <v>38</v>
      </c>
      <c r="L21" s="5">
        <f t="shared" ca="1" si="2"/>
        <v>19</v>
      </c>
      <c r="M21" s="4">
        <f t="shared" ca="1" si="3"/>
        <v>0.44819024379140193</v>
      </c>
      <c r="N21" s="5">
        <f t="shared" ca="1" si="4"/>
        <v>31</v>
      </c>
      <c r="O21" s="5">
        <f t="shared" ca="1" si="5"/>
        <v>33</v>
      </c>
    </row>
    <row r="22" spans="8:15" x14ac:dyDescent="0.25">
      <c r="H22" s="4">
        <f t="shared" ca="1" si="0"/>
        <v>23</v>
      </c>
      <c r="I22" s="4">
        <f t="shared" ca="1" si="1"/>
        <v>0.49592446052482764</v>
      </c>
      <c r="J22" s="1">
        <v>21</v>
      </c>
      <c r="K22" s="1">
        <v>67</v>
      </c>
      <c r="L22" s="5">
        <f t="shared" ca="1" si="2"/>
        <v>20</v>
      </c>
      <c r="M22" s="4">
        <f t="shared" ca="1" si="3"/>
        <v>0.46839105349444465</v>
      </c>
      <c r="N22" s="5">
        <f t="shared" ca="1" si="4"/>
        <v>11</v>
      </c>
      <c r="O22" s="5">
        <f t="shared" ca="1" si="5"/>
        <v>44</v>
      </c>
    </row>
    <row r="23" spans="8:15" x14ac:dyDescent="0.25">
      <c r="H23" s="4">
        <f t="shared" ca="1" si="0"/>
        <v>33</v>
      </c>
      <c r="I23" s="4">
        <f t="shared" ca="1" si="1"/>
        <v>0.68362113447276163</v>
      </c>
      <c r="J23" s="1">
        <v>23</v>
      </c>
      <c r="K23" s="1">
        <v>57</v>
      </c>
      <c r="L23" s="5">
        <f t="shared" ca="1" si="2"/>
        <v>21</v>
      </c>
      <c r="M23" s="4">
        <f t="shared" ca="1" si="3"/>
        <v>0.48608213591339566</v>
      </c>
      <c r="N23" s="5">
        <f t="shared" ca="1" si="4"/>
        <v>13</v>
      </c>
      <c r="O23" s="5">
        <f t="shared" ca="1" si="5"/>
        <v>46</v>
      </c>
    </row>
    <row r="24" spans="8:15" x14ac:dyDescent="0.25">
      <c r="H24" s="4">
        <f t="shared" ca="1" si="0"/>
        <v>12</v>
      </c>
      <c r="I24" s="4">
        <f t="shared" ca="1" si="1"/>
        <v>0.25563790611287451</v>
      </c>
      <c r="J24" s="1">
        <v>24</v>
      </c>
      <c r="K24" s="1">
        <v>91</v>
      </c>
      <c r="L24" s="5">
        <f t="shared" ca="1" si="2"/>
        <v>22</v>
      </c>
      <c r="M24" s="4">
        <f t="shared" ca="1" si="3"/>
        <v>0.49456852690688868</v>
      </c>
      <c r="N24" s="5">
        <f t="shared" ca="1" si="4"/>
        <v>15</v>
      </c>
      <c r="O24" s="5">
        <f t="shared" ca="1" si="5"/>
        <v>72</v>
      </c>
    </row>
    <row r="25" spans="8:15" x14ac:dyDescent="0.25">
      <c r="H25" s="4">
        <f t="shared" ca="1" si="0"/>
        <v>1</v>
      </c>
      <c r="I25" s="4">
        <f t="shared" ca="1" si="1"/>
        <v>1.0370118298655528E-2</v>
      </c>
      <c r="J25" s="1">
        <v>27</v>
      </c>
      <c r="K25" s="1">
        <v>65</v>
      </c>
      <c r="L25" s="5">
        <f t="shared" ca="1" si="2"/>
        <v>23</v>
      </c>
      <c r="M25" s="4">
        <f t="shared" ca="1" si="3"/>
        <v>0.49592446052482764</v>
      </c>
      <c r="N25" s="5">
        <f t="shared" ca="1" si="4"/>
        <v>21</v>
      </c>
      <c r="O25" s="5">
        <f t="shared" ca="1" si="5"/>
        <v>67</v>
      </c>
    </row>
    <row r="26" spans="8:15" x14ac:dyDescent="0.25">
      <c r="H26" s="4">
        <f t="shared" ca="1" si="0"/>
        <v>7</v>
      </c>
      <c r="I26" s="4">
        <f t="shared" ca="1" si="1"/>
        <v>0.14728731517922222</v>
      </c>
      <c r="J26" s="1">
        <v>28</v>
      </c>
      <c r="K26" s="1">
        <v>87</v>
      </c>
      <c r="L26" s="5">
        <f t="shared" ca="1" si="2"/>
        <v>24</v>
      </c>
      <c r="M26" s="4">
        <f t="shared" ca="1" si="3"/>
        <v>0.50262994485724355</v>
      </c>
      <c r="N26" s="5">
        <f t="shared" ca="1" si="4"/>
        <v>56</v>
      </c>
      <c r="O26" s="5">
        <f t="shared" ca="1" si="5"/>
        <v>61</v>
      </c>
    </row>
    <row r="27" spans="8:15" x14ac:dyDescent="0.25">
      <c r="H27" s="4">
        <f t="shared" ca="1" si="0"/>
        <v>19</v>
      </c>
      <c r="I27" s="4">
        <f t="shared" ca="1" si="1"/>
        <v>0.44819024379140193</v>
      </c>
      <c r="J27" s="1">
        <v>31</v>
      </c>
      <c r="K27" s="1">
        <v>33</v>
      </c>
      <c r="L27" s="5">
        <f t="shared" ca="1" si="2"/>
        <v>25</v>
      </c>
      <c r="M27" s="4">
        <f t="shared" ca="1" si="3"/>
        <v>0.50566714718906203</v>
      </c>
      <c r="N27" s="5">
        <f t="shared" ca="1" si="4"/>
        <v>10</v>
      </c>
      <c r="O27" s="5">
        <f t="shared" ca="1" si="5"/>
        <v>22</v>
      </c>
    </row>
    <row r="28" spans="8:15" x14ac:dyDescent="0.25">
      <c r="H28" s="4">
        <f t="shared" ca="1" si="0"/>
        <v>29</v>
      </c>
      <c r="I28" s="4">
        <f t="shared" ca="1" si="1"/>
        <v>0.58855899944777001</v>
      </c>
      <c r="J28" s="1">
        <v>32</v>
      </c>
      <c r="K28" s="1">
        <v>40</v>
      </c>
      <c r="L28" s="5">
        <f t="shared" ca="1" si="2"/>
        <v>26</v>
      </c>
      <c r="M28" s="4">
        <f t="shared" ca="1" si="3"/>
        <v>0.51872488885738988</v>
      </c>
      <c r="N28" s="5">
        <f t="shared" ca="1" si="4"/>
        <v>55</v>
      </c>
      <c r="O28" s="5">
        <f t="shared" ca="1" si="5"/>
        <v>98</v>
      </c>
    </row>
    <row r="29" spans="8:15" x14ac:dyDescent="0.25">
      <c r="H29" s="4">
        <f t="shared" ca="1" si="0"/>
        <v>46</v>
      </c>
      <c r="I29" s="4">
        <f t="shared" ca="1" si="1"/>
        <v>0.87667603833636731</v>
      </c>
      <c r="J29" s="1">
        <v>34</v>
      </c>
      <c r="K29" s="1">
        <v>86</v>
      </c>
      <c r="L29" s="5">
        <f t="shared" ca="1" si="2"/>
        <v>27</v>
      </c>
      <c r="M29" s="4">
        <f t="shared" ca="1" si="3"/>
        <v>0.52483100798284732</v>
      </c>
      <c r="N29" s="5">
        <f t="shared" ca="1" si="4"/>
        <v>19</v>
      </c>
      <c r="O29" s="5">
        <f t="shared" ca="1" si="5"/>
        <v>50</v>
      </c>
    </row>
    <row r="30" spans="8:15" x14ac:dyDescent="0.25">
      <c r="H30" s="4">
        <f t="shared" ca="1" si="0"/>
        <v>31</v>
      </c>
      <c r="I30" s="4">
        <f t="shared" ca="1" si="1"/>
        <v>0.65645100295499847</v>
      </c>
      <c r="J30" s="1">
        <v>36</v>
      </c>
      <c r="K30" s="1">
        <v>73</v>
      </c>
      <c r="L30" s="5">
        <f t="shared" ca="1" si="2"/>
        <v>28</v>
      </c>
      <c r="M30" s="4">
        <f t="shared" ca="1" si="3"/>
        <v>0.55759047121781846</v>
      </c>
      <c r="N30" s="5">
        <f t="shared" ca="1" si="4"/>
        <v>2</v>
      </c>
      <c r="O30" s="5">
        <f t="shared" ca="1" si="5"/>
        <v>30</v>
      </c>
    </row>
    <row r="31" spans="8:15" x14ac:dyDescent="0.25">
      <c r="H31" s="4">
        <f t="shared" ca="1" si="0"/>
        <v>37</v>
      </c>
      <c r="I31" s="4">
        <f t="shared" ca="1" si="1"/>
        <v>0.75145966528743013</v>
      </c>
      <c r="J31" s="1">
        <v>37</v>
      </c>
      <c r="K31" s="1">
        <v>62</v>
      </c>
      <c r="L31" s="5">
        <f t="shared" ca="1" si="2"/>
        <v>29</v>
      </c>
      <c r="M31" s="4">
        <f t="shared" ca="1" si="3"/>
        <v>0.58855899944777001</v>
      </c>
      <c r="N31" s="5">
        <f t="shared" ca="1" si="4"/>
        <v>32</v>
      </c>
      <c r="O31" s="5">
        <f t="shared" ca="1" si="5"/>
        <v>40</v>
      </c>
    </row>
    <row r="32" spans="8:15" x14ac:dyDescent="0.25">
      <c r="H32" s="4">
        <f t="shared" ca="1" si="0"/>
        <v>50</v>
      </c>
      <c r="I32" s="4">
        <f t="shared" ca="1" si="1"/>
        <v>0.97892700080617101</v>
      </c>
      <c r="J32" s="1">
        <v>39</v>
      </c>
      <c r="K32" s="1">
        <v>43</v>
      </c>
      <c r="L32" s="5">
        <f t="shared" ca="1" si="2"/>
        <v>30</v>
      </c>
      <c r="M32" s="4">
        <f t="shared" ca="1" si="3"/>
        <v>0.65257261456791416</v>
      </c>
      <c r="N32" s="5">
        <f t="shared" ca="1" si="4"/>
        <v>49</v>
      </c>
      <c r="O32" s="5">
        <f t="shared" ca="1" si="5"/>
        <v>76</v>
      </c>
    </row>
    <row r="33" spans="8:15" x14ac:dyDescent="0.25">
      <c r="H33" s="4">
        <f t="shared" ca="1" si="0"/>
        <v>8</v>
      </c>
      <c r="I33" s="4">
        <f t="shared" ca="1" si="1"/>
        <v>0.15005460960271166</v>
      </c>
      <c r="J33" s="1">
        <v>41</v>
      </c>
      <c r="K33" s="1">
        <v>89</v>
      </c>
      <c r="L33" s="5">
        <f t="shared" ca="1" si="2"/>
        <v>31</v>
      </c>
      <c r="M33" s="4">
        <f t="shared" ca="1" si="3"/>
        <v>0.65645100295499847</v>
      </c>
      <c r="N33" s="5">
        <f t="shared" ca="1" si="4"/>
        <v>36</v>
      </c>
      <c r="O33" s="5">
        <f t="shared" ca="1" si="5"/>
        <v>73</v>
      </c>
    </row>
    <row r="34" spans="8:15" x14ac:dyDescent="0.25">
      <c r="H34" s="4">
        <f t="shared" ca="1" si="0"/>
        <v>44</v>
      </c>
      <c r="I34" s="4">
        <f t="shared" ca="1" si="1"/>
        <v>0.82825624754524374</v>
      </c>
      <c r="J34" s="1">
        <v>42</v>
      </c>
      <c r="K34" s="1">
        <v>51</v>
      </c>
      <c r="L34" s="5">
        <f t="shared" ca="1" si="2"/>
        <v>32</v>
      </c>
      <c r="M34" s="4">
        <f t="shared" ca="1" si="3"/>
        <v>0.67031227490038947</v>
      </c>
      <c r="N34" s="5">
        <f t="shared" ca="1" si="4"/>
        <v>1</v>
      </c>
      <c r="O34" s="5">
        <f t="shared" ca="1" si="5"/>
        <v>14</v>
      </c>
    </row>
    <row r="35" spans="8:15" x14ac:dyDescent="0.25">
      <c r="H35" s="4">
        <f t="shared" ca="1" si="0"/>
        <v>16</v>
      </c>
      <c r="I35" s="4">
        <f t="shared" ca="1" si="1"/>
        <v>0.37893445200169762</v>
      </c>
      <c r="J35" s="1">
        <v>47</v>
      </c>
      <c r="K35" s="1">
        <v>69</v>
      </c>
      <c r="L35" s="5">
        <f t="shared" ca="1" si="2"/>
        <v>33</v>
      </c>
      <c r="M35" s="4">
        <f t="shared" ca="1" si="3"/>
        <v>0.68362113447276163</v>
      </c>
      <c r="N35" s="5">
        <f t="shared" ca="1" si="4"/>
        <v>23</v>
      </c>
      <c r="O35" s="5">
        <f t="shared" ca="1" si="5"/>
        <v>57</v>
      </c>
    </row>
    <row r="36" spans="8:15" x14ac:dyDescent="0.25">
      <c r="H36" s="4">
        <f t="shared" ca="1" si="0"/>
        <v>13</v>
      </c>
      <c r="I36" s="4">
        <f t="shared" ca="1" si="1"/>
        <v>0.27537128555795165</v>
      </c>
      <c r="J36" s="1">
        <v>48</v>
      </c>
      <c r="K36" s="1">
        <v>77</v>
      </c>
      <c r="L36" s="5">
        <f t="shared" ca="1" si="2"/>
        <v>34</v>
      </c>
      <c r="M36" s="4">
        <f t="shared" ca="1" si="3"/>
        <v>0.6885033455840911</v>
      </c>
      <c r="N36" s="5">
        <f t="shared" ca="1" si="4"/>
        <v>58</v>
      </c>
      <c r="O36" s="5">
        <f t="shared" ca="1" si="5"/>
        <v>78</v>
      </c>
    </row>
    <row r="37" spans="8:15" x14ac:dyDescent="0.25">
      <c r="H37" s="4">
        <f t="shared" ca="1" si="0"/>
        <v>30</v>
      </c>
      <c r="I37" s="4">
        <f t="shared" ca="1" si="1"/>
        <v>0.65257261456791416</v>
      </c>
      <c r="J37" s="1">
        <v>49</v>
      </c>
      <c r="K37" s="1">
        <v>76</v>
      </c>
      <c r="L37" s="5">
        <f t="shared" ca="1" si="2"/>
        <v>35</v>
      </c>
      <c r="M37" s="4">
        <f t="shared" ca="1" si="3"/>
        <v>0.70669720699884353</v>
      </c>
      <c r="N37" s="5">
        <f t="shared" ca="1" si="4"/>
        <v>84</v>
      </c>
      <c r="O37" s="5">
        <f t="shared" ca="1" si="5"/>
        <v>95</v>
      </c>
    </row>
    <row r="38" spans="8:15" x14ac:dyDescent="0.25">
      <c r="H38" s="4">
        <f t="shared" ca="1" si="0"/>
        <v>18</v>
      </c>
      <c r="I38" s="4">
        <f t="shared" ca="1" si="1"/>
        <v>0.41687612294719734</v>
      </c>
      <c r="J38" s="1">
        <v>52</v>
      </c>
      <c r="K38" s="1">
        <v>71</v>
      </c>
      <c r="L38" s="5">
        <f t="shared" ca="1" si="2"/>
        <v>36</v>
      </c>
      <c r="M38" s="4">
        <f t="shared" ca="1" si="3"/>
        <v>0.7091748971231121</v>
      </c>
      <c r="N38" s="5">
        <f t="shared" ca="1" si="4"/>
        <v>63</v>
      </c>
      <c r="O38" s="5">
        <f t="shared" ca="1" si="5"/>
        <v>88</v>
      </c>
    </row>
    <row r="39" spans="8:15" x14ac:dyDescent="0.25">
      <c r="H39" s="4">
        <f t="shared" ca="1" si="0"/>
        <v>11</v>
      </c>
      <c r="I39" s="4">
        <f t="shared" ca="1" si="1"/>
        <v>0.25042392964862425</v>
      </c>
      <c r="J39" s="1">
        <v>53</v>
      </c>
      <c r="K39" s="1">
        <v>79</v>
      </c>
      <c r="L39" s="5">
        <f t="shared" ca="1" si="2"/>
        <v>37</v>
      </c>
      <c r="M39" s="4">
        <f t="shared" ca="1" si="3"/>
        <v>0.75145966528743013</v>
      </c>
      <c r="N39" s="5">
        <f t="shared" ca="1" si="4"/>
        <v>37</v>
      </c>
      <c r="O39" s="5">
        <f t="shared" ca="1" si="5"/>
        <v>62</v>
      </c>
    </row>
    <row r="40" spans="8:15" x14ac:dyDescent="0.25">
      <c r="H40" s="4">
        <f t="shared" ca="1" si="0"/>
        <v>45</v>
      </c>
      <c r="I40" s="4">
        <f t="shared" ca="1" si="1"/>
        <v>0.85917398430592173</v>
      </c>
      <c r="J40" s="1">
        <v>54</v>
      </c>
      <c r="K40" s="1">
        <v>70</v>
      </c>
      <c r="L40" s="5">
        <f t="shared" ca="1" si="2"/>
        <v>38</v>
      </c>
      <c r="M40" s="4">
        <f t="shared" ca="1" si="3"/>
        <v>0.75875474332759785</v>
      </c>
      <c r="N40" s="5">
        <f t="shared" ca="1" si="4"/>
        <v>80</v>
      </c>
      <c r="O40" s="5">
        <f t="shared" ca="1" si="5"/>
        <v>82</v>
      </c>
    </row>
    <row r="41" spans="8:15" x14ac:dyDescent="0.25">
      <c r="H41" s="4">
        <f t="shared" ca="1" si="0"/>
        <v>26</v>
      </c>
      <c r="I41" s="4">
        <f t="shared" ca="1" si="1"/>
        <v>0.51872488885738988</v>
      </c>
      <c r="J41" s="1">
        <v>55</v>
      </c>
      <c r="K41" s="1">
        <v>98</v>
      </c>
      <c r="L41" s="5">
        <f t="shared" ca="1" si="2"/>
        <v>39</v>
      </c>
      <c r="M41" s="4">
        <f t="shared" ca="1" si="3"/>
        <v>0.76293629152287401</v>
      </c>
      <c r="N41" s="5">
        <f t="shared" ca="1" si="4"/>
        <v>59</v>
      </c>
      <c r="O41" s="5">
        <f t="shared" ca="1" si="5"/>
        <v>97</v>
      </c>
    </row>
    <row r="42" spans="8:15" x14ac:dyDescent="0.25">
      <c r="H42" s="4">
        <f t="shared" ca="1" si="0"/>
        <v>24</v>
      </c>
      <c r="I42" s="4">
        <f t="shared" ca="1" si="1"/>
        <v>0.50262994485724355</v>
      </c>
      <c r="J42" s="1">
        <v>56</v>
      </c>
      <c r="K42" s="1">
        <v>61</v>
      </c>
      <c r="L42" s="5">
        <f t="shared" ca="1" si="2"/>
        <v>40</v>
      </c>
      <c r="M42" s="4">
        <f t="shared" ca="1" si="3"/>
        <v>0.77252625084713411</v>
      </c>
      <c r="N42" s="5">
        <f t="shared" ca="1" si="4"/>
        <v>6</v>
      </c>
      <c r="O42" s="5">
        <f t="shared" ca="1" si="5"/>
        <v>35</v>
      </c>
    </row>
    <row r="43" spans="8:15" x14ac:dyDescent="0.25">
      <c r="H43" s="4">
        <f t="shared" ca="1" si="0"/>
        <v>34</v>
      </c>
      <c r="I43" s="4">
        <f t="shared" ca="1" si="1"/>
        <v>0.6885033455840911</v>
      </c>
      <c r="J43" s="1">
        <v>58</v>
      </c>
      <c r="K43" s="1">
        <v>78</v>
      </c>
      <c r="L43" s="5">
        <f t="shared" ca="1" si="2"/>
        <v>41</v>
      </c>
      <c r="M43" s="4">
        <f t="shared" ca="1" si="3"/>
        <v>0.78946701043003831</v>
      </c>
      <c r="N43" s="5">
        <f t="shared" ca="1" si="4"/>
        <v>7</v>
      </c>
      <c r="O43" s="5">
        <f t="shared" ca="1" si="5"/>
        <v>29</v>
      </c>
    </row>
    <row r="44" spans="8:15" x14ac:dyDescent="0.25">
      <c r="H44" s="4">
        <f t="shared" ca="1" si="0"/>
        <v>39</v>
      </c>
      <c r="I44" s="4">
        <f t="shared" ca="1" si="1"/>
        <v>0.76293629152287401</v>
      </c>
      <c r="J44" s="1">
        <v>59</v>
      </c>
      <c r="K44" s="1">
        <v>97</v>
      </c>
      <c r="L44" s="5">
        <f t="shared" ca="1" si="2"/>
        <v>42</v>
      </c>
      <c r="M44" s="4">
        <f t="shared" ca="1" si="3"/>
        <v>0.79697984040323244</v>
      </c>
      <c r="N44" s="5">
        <f t="shared" ca="1" si="4"/>
        <v>17</v>
      </c>
      <c r="O44" s="5">
        <f t="shared" ca="1" si="5"/>
        <v>92</v>
      </c>
    </row>
    <row r="45" spans="8:15" x14ac:dyDescent="0.25">
      <c r="H45" s="4">
        <f t="shared" ca="1" si="0"/>
        <v>9</v>
      </c>
      <c r="I45" s="4">
        <f t="shared" ca="1" si="1"/>
        <v>0.15114066888894473</v>
      </c>
      <c r="J45" s="1">
        <v>60</v>
      </c>
      <c r="K45" s="1">
        <v>90</v>
      </c>
      <c r="L45" s="5">
        <f t="shared" ca="1" si="2"/>
        <v>43</v>
      </c>
      <c r="M45" s="4">
        <f t="shared" ca="1" si="3"/>
        <v>0.82508695858326175</v>
      </c>
      <c r="N45" s="5">
        <f t="shared" ca="1" si="4"/>
        <v>3</v>
      </c>
      <c r="O45" s="5">
        <f t="shared" ca="1" si="5"/>
        <v>45</v>
      </c>
    </row>
    <row r="46" spans="8:15" x14ac:dyDescent="0.25">
      <c r="H46" s="4">
        <f t="shared" ca="1" si="0"/>
        <v>36</v>
      </c>
      <c r="I46" s="4">
        <f t="shared" ca="1" si="1"/>
        <v>0.7091748971231121</v>
      </c>
      <c r="J46" s="1">
        <v>63</v>
      </c>
      <c r="K46" s="1">
        <v>88</v>
      </c>
      <c r="L46" s="5">
        <f t="shared" ca="1" si="2"/>
        <v>44</v>
      </c>
      <c r="M46" s="4">
        <f t="shared" ca="1" si="3"/>
        <v>0.82825624754524374</v>
      </c>
      <c r="N46" s="5">
        <f t="shared" ca="1" si="4"/>
        <v>42</v>
      </c>
      <c r="O46" s="5">
        <f t="shared" ca="1" si="5"/>
        <v>51</v>
      </c>
    </row>
    <row r="47" spans="8:15" x14ac:dyDescent="0.25">
      <c r="H47" s="4">
        <f t="shared" ca="1" si="0"/>
        <v>10</v>
      </c>
      <c r="I47" s="4">
        <f t="shared" ca="1" si="1"/>
        <v>0.19271958695661151</v>
      </c>
      <c r="J47" s="1">
        <v>64</v>
      </c>
      <c r="K47" s="1">
        <v>99</v>
      </c>
      <c r="L47" s="5">
        <f t="shared" ca="1" si="2"/>
        <v>45</v>
      </c>
      <c r="M47" s="4">
        <f t="shared" ca="1" si="3"/>
        <v>0.85917398430592173</v>
      </c>
      <c r="N47" s="5">
        <f t="shared" ca="1" si="4"/>
        <v>54</v>
      </c>
      <c r="O47" s="5">
        <f t="shared" ca="1" si="5"/>
        <v>70</v>
      </c>
    </row>
    <row r="48" spans="8:15" x14ac:dyDescent="0.25">
      <c r="H48" s="4">
        <f t="shared" ca="1" si="0"/>
        <v>49</v>
      </c>
      <c r="I48" s="4">
        <f t="shared" ca="1" si="1"/>
        <v>0.92206865333014887</v>
      </c>
      <c r="J48" s="1">
        <v>68</v>
      </c>
      <c r="K48" s="1">
        <v>85</v>
      </c>
      <c r="L48" s="5">
        <f t="shared" ca="1" si="2"/>
        <v>46</v>
      </c>
      <c r="M48" s="4">
        <f t="shared" ca="1" si="3"/>
        <v>0.87667603833636731</v>
      </c>
      <c r="N48" s="5">
        <f t="shared" ca="1" si="4"/>
        <v>34</v>
      </c>
      <c r="O48" s="5">
        <f t="shared" ca="1" si="5"/>
        <v>86</v>
      </c>
    </row>
    <row r="49" spans="8:15" x14ac:dyDescent="0.25">
      <c r="H49" s="4">
        <f t="shared" ca="1" si="0"/>
        <v>38</v>
      </c>
      <c r="I49" s="4">
        <f t="shared" ca="1" si="1"/>
        <v>0.75875474332759785</v>
      </c>
      <c r="J49" s="1">
        <v>80</v>
      </c>
      <c r="K49" s="1">
        <v>82</v>
      </c>
      <c r="L49" s="5">
        <f t="shared" ca="1" si="2"/>
        <v>47</v>
      </c>
      <c r="M49" s="4">
        <f t="shared" ca="1" si="3"/>
        <v>0.87943985531061908</v>
      </c>
      <c r="N49" s="5">
        <f t="shared" ca="1" si="4"/>
        <v>18</v>
      </c>
      <c r="O49" s="5">
        <f t="shared" ca="1" si="5"/>
        <v>83</v>
      </c>
    </row>
    <row r="50" spans="8:15" x14ac:dyDescent="0.25">
      <c r="H50" s="4">
        <f t="shared" ca="1" si="0"/>
        <v>17</v>
      </c>
      <c r="I50" s="4">
        <f t="shared" ca="1" si="1"/>
        <v>0.39193348291686703</v>
      </c>
      <c r="J50" s="1">
        <v>81</v>
      </c>
      <c r="K50" s="1">
        <v>96</v>
      </c>
      <c r="L50" s="5">
        <f t="shared" ca="1" si="2"/>
        <v>48</v>
      </c>
      <c r="M50" s="4">
        <f t="shared" ca="1" si="3"/>
        <v>0.91923603174162716</v>
      </c>
      <c r="N50" s="5">
        <f t="shared" ca="1" si="4"/>
        <v>9</v>
      </c>
      <c r="O50" s="5">
        <f t="shared" ca="1" si="5"/>
        <v>25</v>
      </c>
    </row>
    <row r="51" spans="8:15" x14ac:dyDescent="0.25">
      <c r="H51" s="4">
        <f t="shared" ca="1" si="0"/>
        <v>35</v>
      </c>
      <c r="I51" s="4">
        <f t="shared" ca="1" si="1"/>
        <v>0.70669720699884353</v>
      </c>
      <c r="J51" s="1">
        <v>84</v>
      </c>
      <c r="K51" s="1">
        <v>95</v>
      </c>
      <c r="L51" s="5">
        <f t="shared" ca="1" si="2"/>
        <v>49</v>
      </c>
      <c r="M51" s="4">
        <f t="shared" ca="1" si="3"/>
        <v>0.92206865333014887</v>
      </c>
      <c r="N51" s="5">
        <f t="shared" ca="1" si="4"/>
        <v>68</v>
      </c>
      <c r="O51" s="5">
        <f t="shared" ca="1" si="5"/>
        <v>85</v>
      </c>
    </row>
    <row r="52" spans="8:15" x14ac:dyDescent="0.25">
      <c r="H52" s="4">
        <f t="shared" ca="1" si="0"/>
        <v>5</v>
      </c>
      <c r="I52" s="4">
        <f t="shared" ca="1" si="1"/>
        <v>0.11730341192149374</v>
      </c>
      <c r="J52" s="1">
        <v>94</v>
      </c>
      <c r="K52" s="1">
        <v>100</v>
      </c>
      <c r="L52" s="5">
        <f t="shared" ca="1" si="2"/>
        <v>50</v>
      </c>
      <c r="M52" s="4">
        <f t="shared" ca="1" si="3"/>
        <v>0.97892700080617101</v>
      </c>
      <c r="N52" s="5">
        <f t="shared" ca="1" si="4"/>
        <v>39</v>
      </c>
      <c r="O52" s="5">
        <f t="shared" ca="1" si="5"/>
        <v>43</v>
      </c>
    </row>
  </sheetData>
  <mergeCells count="2">
    <mergeCell ref="L1:O1"/>
    <mergeCell ref="H1:K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Lombard</dc:creator>
  <cp:lastModifiedBy>Walter Lombard</cp:lastModifiedBy>
  <dcterms:created xsi:type="dcterms:W3CDTF">2018-02-06T17:57:30Z</dcterms:created>
  <dcterms:modified xsi:type="dcterms:W3CDTF">2018-02-06T18:16:48Z</dcterms:modified>
</cp:coreProperties>
</file>