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029EE62-E0F5-4EC3-ACC3-F8AE43E238BD}" xr6:coauthVersionLast="43" xr6:coauthVersionMax="43" xr10:uidLastSave="{00000000-0000-0000-0000-000000000000}"/>
  <bookViews>
    <workbookView xWindow="240" yWindow="60" windowWidth="24000" windowHeight="13050" tabRatio="641" activeTab="2" xr2:uid="{00000000-000D-0000-FFFF-FFFF00000000}"/>
  </bookViews>
  <sheets>
    <sheet name="1-5" sheetId="5" r:id="rId1"/>
    <sheet name="6-10" sheetId="30" r:id="rId2"/>
    <sheet name="IL05" sheetId="22" r:id="rId3"/>
  </sheets>
  <externalReferences>
    <externalReference r:id="rId4"/>
  </externalReferences>
  <definedNames>
    <definedName name="_xlnm._FilterDatabase" localSheetId="2" hidden="1">'IL05'!$A$1:$E$1</definedName>
    <definedName name="TypeEspace" hidden="1">[1]CRITERES!$A$65:$A$77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86" i="30" l="1"/>
  <c r="C70" i="30"/>
  <c r="C53" i="30"/>
  <c r="C36" i="30"/>
  <c r="C19" i="30"/>
  <c r="A18" i="30"/>
  <c r="A35" i="30" s="1"/>
  <c r="C2" i="30"/>
  <c r="A2" i="30"/>
  <c r="E11" i="22"/>
  <c r="D11" i="22"/>
  <c r="E10" i="22"/>
  <c r="D10" i="22"/>
  <c r="E9" i="22"/>
  <c r="D9" i="22"/>
  <c r="E8" i="22"/>
  <c r="D8" i="22"/>
  <c r="E7" i="22"/>
  <c r="D7" i="22"/>
  <c r="E6" i="22"/>
  <c r="D6" i="22"/>
  <c r="E5" i="22"/>
  <c r="D5" i="22"/>
  <c r="E4" i="22"/>
  <c r="D4" i="22"/>
  <c r="E3" i="22"/>
  <c r="D3" i="22"/>
  <c r="E2" i="22"/>
  <c r="D2" i="22"/>
  <c r="A52" i="30" l="1"/>
  <c r="A36" i="30"/>
  <c r="A19" i="30"/>
  <c r="A69" i="30" l="1"/>
  <c r="A70" i="30" s="1"/>
  <c r="A53" i="30"/>
  <c r="C70" i="5" l="1"/>
  <c r="C53" i="5"/>
  <c r="C36" i="5"/>
  <c r="C19" i="5"/>
  <c r="C2" i="5"/>
  <c r="A2" i="5" l="1"/>
  <c r="A18" i="5" l="1"/>
  <c r="A35" i="5" s="1"/>
  <c r="A86" i="5"/>
  <c r="A36" i="5" l="1"/>
  <c r="A52" i="5"/>
  <c r="A19" i="5"/>
  <c r="A53" i="5" l="1"/>
  <c r="A69" i="5"/>
  <c r="A70" i="5" s="1"/>
</calcChain>
</file>

<file path=xl/sharedStrings.xml><?xml version="1.0" encoding="utf-8"?>
<sst xmlns="http://schemas.openxmlformats.org/spreadsheetml/2006/main" count="167" uniqueCount="40">
  <si>
    <t>INFORMATIONS GENERALES</t>
  </si>
  <si>
    <t>Date de la visite :</t>
  </si>
  <si>
    <t>Année de dernière rénovation :</t>
  </si>
  <si>
    <t>INFORMATIONS SUR L'ESPACE AUDITE</t>
  </si>
  <si>
    <t>Code Bâtiment :</t>
  </si>
  <si>
    <t>Adresse du bâtiment :</t>
  </si>
  <si>
    <t>Année de construction du bâtiment :</t>
  </si>
  <si>
    <t>Si non =&gt; pourquoi ?</t>
  </si>
  <si>
    <t>Code Etage :</t>
  </si>
  <si>
    <t>Référence de l'Espace :</t>
  </si>
  <si>
    <t>Type d'Espace :</t>
  </si>
  <si>
    <t xml:space="preserve">Espace accessible pour auditer les garde-corps : </t>
  </si>
  <si>
    <t>Dom.activité</t>
  </si>
  <si>
    <t>Désignation</t>
  </si>
  <si>
    <t>Locaux techniques</t>
  </si>
  <si>
    <t>Local entre/stock</t>
  </si>
  <si>
    <t>Circul. collective</t>
  </si>
  <si>
    <t>0001</t>
  </si>
  <si>
    <t>0002</t>
  </si>
  <si>
    <t>Etage</t>
  </si>
  <si>
    <t>0001/01/../-1/.../E0102-00001</t>
  </si>
  <si>
    <t>0001/01/../-1/.../E0104-00001</t>
  </si>
  <si>
    <t>Machinerie ascenseur</t>
  </si>
  <si>
    <t>0001/01/../-1/.../E0109-00001</t>
  </si>
  <si>
    <t>0001/01/../-1/.../E0401-00001</t>
  </si>
  <si>
    <t>0001/01/../-1/.../E0512-00001</t>
  </si>
  <si>
    <t>Local "Deux roues"</t>
  </si>
  <si>
    <t>0002/01/../-1/.../E0102-00001</t>
  </si>
  <si>
    <t>0002/01/../-1/.../E0109-00001</t>
  </si>
  <si>
    <t>Local Archives Asile L001</t>
  </si>
  <si>
    <t>0002/01/../-1/.../E0109-00002</t>
  </si>
  <si>
    <t>Local entre/stock n°1002</t>
  </si>
  <si>
    <t>0002/01/../-1/.../E0109-00004</t>
  </si>
  <si>
    <t>Local entre/stock n°1004</t>
  </si>
  <si>
    <t>0002/01/../-1/.../E0109-00005</t>
  </si>
  <si>
    <t>Local entre/stock n°1005</t>
  </si>
  <si>
    <t>Code batiment</t>
  </si>
  <si>
    <t>code Bâtiment</t>
  </si>
  <si>
    <t>Domaine activité</t>
  </si>
  <si>
    <t>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</si>
</sst>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Helvetica Neue"/>
    </font>
    <font>
      <b/>
      <i/>
      <sz val="22"/>
      <name val="Helvetica Neue"/>
    </font>
    <font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theme="0"/>
      <name val="Helvetica Neue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14" fontId="0" fillId="0" borderId="7" xfId="0" applyNumberFormat="1" applyFont="1" applyBorder="1" applyAlignment="1" applyProtection="1">
      <alignment horizontal="center" vertical="center" wrapText="1"/>
      <protection locked="0"/>
    </xf>
    <xf numFmtId="0" fontId="0" fillId="5" borderId="7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Font="1" applyBorder="1" applyAlignment="1" applyProtection="1">
      <alignment horizontal="center" vertical="center" wrapText="1"/>
    </xf>
    <xf numFmtId="0" fontId="0" fillId="2" borderId="9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Border="1" applyAlignment="1" applyProtection="1">
      <alignment horizontal="center" vertical="center" wrapText="1"/>
    </xf>
    <xf numFmtId="0" fontId="0" fillId="0" borderId="13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 textRotation="90"/>
    </xf>
    <xf numFmtId="0" fontId="5" fillId="4" borderId="3" xfId="0" applyFont="1" applyFill="1" applyBorder="1" applyAlignment="1">
      <alignment horizontal="center" vertical="center" textRotation="90"/>
    </xf>
    <xf numFmtId="0" fontId="0" fillId="6" borderId="0" xfId="0" applyFill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49" fontId="0" fillId="0" borderId="0" xfId="0" applyNumberFormat="1" applyProtection="1">
      <protection hidden="1"/>
    </xf>
    <xf numFmtId="0" fontId="0" fillId="0" borderId="0" xfId="0" applyProtection="1">
      <protection locked="0"/>
    </xf>
    <xf numFmtId="0" fontId="9" fillId="7" borderId="0" xfId="0" applyFont="1" applyFill="1" applyAlignment="1" applyProtection="1">
      <alignment horizontal="center"/>
      <protection locked="0"/>
    </xf>
    <xf numFmtId="0" fontId="9" fillId="7" borderId="0" xfId="0" applyFont="1" applyFill="1" applyAlignment="1" applyProtection="1">
      <alignment horizontal="left"/>
      <protection locked="0"/>
    </xf>
    <xf numFmtId="49" fontId="0" fillId="8" borderId="7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left"/>
      <protection locked="0"/>
    </xf>
    <xf numFmtId="0" fontId="0" fillId="0" borderId="12" xfId="0" applyNumberFormat="1" applyBorder="1" applyProtection="1">
      <protection locked="0"/>
    </xf>
    <xf numFmtId="49" fontId="0" fillId="0" borderId="12" xfId="0" applyNumberFormat="1" applyBorder="1" applyProtection="1">
      <protection hidden="1"/>
    </xf>
    <xf numFmtId="0" fontId="0" fillId="0" borderId="12" xfId="0" applyBorder="1" applyProtection="1">
      <protection locked="0"/>
    </xf>
    <xf numFmtId="0" fontId="0" fillId="0" borderId="12" xfId="0" applyBorder="1"/>
    <xf numFmtId="0" fontId="9" fillId="7" borderId="9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top" textRotation="90"/>
    </xf>
    <xf numFmtId="0" fontId="5" fillId="4" borderId="5" xfId="0" applyFont="1" applyFill="1" applyBorder="1" applyAlignment="1">
      <alignment horizontal="center" vertical="top" textRotation="90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49" fontId="2" fillId="3" borderId="14" xfId="0" applyNumberFormat="1" applyFont="1" applyFill="1" applyBorder="1" applyAlignment="1" applyProtection="1">
      <alignment horizontal="center" vertical="center" wrapText="1"/>
    </xf>
    <xf numFmtId="49" fontId="2" fillId="3" borderId="11" xfId="0" applyNumberFormat="1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textRotation="90" wrapText="1"/>
    </xf>
    <xf numFmtId="0" fontId="1" fillId="3" borderId="5" xfId="0" applyFont="1" applyFill="1" applyBorder="1" applyAlignment="1" applyProtection="1">
      <alignment horizontal="center" vertical="center" textRotation="90" wrapText="1"/>
    </xf>
    <xf numFmtId="0" fontId="1" fillId="3" borderId="6" xfId="0" applyFont="1" applyFill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20"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2</xdr:row>
      <xdr:rowOff>104775</xdr:rowOff>
    </xdr:from>
    <xdr:to>
      <xdr:col>8</xdr:col>
      <xdr:colOff>95250</xdr:colOff>
      <xdr:row>4</xdr:row>
      <xdr:rowOff>142875</xdr:rowOff>
    </xdr:to>
    <xdr:sp macro="[0]!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3D1402B-1392-4DAD-BA6E-C38B621A7D48}"/>
            </a:ext>
          </a:extLst>
        </xdr:cNvPr>
        <xdr:cNvSpPr/>
      </xdr:nvSpPr>
      <xdr:spPr>
        <a:xfrm>
          <a:off x="8124825" y="485775"/>
          <a:ext cx="1314450" cy="4191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AppData\Local\Temp\Temp1_Test%20boucle.zip\0070%20-%2084300%20-%20CAVAILLON%20LUBER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1-100"/>
      <sheetName val="101-200"/>
      <sheetName val="201-300"/>
      <sheetName val="301-400"/>
      <sheetName val="401-500"/>
      <sheetName val="501-600"/>
      <sheetName val="601-700"/>
      <sheetName val="701-800"/>
      <sheetName val="POUR STATS"/>
      <sheetName val="CRITERE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5">
          <cell r="A65" t="str">
            <v>Appartement</v>
          </cell>
        </row>
        <row r="66">
          <cell r="A66" t="str">
            <v>Atelier</v>
          </cell>
        </row>
        <row r="67">
          <cell r="A67" t="str">
            <v>Bagagerie</v>
          </cell>
        </row>
        <row r="68">
          <cell r="A68" t="str">
            <v>Bureaux</v>
          </cell>
        </row>
        <row r="69">
          <cell r="A69" t="str">
            <v xml:space="preserve">Caféterie
</v>
          </cell>
        </row>
        <row r="70">
          <cell r="A70" t="str">
            <v xml:space="preserve">Chambre
</v>
          </cell>
        </row>
        <row r="71">
          <cell r="A71" t="str">
            <v>Circulation</v>
          </cell>
        </row>
        <row r="72">
          <cell r="A72" t="str">
            <v>Cuisine</v>
          </cell>
        </row>
        <row r="73">
          <cell r="A73" t="str">
            <v>Laverie</v>
          </cell>
        </row>
        <row r="74">
          <cell r="A74" t="str">
            <v>Local personnel</v>
          </cell>
        </row>
        <row r="75">
          <cell r="A75" t="str">
            <v xml:space="preserve">Local technique
</v>
          </cell>
        </row>
        <row r="76">
          <cell r="A76" t="str">
            <v xml:space="preserve">Logement d'entreprise
</v>
          </cell>
        </row>
        <row r="77">
          <cell r="A77" t="str">
            <v>Sanitaires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D86"/>
  <sheetViews>
    <sheetView showGridLines="0" zoomScale="90" zoomScaleNormal="90" workbookViewId="0">
      <pane xSplit="1" ySplit="1" topLeftCell="B2" activePane="bottomRight" state="frozenSplit"/>
      <selection activeCell="C5" sqref="C5:G5"/>
      <selection pane="topRight" activeCell="C5" sqref="C5:G5"/>
      <selection pane="bottomLeft" activeCell="C5" sqref="C5:G5"/>
      <selection pane="bottomRight"/>
    </sheetView>
  </sheetViews>
  <sheetFormatPr baseColWidth="10" defaultColWidth="9.140625" defaultRowHeight="15"/>
  <cols>
    <col min="1" max="1" width="9.28515625" style="3" customWidth="1"/>
    <col min="2" max="2" width="9.140625" style="3"/>
    <col min="3" max="3" width="44.140625" style="3" customWidth="1"/>
    <col min="4" max="4" width="71.7109375" style="3" customWidth="1"/>
    <col min="5" max="16384" width="9.140625" style="3"/>
  </cols>
  <sheetData>
    <row r="1" spans="1:4" ht="39.6" customHeight="1" thickBot="1">
      <c r="A1" s="14">
        <v>1</v>
      </c>
      <c r="C1" s="32"/>
      <c r="D1" s="33"/>
    </row>
    <row r="2" spans="1:4" s="13" customFormat="1" ht="25.5" customHeight="1" thickBot="1">
      <c r="A2" s="34" t="str">
        <f>CONCATENATE("ESPACE ",A1," - ",D14)</f>
        <v xml:space="preserve">ESPACE 1 - </v>
      </c>
      <c r="B2" s="40" t="s">
        <v>0</v>
      </c>
      <c r="C2" s="36" t="str">
        <f>+"INFORMATIONS SUR LE BÂTIMENT "&amp;D3</f>
        <v xml:space="preserve">INFORMATIONS SUR LE BÂTIMENT </v>
      </c>
      <c r="D2" s="37"/>
    </row>
    <row r="3" spans="1:4" ht="25.5" customHeight="1">
      <c r="A3" s="35"/>
      <c r="B3" s="41"/>
      <c r="C3" s="7" t="s">
        <v>38</v>
      </c>
      <c r="D3" s="25"/>
    </row>
    <row r="4" spans="1:4" ht="25.5" customHeight="1">
      <c r="A4" s="35"/>
      <c r="B4" s="41"/>
      <c r="C4" s="7" t="s">
        <v>5</v>
      </c>
      <c r="D4" s="5"/>
    </row>
    <row r="5" spans="1:4" ht="25.5" customHeight="1">
      <c r="A5" s="35"/>
      <c r="B5" s="41"/>
      <c r="C5" s="7" t="s">
        <v>6</v>
      </c>
      <c r="D5" s="1"/>
    </row>
    <row r="6" spans="1:4" ht="25.5" customHeight="1" thickBot="1">
      <c r="A6" s="35"/>
      <c r="B6" s="41"/>
      <c r="C6" s="7" t="s">
        <v>2</v>
      </c>
      <c r="D6" s="1"/>
    </row>
    <row r="7" spans="1:4" ht="25.5" customHeight="1" thickBot="1">
      <c r="A7" s="35"/>
      <c r="B7" s="41"/>
      <c r="C7" s="38" t="s">
        <v>3</v>
      </c>
      <c r="D7" s="39"/>
    </row>
    <row r="8" spans="1:4" ht="25.5" customHeight="1">
      <c r="A8" s="35"/>
      <c r="B8" s="41"/>
      <c r="C8" s="8" t="s">
        <v>36</v>
      </c>
      <c r="D8" s="25"/>
    </row>
    <row r="9" spans="1:4" ht="25.5" customHeight="1">
      <c r="A9" s="35"/>
      <c r="B9" s="41"/>
      <c r="C9" s="8" t="s">
        <v>8</v>
      </c>
      <c r="D9" s="25"/>
    </row>
    <row r="10" spans="1:4" ht="25.5" customHeight="1">
      <c r="A10" s="35"/>
      <c r="B10" s="41"/>
      <c r="C10" s="8"/>
      <c r="D10" s="6"/>
    </row>
    <row r="11" spans="1:4" ht="25.5" customHeight="1">
      <c r="A11" s="35"/>
      <c r="B11" s="41"/>
      <c r="C11" s="7" t="s">
        <v>9</v>
      </c>
      <c r="D11" s="25"/>
    </row>
    <row r="12" spans="1:4" ht="25.5" customHeight="1">
      <c r="A12" s="35"/>
      <c r="B12" s="41"/>
      <c r="C12" s="7" t="s">
        <v>10</v>
      </c>
      <c r="D12" s="25"/>
    </row>
    <row r="13" spans="1:4" ht="25.5" customHeight="1">
      <c r="A13" s="35"/>
      <c r="B13" s="41"/>
      <c r="C13" s="9" t="s">
        <v>11</v>
      </c>
      <c r="D13" s="1"/>
    </row>
    <row r="14" spans="1:4" ht="25.5" customHeight="1">
      <c r="A14" s="35"/>
      <c r="B14" s="41"/>
      <c r="C14" s="10" t="s">
        <v>7</v>
      </c>
      <c r="D14" s="1"/>
    </row>
    <row r="15" spans="1:4" ht="25.5" customHeight="1">
      <c r="A15" s="35"/>
      <c r="B15" s="41"/>
      <c r="C15" s="7" t="s">
        <v>1</v>
      </c>
      <c r="D15" s="4"/>
    </row>
    <row r="16" spans="1:4" ht="25.5" customHeight="1" thickBot="1">
      <c r="A16" s="35"/>
      <c r="B16" s="42"/>
      <c r="C16" s="11"/>
      <c r="D16" s="2"/>
    </row>
    <row r="17" spans="1:4" s="12" customFormat="1" ht="15.75" thickBot="1">
      <c r="A17" s="17"/>
      <c r="B17" s="15"/>
    </row>
    <row r="18" spans="1:4" ht="39.75" customHeight="1" thickBot="1">
      <c r="A18" s="14">
        <f>A1+1</f>
        <v>2</v>
      </c>
      <c r="C18" s="32"/>
      <c r="D18" s="33"/>
    </row>
    <row r="19" spans="1:4" s="13" customFormat="1" ht="25.5" customHeight="1" thickBot="1">
      <c r="A19" s="34" t="str">
        <f>CONCATENATE("ESPACE ",A18," - ",D28)</f>
        <v xml:space="preserve">ESPACE 2 - </v>
      </c>
      <c r="B19" s="40" t="s">
        <v>0</v>
      </c>
      <c r="C19" s="36" t="str">
        <f>+"INFORMATIONS SUR LE BÂTIMENT "&amp;D20</f>
        <v xml:space="preserve">INFORMATIONS SUR LE BÂTIMENT </v>
      </c>
      <c r="D19" s="37"/>
    </row>
    <row r="20" spans="1:4" ht="25.5" customHeight="1">
      <c r="A20" s="35"/>
      <c r="B20" s="41"/>
      <c r="C20" s="7" t="s">
        <v>4</v>
      </c>
      <c r="D20" s="25"/>
    </row>
    <row r="21" spans="1:4" ht="25.5" customHeight="1">
      <c r="A21" s="35"/>
      <c r="B21" s="41"/>
      <c r="C21" s="7" t="s">
        <v>5</v>
      </c>
      <c r="D21" s="5"/>
    </row>
    <row r="22" spans="1:4" ht="25.5" customHeight="1">
      <c r="A22" s="35"/>
      <c r="B22" s="41"/>
      <c r="C22" s="7" t="s">
        <v>6</v>
      </c>
      <c r="D22" s="1"/>
    </row>
    <row r="23" spans="1:4" ht="25.5" customHeight="1" thickBot="1">
      <c r="A23" s="35"/>
      <c r="B23" s="41"/>
      <c r="C23" s="7" t="s">
        <v>2</v>
      </c>
      <c r="D23" s="1"/>
    </row>
    <row r="24" spans="1:4" ht="25.5" customHeight="1" thickBot="1">
      <c r="A24" s="35"/>
      <c r="B24" s="41"/>
      <c r="C24" s="38" t="s">
        <v>3</v>
      </c>
      <c r="D24" s="39"/>
    </row>
    <row r="25" spans="1:4" ht="25.5" customHeight="1">
      <c r="A25" s="35"/>
      <c r="B25" s="41"/>
      <c r="C25" s="8" t="s">
        <v>36</v>
      </c>
      <c r="D25" s="25"/>
    </row>
    <row r="26" spans="1:4" ht="25.5" customHeight="1">
      <c r="A26" s="35"/>
      <c r="B26" s="41"/>
      <c r="C26" s="8" t="s">
        <v>8</v>
      </c>
      <c r="D26" s="25"/>
    </row>
    <row r="27" spans="1:4" ht="25.5" customHeight="1">
      <c r="A27" s="35"/>
      <c r="B27" s="41"/>
      <c r="C27" s="8"/>
      <c r="D27" s="6"/>
    </row>
    <row r="28" spans="1:4" ht="25.5" customHeight="1">
      <c r="A28" s="35"/>
      <c r="B28" s="41"/>
      <c r="C28" s="7" t="s">
        <v>9</v>
      </c>
      <c r="D28" s="25"/>
    </row>
    <row r="29" spans="1:4" ht="25.5" customHeight="1">
      <c r="A29" s="35"/>
      <c r="B29" s="41"/>
      <c r="C29" s="7" t="s">
        <v>10</v>
      </c>
      <c r="D29" s="25"/>
    </row>
    <row r="30" spans="1:4" ht="25.5" customHeight="1">
      <c r="A30" s="35"/>
      <c r="B30" s="41"/>
      <c r="C30" s="9" t="s">
        <v>11</v>
      </c>
      <c r="D30" s="1"/>
    </row>
    <row r="31" spans="1:4" ht="25.5" customHeight="1">
      <c r="A31" s="35"/>
      <c r="B31" s="41"/>
      <c r="C31" s="10" t="s">
        <v>7</v>
      </c>
      <c r="D31" s="1"/>
    </row>
    <row r="32" spans="1:4" ht="25.5" customHeight="1">
      <c r="A32" s="35"/>
      <c r="B32" s="41"/>
      <c r="C32" s="7" t="s">
        <v>1</v>
      </c>
      <c r="D32" s="4"/>
    </row>
    <row r="33" spans="1:4" ht="25.5" customHeight="1" thickBot="1">
      <c r="A33" s="35"/>
      <c r="B33" s="42"/>
      <c r="C33" s="11"/>
      <c r="D33" s="2"/>
    </row>
    <row r="34" spans="1:4" s="12" customFormat="1" ht="15.75" thickBot="1">
      <c r="A34" s="16"/>
      <c r="B34" s="15"/>
    </row>
    <row r="35" spans="1:4" ht="39.75" customHeight="1" thickBot="1">
      <c r="A35" s="14">
        <f>A18+1</f>
        <v>3</v>
      </c>
      <c r="C35" s="32"/>
      <c r="D35" s="33"/>
    </row>
    <row r="36" spans="1:4" s="13" customFormat="1" ht="25.5" customHeight="1" thickBot="1">
      <c r="A36" s="34" t="str">
        <f>CONCATENATE("ESPACE ",A35," - ",D45)</f>
        <v xml:space="preserve">ESPACE 3 - </v>
      </c>
      <c r="B36" s="40" t="s">
        <v>0</v>
      </c>
      <c r="C36" s="36" t="str">
        <f t="shared" ref="C36" si="0">+"INFORMATIONS SUR LE BÂTIMENT "&amp;D37</f>
        <v xml:space="preserve">INFORMATIONS SUR LE BÂTIMENT </v>
      </c>
      <c r="D36" s="37"/>
    </row>
    <row r="37" spans="1:4" ht="25.5" customHeight="1">
      <c r="A37" s="35"/>
      <c r="B37" s="41"/>
      <c r="C37" s="7" t="s">
        <v>4</v>
      </c>
      <c r="D37" s="25"/>
    </row>
    <row r="38" spans="1:4" ht="25.5" customHeight="1">
      <c r="A38" s="35"/>
      <c r="B38" s="41"/>
      <c r="C38" s="7" t="s">
        <v>5</v>
      </c>
      <c r="D38" s="5"/>
    </row>
    <row r="39" spans="1:4" ht="25.5" customHeight="1">
      <c r="A39" s="35"/>
      <c r="B39" s="41"/>
      <c r="C39" s="7" t="s">
        <v>6</v>
      </c>
      <c r="D39" s="1"/>
    </row>
    <row r="40" spans="1:4" ht="25.5" customHeight="1" thickBot="1">
      <c r="A40" s="35"/>
      <c r="B40" s="41"/>
      <c r="C40" s="7" t="s">
        <v>2</v>
      </c>
      <c r="D40" s="1"/>
    </row>
    <row r="41" spans="1:4" ht="25.5" customHeight="1" thickBot="1">
      <c r="A41" s="35"/>
      <c r="B41" s="41"/>
      <c r="C41" s="38" t="s">
        <v>3</v>
      </c>
      <c r="D41" s="39"/>
    </row>
    <row r="42" spans="1:4" ht="25.5" customHeight="1">
      <c r="A42" s="35"/>
      <c r="B42" s="41"/>
      <c r="C42" s="8" t="s">
        <v>36</v>
      </c>
      <c r="D42" s="25"/>
    </row>
    <row r="43" spans="1:4" ht="25.5" customHeight="1">
      <c r="A43" s="35"/>
      <c r="B43" s="41"/>
      <c r="C43" s="8" t="s">
        <v>8</v>
      </c>
      <c r="D43" s="25"/>
    </row>
    <row r="44" spans="1:4" ht="25.5" customHeight="1">
      <c r="A44" s="35"/>
      <c r="B44" s="41"/>
      <c r="C44" s="8"/>
      <c r="D44" s="6"/>
    </row>
    <row r="45" spans="1:4" ht="25.5" customHeight="1">
      <c r="A45" s="35"/>
      <c r="B45" s="41"/>
      <c r="C45" s="7" t="s">
        <v>9</v>
      </c>
      <c r="D45" s="25"/>
    </row>
    <row r="46" spans="1:4" ht="25.5" customHeight="1">
      <c r="A46" s="35"/>
      <c r="B46" s="41"/>
      <c r="C46" s="7" t="s">
        <v>10</v>
      </c>
      <c r="D46" s="25"/>
    </row>
    <row r="47" spans="1:4" ht="25.5" customHeight="1">
      <c r="A47" s="35"/>
      <c r="B47" s="41"/>
      <c r="C47" s="9" t="s">
        <v>11</v>
      </c>
      <c r="D47" s="1"/>
    </row>
    <row r="48" spans="1:4" ht="25.5" customHeight="1">
      <c r="A48" s="35"/>
      <c r="B48" s="41"/>
      <c r="C48" s="10" t="s">
        <v>7</v>
      </c>
      <c r="D48" s="1"/>
    </row>
    <row r="49" spans="1:4" ht="25.5" customHeight="1">
      <c r="A49" s="35"/>
      <c r="B49" s="41"/>
      <c r="C49" s="7" t="s">
        <v>1</v>
      </c>
      <c r="D49" s="4"/>
    </row>
    <row r="50" spans="1:4" ht="25.5" customHeight="1" thickBot="1">
      <c r="A50" s="35"/>
      <c r="B50" s="42"/>
      <c r="C50" s="11"/>
      <c r="D50" s="2"/>
    </row>
    <row r="51" spans="1:4" s="12" customFormat="1" ht="15.75" thickBot="1">
      <c r="A51" s="16"/>
      <c r="B51" s="15"/>
    </row>
    <row r="52" spans="1:4" ht="39.75" customHeight="1" thickBot="1">
      <c r="A52" s="14">
        <f>A35+1</f>
        <v>4</v>
      </c>
      <c r="C52" s="32"/>
      <c r="D52" s="33"/>
    </row>
    <row r="53" spans="1:4" s="13" customFormat="1" ht="25.5" customHeight="1" thickBot="1">
      <c r="A53" s="34" t="str">
        <f>CONCATENATE("ESPACE ",A52," - ",D62)</f>
        <v xml:space="preserve">ESPACE 4 - </v>
      </c>
      <c r="B53" s="40" t="s">
        <v>0</v>
      </c>
      <c r="C53" s="36" t="str">
        <f t="shared" ref="C53" si="1">+"INFORMATIONS SUR LE BÂTIMENT "&amp;D54</f>
        <v xml:space="preserve">INFORMATIONS SUR LE BÂTIMENT </v>
      </c>
      <c r="D53" s="37"/>
    </row>
    <row r="54" spans="1:4" ht="25.5" customHeight="1">
      <c r="A54" s="35"/>
      <c r="B54" s="41"/>
      <c r="C54" s="7" t="s">
        <v>4</v>
      </c>
      <c r="D54" s="25"/>
    </row>
    <row r="55" spans="1:4" ht="25.5" customHeight="1">
      <c r="A55" s="35"/>
      <c r="B55" s="41"/>
      <c r="C55" s="7" t="s">
        <v>5</v>
      </c>
      <c r="D55" s="5"/>
    </row>
    <row r="56" spans="1:4" ht="25.5" customHeight="1">
      <c r="A56" s="35"/>
      <c r="B56" s="41"/>
      <c r="C56" s="7" t="s">
        <v>6</v>
      </c>
      <c r="D56" s="1"/>
    </row>
    <row r="57" spans="1:4" ht="25.5" customHeight="1" thickBot="1">
      <c r="A57" s="35"/>
      <c r="B57" s="41"/>
      <c r="C57" s="7" t="s">
        <v>2</v>
      </c>
      <c r="D57" s="1"/>
    </row>
    <row r="58" spans="1:4" ht="25.5" customHeight="1" thickBot="1">
      <c r="A58" s="35"/>
      <c r="B58" s="41"/>
      <c r="C58" s="38" t="s">
        <v>3</v>
      </c>
      <c r="D58" s="39"/>
    </row>
    <row r="59" spans="1:4" ht="25.5" customHeight="1">
      <c r="A59" s="35"/>
      <c r="B59" s="41"/>
      <c r="C59" s="8" t="s">
        <v>36</v>
      </c>
      <c r="D59" s="25"/>
    </row>
    <row r="60" spans="1:4" ht="25.5" customHeight="1">
      <c r="A60" s="35"/>
      <c r="B60" s="41"/>
      <c r="C60" s="8" t="s">
        <v>8</v>
      </c>
      <c r="D60" s="25"/>
    </row>
    <row r="61" spans="1:4" ht="25.5" customHeight="1">
      <c r="A61" s="35"/>
      <c r="B61" s="41"/>
      <c r="C61" s="8"/>
      <c r="D61" s="6"/>
    </row>
    <row r="62" spans="1:4" ht="25.5" customHeight="1">
      <c r="A62" s="35"/>
      <c r="B62" s="41"/>
      <c r="C62" s="7" t="s">
        <v>9</v>
      </c>
      <c r="D62" s="25"/>
    </row>
    <row r="63" spans="1:4" ht="25.5" customHeight="1">
      <c r="A63" s="35"/>
      <c r="B63" s="41"/>
      <c r="C63" s="7" t="s">
        <v>10</v>
      </c>
      <c r="D63" s="25"/>
    </row>
    <row r="64" spans="1:4" ht="25.5" customHeight="1">
      <c r="A64" s="35"/>
      <c r="B64" s="41"/>
      <c r="C64" s="9" t="s">
        <v>11</v>
      </c>
      <c r="D64" s="1"/>
    </row>
    <row r="65" spans="1:4" ht="25.5" customHeight="1">
      <c r="A65" s="35"/>
      <c r="B65" s="41"/>
      <c r="C65" s="10" t="s">
        <v>7</v>
      </c>
      <c r="D65" s="1"/>
    </row>
    <row r="66" spans="1:4" ht="25.5" customHeight="1">
      <c r="A66" s="35"/>
      <c r="B66" s="41"/>
      <c r="C66" s="7" t="s">
        <v>1</v>
      </c>
      <c r="D66" s="4"/>
    </row>
    <row r="67" spans="1:4" ht="25.5" customHeight="1" thickBot="1">
      <c r="A67" s="35"/>
      <c r="B67" s="42"/>
      <c r="C67" s="11"/>
      <c r="D67" s="2"/>
    </row>
    <row r="68" spans="1:4" s="12" customFormat="1" ht="15.75" thickBot="1">
      <c r="A68" s="16"/>
      <c r="B68" s="15"/>
    </row>
    <row r="69" spans="1:4" ht="39.75" customHeight="1" thickBot="1">
      <c r="A69" s="14">
        <f>A52+1</f>
        <v>5</v>
      </c>
      <c r="C69" s="32"/>
      <c r="D69" s="33"/>
    </row>
    <row r="70" spans="1:4" s="13" customFormat="1" ht="25.5" customHeight="1" thickBot="1">
      <c r="A70" s="34" t="str">
        <f>CONCATENATE("ESPACE ",A69," - ",D79)</f>
        <v xml:space="preserve">ESPACE 5 - </v>
      </c>
      <c r="B70" s="40" t="s">
        <v>0</v>
      </c>
      <c r="C70" s="36" t="str">
        <f t="shared" ref="C70" si="2">+"INFORMATIONS SUR LE BÂTIMENT "&amp;D71</f>
        <v xml:space="preserve">INFORMATIONS SUR LE BÂTIMENT </v>
      </c>
      <c r="D70" s="37"/>
    </row>
    <row r="71" spans="1:4" ht="25.5" customHeight="1">
      <c r="A71" s="35"/>
      <c r="B71" s="41"/>
      <c r="C71" s="7" t="s">
        <v>4</v>
      </c>
      <c r="D71" s="25"/>
    </row>
    <row r="72" spans="1:4" ht="25.5" customHeight="1">
      <c r="A72" s="35"/>
      <c r="B72" s="41"/>
      <c r="C72" s="7" t="s">
        <v>5</v>
      </c>
      <c r="D72" s="5"/>
    </row>
    <row r="73" spans="1:4" ht="25.5" customHeight="1">
      <c r="A73" s="35"/>
      <c r="B73" s="41"/>
      <c r="C73" s="7" t="s">
        <v>6</v>
      </c>
      <c r="D73" s="1"/>
    </row>
    <row r="74" spans="1:4" ht="25.5" customHeight="1" thickBot="1">
      <c r="A74" s="35"/>
      <c r="B74" s="41"/>
      <c r="C74" s="7" t="s">
        <v>2</v>
      </c>
      <c r="D74" s="1"/>
    </row>
    <row r="75" spans="1:4" ht="25.5" customHeight="1" thickBot="1">
      <c r="A75" s="35"/>
      <c r="B75" s="41"/>
      <c r="C75" s="38" t="s">
        <v>3</v>
      </c>
      <c r="D75" s="39"/>
    </row>
    <row r="76" spans="1:4" ht="25.5" customHeight="1">
      <c r="A76" s="35"/>
      <c r="B76" s="41"/>
      <c r="C76" s="8" t="s">
        <v>36</v>
      </c>
      <c r="D76" s="25"/>
    </row>
    <row r="77" spans="1:4" ht="25.5" customHeight="1">
      <c r="A77" s="35"/>
      <c r="B77" s="41"/>
      <c r="C77" s="8" t="s">
        <v>8</v>
      </c>
      <c r="D77" s="25"/>
    </row>
    <row r="78" spans="1:4" ht="25.5" customHeight="1">
      <c r="A78" s="35"/>
      <c r="B78" s="41"/>
      <c r="C78" s="8"/>
      <c r="D78" s="6"/>
    </row>
    <row r="79" spans="1:4" ht="25.5" customHeight="1">
      <c r="A79" s="35"/>
      <c r="B79" s="41"/>
      <c r="C79" s="7" t="s">
        <v>9</v>
      </c>
      <c r="D79" s="25"/>
    </row>
    <row r="80" spans="1:4" ht="25.5" customHeight="1">
      <c r="A80" s="35"/>
      <c r="B80" s="41"/>
      <c r="C80" s="7" t="s">
        <v>10</v>
      </c>
      <c r="D80" s="25"/>
    </row>
    <row r="81" spans="1:4" ht="25.5" customHeight="1">
      <c r="A81" s="35"/>
      <c r="B81" s="41"/>
      <c r="C81" s="9" t="s">
        <v>11</v>
      </c>
      <c r="D81" s="1"/>
    </row>
    <row r="82" spans="1:4" ht="25.5" customHeight="1">
      <c r="A82" s="35"/>
      <c r="B82" s="41"/>
      <c r="C82" s="10" t="s">
        <v>7</v>
      </c>
      <c r="D82" s="1"/>
    </row>
    <row r="83" spans="1:4" ht="25.5" customHeight="1">
      <c r="A83" s="35"/>
      <c r="B83" s="41"/>
      <c r="C83" s="7" t="s">
        <v>1</v>
      </c>
      <c r="D83" s="4"/>
    </row>
    <row r="84" spans="1:4" ht="25.5" customHeight="1" thickBot="1">
      <c r="A84" s="35"/>
      <c r="B84" s="42"/>
      <c r="C84" s="11"/>
      <c r="D84" s="2"/>
    </row>
    <row r="85" spans="1:4" s="12" customFormat="1" ht="15.75" thickBot="1">
      <c r="A85" s="16"/>
      <c r="B85" s="15"/>
      <c r="D85" s="12" t="s">
        <v>39</v>
      </c>
    </row>
    <row r="86" spans="1:4" ht="39.75" customHeight="1">
      <c r="A86" s="14" t="e">
        <f>#REF!+1</f>
        <v>#REF!</v>
      </c>
      <c r="C86" s="32"/>
      <c r="D86" s="33"/>
    </row>
  </sheetData>
  <sheetProtection pivotTables="0"/>
  <mergeCells count="26">
    <mergeCell ref="C1:D1"/>
    <mergeCell ref="C2:D2"/>
    <mergeCell ref="C7:D7"/>
    <mergeCell ref="B2:B16"/>
    <mergeCell ref="C35:D35"/>
    <mergeCell ref="A2:A16"/>
    <mergeCell ref="B19:B33"/>
    <mergeCell ref="A70:A84"/>
    <mergeCell ref="B70:B84"/>
    <mergeCell ref="A53:A67"/>
    <mergeCell ref="B53:B67"/>
    <mergeCell ref="A36:A50"/>
    <mergeCell ref="B36:B50"/>
    <mergeCell ref="C86:D86"/>
    <mergeCell ref="C18:D18"/>
    <mergeCell ref="A19:A33"/>
    <mergeCell ref="C19:D19"/>
    <mergeCell ref="C24:D24"/>
    <mergeCell ref="C70:D70"/>
    <mergeCell ref="C75:D75"/>
    <mergeCell ref="C69:D69"/>
    <mergeCell ref="C36:D36"/>
    <mergeCell ref="C41:D41"/>
    <mergeCell ref="C52:D52"/>
    <mergeCell ref="C53:D53"/>
    <mergeCell ref="C58:D58"/>
  </mergeCells>
  <conditionalFormatting sqref="C14">
    <cfRule type="expression" dxfId="19" priority="150">
      <formula>OR(D13="Oui",D13="")</formula>
    </cfRule>
    <cfRule type="containsBlanks" dxfId="18" priority="151">
      <formula>LEN(TRIM(C14))=0</formula>
    </cfRule>
  </conditionalFormatting>
  <conditionalFormatting sqref="C31">
    <cfRule type="expression" dxfId="17" priority="7">
      <formula>OR(D30="Oui",D30="")</formula>
    </cfRule>
    <cfRule type="containsBlanks" dxfId="16" priority="8">
      <formula>LEN(TRIM(C31))=0</formula>
    </cfRule>
  </conditionalFormatting>
  <conditionalFormatting sqref="C48">
    <cfRule type="expression" dxfId="15" priority="5">
      <formula>OR(D47="Oui",D47="")</formula>
    </cfRule>
    <cfRule type="containsBlanks" dxfId="14" priority="6">
      <formula>LEN(TRIM(C48))=0</formula>
    </cfRule>
  </conditionalFormatting>
  <conditionalFormatting sqref="C65">
    <cfRule type="expression" dxfId="13" priority="3">
      <formula>OR(D64="Oui",D64="")</formula>
    </cfRule>
    <cfRule type="containsBlanks" dxfId="12" priority="4">
      <formula>LEN(TRIM(C65))=0</formula>
    </cfRule>
  </conditionalFormatting>
  <conditionalFormatting sqref="C82">
    <cfRule type="expression" dxfId="11" priority="1">
      <formula>OR(D81="Oui",D81="")</formula>
    </cfRule>
    <cfRule type="containsBlanks" dxfId="10" priority="2">
      <formula>LEN(TRIM(C82))=0</formula>
    </cfRule>
  </conditionalFormatting>
  <dataValidations xWindow="641" yWindow="544" count="8">
    <dataValidation type="textLength" operator="equal" allowBlank="1" showInputMessage="1" showErrorMessage="1" promptTitle="Saisissez la référence" prompt="sur 3 caractères" sqref="D10 D61 D27 D44 D78" xr:uid="{00000000-0002-0000-0000-000000000000}">
      <formula1>3</formula1>
    </dataValidation>
    <dataValidation type="textLength" operator="equal" allowBlank="1" showInputMessage="1" showErrorMessage="1" promptTitle="Laisser vide" prompt="si inconnu sinon renseigner au format AAAA" sqref="D5:D6 D56:D57 D22:D23 D39:D40 D73:D74" xr:uid="{00000000-0002-0000-0000-000001000000}">
      <formula1>4</formula1>
    </dataValidation>
    <dataValidation type="date" allowBlank="1" showInputMessage="1" showErrorMessage="1" promptTitle="Renseignez la date" prompt="au format JJ/MM/AA" sqref="D15 D66 D32 D49 D83" xr:uid="{00000000-0002-0000-0000-000002000000}">
      <formula1>43617</formula1>
      <formula2>44348</formula2>
    </dataValidation>
    <dataValidation allowBlank="1" showInputMessage="1" showErrorMessage="1" promptTitle="Laisser vide si aucune personne" prompt="sinon mettre son NOM PRENOM en majuscules" sqref="D16 D67 D33 D50 D84" xr:uid="{00000000-0002-0000-0000-000003000000}"/>
    <dataValidation type="textLength" operator="equal" allowBlank="1" showInputMessage="1" showErrorMessage="1" promptTitle="Saisissez la référence" prompt="sur 2 caractères" sqref="D3 D8:D9 D37 D54 D20 D42:D43 D59:D60 D25:D26 D71 D76:D77" xr:uid="{00000000-0002-0000-0000-000004000000}">
      <formula1>2</formula1>
    </dataValidation>
    <dataValidation type="list" allowBlank="1" showInputMessage="1" showErrorMessage="1" sqref="D13 D64 D30 D47 D81" xr:uid="{00000000-0002-0000-0000-000005000000}">
      <formula1>Binaire</formula1>
    </dataValidation>
    <dataValidation type="list" allowBlank="1" showInputMessage="1" showErrorMessage="1" sqref="D12 D63 D29 D46 D80" xr:uid="{00000000-0002-0000-0000-000006000000}">
      <formula1>TypeEspace</formula1>
    </dataValidation>
    <dataValidation operator="equal" allowBlank="1" showInputMessage="1" showErrorMessage="1" sqref="D11 D28 D45 D62 D79" xr:uid="{00000000-0002-0000-0000-000007000000}"/>
  </dataValidations>
  <pageMargins left="0.70866141732283472" right="0.70866141732283472" top="0.74803149606299213" bottom="0.74803149606299213" header="0.31496062992125984" footer="0.31496062992125984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D86"/>
  <sheetViews>
    <sheetView showGridLines="0" zoomScale="90" zoomScaleNormal="90" workbookViewId="0">
      <pane xSplit="1" ySplit="1" topLeftCell="B2" activePane="bottomRight" state="frozenSplit"/>
      <selection activeCell="C5" sqref="C5:G5"/>
      <selection pane="topRight" activeCell="C5" sqref="C5:G5"/>
      <selection pane="bottomLeft" activeCell="C5" sqref="C5:G5"/>
      <selection pane="bottomRight"/>
    </sheetView>
  </sheetViews>
  <sheetFormatPr baseColWidth="10" defaultColWidth="9.140625" defaultRowHeight="15"/>
  <cols>
    <col min="1" max="1" width="9.28515625" style="3" customWidth="1"/>
    <col min="2" max="2" width="9.140625" style="3"/>
    <col min="3" max="3" width="44.140625" style="3" customWidth="1"/>
    <col min="4" max="4" width="71.7109375" style="3" customWidth="1"/>
    <col min="5" max="16384" width="9.140625" style="3"/>
  </cols>
  <sheetData>
    <row r="1" spans="1:4" ht="39.6" customHeight="1" thickBot="1">
      <c r="A1" s="14">
        <v>1</v>
      </c>
      <c r="C1" s="32"/>
      <c r="D1" s="33"/>
    </row>
    <row r="2" spans="1:4" s="13" customFormat="1" ht="25.5" customHeight="1" thickBot="1">
      <c r="A2" s="34" t="str">
        <f>CONCATENATE("ESPACE ",A1," - ",D14)</f>
        <v xml:space="preserve">ESPACE 1 - </v>
      </c>
      <c r="B2" s="40" t="s">
        <v>0</v>
      </c>
      <c r="C2" s="36" t="str">
        <f>+"INFORMATIONS SUR LE BÂTIMENT "&amp;D3</f>
        <v xml:space="preserve">INFORMATIONS SUR LE BÂTIMENT </v>
      </c>
      <c r="D2" s="37"/>
    </row>
    <row r="3" spans="1:4" ht="25.5" customHeight="1">
      <c r="A3" s="35"/>
      <c r="B3" s="41"/>
      <c r="C3" s="7" t="s">
        <v>4</v>
      </c>
      <c r="D3" s="25"/>
    </row>
    <row r="4" spans="1:4" ht="25.5" customHeight="1">
      <c r="A4" s="35"/>
      <c r="B4" s="41"/>
      <c r="C4" s="7" t="s">
        <v>5</v>
      </c>
      <c r="D4" s="5"/>
    </row>
    <row r="5" spans="1:4" ht="25.5" customHeight="1">
      <c r="A5" s="35"/>
      <c r="B5" s="41"/>
      <c r="C5" s="7" t="s">
        <v>6</v>
      </c>
      <c r="D5" s="1"/>
    </row>
    <row r="6" spans="1:4" ht="25.5" customHeight="1" thickBot="1">
      <c r="A6" s="35"/>
      <c r="B6" s="41"/>
      <c r="C6" s="7" t="s">
        <v>2</v>
      </c>
      <c r="D6" s="1"/>
    </row>
    <row r="7" spans="1:4" ht="25.5" customHeight="1" thickBot="1">
      <c r="A7" s="35"/>
      <c r="B7" s="41"/>
      <c r="C7" s="38" t="s">
        <v>3</v>
      </c>
      <c r="D7" s="39"/>
    </row>
    <row r="8" spans="1:4" ht="25.5" customHeight="1">
      <c r="A8" s="35"/>
      <c r="B8" s="41"/>
      <c r="C8" s="8" t="s">
        <v>36</v>
      </c>
      <c r="D8" s="25"/>
    </row>
    <row r="9" spans="1:4" ht="25.5" customHeight="1">
      <c r="A9" s="35"/>
      <c r="B9" s="41"/>
      <c r="C9" s="8" t="s">
        <v>8</v>
      </c>
      <c r="D9" s="25"/>
    </row>
    <row r="10" spans="1:4" ht="25.5" customHeight="1">
      <c r="A10" s="35"/>
      <c r="B10" s="41"/>
      <c r="C10" s="8"/>
      <c r="D10" s="6"/>
    </row>
    <row r="11" spans="1:4" ht="25.5" customHeight="1">
      <c r="A11" s="35"/>
      <c r="B11" s="41"/>
      <c r="C11" s="7" t="s">
        <v>9</v>
      </c>
      <c r="D11" s="25"/>
    </row>
    <row r="12" spans="1:4" ht="25.5" customHeight="1">
      <c r="A12" s="35"/>
      <c r="B12" s="41"/>
      <c r="C12" s="7" t="s">
        <v>10</v>
      </c>
      <c r="D12" s="25"/>
    </row>
    <row r="13" spans="1:4" ht="25.5" customHeight="1">
      <c r="A13" s="35"/>
      <c r="B13" s="41"/>
      <c r="C13" s="9" t="s">
        <v>11</v>
      </c>
      <c r="D13" s="1"/>
    </row>
    <row r="14" spans="1:4" ht="25.5" customHeight="1">
      <c r="A14" s="35"/>
      <c r="B14" s="41"/>
      <c r="C14" s="10" t="s">
        <v>7</v>
      </c>
      <c r="D14" s="1"/>
    </row>
    <row r="15" spans="1:4" ht="25.5" customHeight="1">
      <c r="A15" s="35"/>
      <c r="B15" s="41"/>
      <c r="C15" s="7" t="s">
        <v>1</v>
      </c>
      <c r="D15" s="4"/>
    </row>
    <row r="16" spans="1:4" ht="25.5" customHeight="1" thickBot="1">
      <c r="A16" s="35"/>
      <c r="B16" s="42"/>
      <c r="C16" s="11"/>
      <c r="D16" s="2"/>
    </row>
    <row r="17" spans="1:4" s="12" customFormat="1" ht="15.75" thickBot="1">
      <c r="A17" s="17"/>
      <c r="B17" s="15"/>
    </row>
    <row r="18" spans="1:4" ht="39.75" customHeight="1" thickBot="1">
      <c r="A18" s="14">
        <f>A1+1</f>
        <v>2</v>
      </c>
      <c r="C18" s="32"/>
      <c r="D18" s="33"/>
    </row>
    <row r="19" spans="1:4" s="13" customFormat="1" ht="25.5" customHeight="1" thickBot="1">
      <c r="A19" s="34" t="str">
        <f>CONCATENATE("ESPACE ",A18," - ",D28)</f>
        <v xml:space="preserve">ESPACE 2 - </v>
      </c>
      <c r="B19" s="40" t="s">
        <v>0</v>
      </c>
      <c r="C19" s="36" t="str">
        <f>+"INFORMATIONS SUR LE BÂTIMENT "&amp;D20</f>
        <v xml:space="preserve">INFORMATIONS SUR LE BÂTIMENT </v>
      </c>
      <c r="D19" s="37"/>
    </row>
    <row r="20" spans="1:4" ht="25.5" customHeight="1">
      <c r="A20" s="35"/>
      <c r="B20" s="41"/>
      <c r="C20" s="7" t="s">
        <v>4</v>
      </c>
      <c r="D20" s="25"/>
    </row>
    <row r="21" spans="1:4" ht="25.5" customHeight="1">
      <c r="A21" s="35"/>
      <c r="B21" s="41"/>
      <c r="C21" s="7" t="s">
        <v>5</v>
      </c>
      <c r="D21" s="5"/>
    </row>
    <row r="22" spans="1:4" ht="25.5" customHeight="1">
      <c r="A22" s="35"/>
      <c r="B22" s="41"/>
      <c r="C22" s="7" t="s">
        <v>6</v>
      </c>
      <c r="D22" s="1"/>
    </row>
    <row r="23" spans="1:4" ht="25.5" customHeight="1" thickBot="1">
      <c r="A23" s="35"/>
      <c r="B23" s="41"/>
      <c r="C23" s="7" t="s">
        <v>2</v>
      </c>
      <c r="D23" s="1"/>
    </row>
    <row r="24" spans="1:4" ht="25.5" customHeight="1" thickBot="1">
      <c r="A24" s="35"/>
      <c r="B24" s="41"/>
      <c r="C24" s="38" t="s">
        <v>3</v>
      </c>
      <c r="D24" s="39"/>
    </row>
    <row r="25" spans="1:4" ht="25.5" customHeight="1">
      <c r="A25" s="35"/>
      <c r="B25" s="41"/>
      <c r="C25" s="8" t="s">
        <v>36</v>
      </c>
      <c r="D25" s="25"/>
    </row>
    <row r="26" spans="1:4" ht="25.5" customHeight="1">
      <c r="A26" s="35"/>
      <c r="B26" s="41"/>
      <c r="C26" s="8" t="s">
        <v>8</v>
      </c>
      <c r="D26" s="25"/>
    </row>
    <row r="27" spans="1:4" ht="25.5" customHeight="1">
      <c r="A27" s="35"/>
      <c r="B27" s="41"/>
      <c r="C27" s="8"/>
      <c r="D27" s="6"/>
    </row>
    <row r="28" spans="1:4" ht="25.5" customHeight="1">
      <c r="A28" s="35"/>
      <c r="B28" s="41"/>
      <c r="C28" s="7" t="s">
        <v>9</v>
      </c>
      <c r="D28" s="25"/>
    </row>
    <row r="29" spans="1:4" ht="25.5" customHeight="1">
      <c r="A29" s="35"/>
      <c r="B29" s="41"/>
      <c r="C29" s="7" t="s">
        <v>10</v>
      </c>
      <c r="D29" s="25"/>
    </row>
    <row r="30" spans="1:4" ht="25.5" customHeight="1">
      <c r="A30" s="35"/>
      <c r="B30" s="41"/>
      <c r="C30" s="9" t="s">
        <v>11</v>
      </c>
      <c r="D30" s="1"/>
    </row>
    <row r="31" spans="1:4" ht="25.5" customHeight="1">
      <c r="A31" s="35"/>
      <c r="B31" s="41"/>
      <c r="C31" s="10" t="s">
        <v>7</v>
      </c>
      <c r="D31" s="1"/>
    </row>
    <row r="32" spans="1:4" ht="25.5" customHeight="1">
      <c r="A32" s="35"/>
      <c r="B32" s="41"/>
      <c r="C32" s="7" t="s">
        <v>1</v>
      </c>
      <c r="D32" s="4"/>
    </row>
    <row r="33" spans="1:4" ht="25.5" customHeight="1" thickBot="1">
      <c r="A33" s="35"/>
      <c r="B33" s="42"/>
      <c r="C33" s="11"/>
      <c r="D33" s="2"/>
    </row>
    <row r="34" spans="1:4" s="12" customFormat="1" ht="15.75" thickBot="1">
      <c r="A34" s="16"/>
      <c r="B34" s="15"/>
    </row>
    <row r="35" spans="1:4" ht="39.75" customHeight="1" thickBot="1">
      <c r="A35" s="14">
        <f>A18+1</f>
        <v>3</v>
      </c>
      <c r="C35" s="32"/>
      <c r="D35" s="33"/>
    </row>
    <row r="36" spans="1:4" s="13" customFormat="1" ht="25.5" customHeight="1" thickBot="1">
      <c r="A36" s="34" t="str">
        <f>CONCATENATE("ESPACE ",A35," - ",D45)</f>
        <v xml:space="preserve">ESPACE 3 - </v>
      </c>
      <c r="B36" s="40" t="s">
        <v>0</v>
      </c>
      <c r="C36" s="36" t="str">
        <f t="shared" ref="C36" si="0">+"INFORMATIONS SUR LE BÂTIMENT "&amp;D37</f>
        <v xml:space="preserve">INFORMATIONS SUR LE BÂTIMENT </v>
      </c>
      <c r="D36" s="37"/>
    </row>
    <row r="37" spans="1:4" ht="25.5" customHeight="1">
      <c r="A37" s="35"/>
      <c r="B37" s="41"/>
      <c r="C37" s="7" t="s">
        <v>4</v>
      </c>
      <c r="D37" s="25"/>
    </row>
    <row r="38" spans="1:4" ht="25.5" customHeight="1">
      <c r="A38" s="35"/>
      <c r="B38" s="41"/>
      <c r="C38" s="7" t="s">
        <v>5</v>
      </c>
      <c r="D38" s="5"/>
    </row>
    <row r="39" spans="1:4" ht="25.5" customHeight="1">
      <c r="A39" s="35"/>
      <c r="B39" s="41"/>
      <c r="C39" s="7" t="s">
        <v>6</v>
      </c>
      <c r="D39" s="1"/>
    </row>
    <row r="40" spans="1:4" ht="25.5" customHeight="1" thickBot="1">
      <c r="A40" s="35"/>
      <c r="B40" s="41"/>
      <c r="C40" s="7" t="s">
        <v>2</v>
      </c>
      <c r="D40" s="1"/>
    </row>
    <row r="41" spans="1:4" ht="25.5" customHeight="1" thickBot="1">
      <c r="A41" s="35"/>
      <c r="B41" s="41"/>
      <c r="C41" s="38" t="s">
        <v>3</v>
      </c>
      <c r="D41" s="39"/>
    </row>
    <row r="42" spans="1:4" ht="25.5" customHeight="1">
      <c r="A42" s="35"/>
      <c r="B42" s="41"/>
      <c r="C42" s="8" t="s">
        <v>36</v>
      </c>
      <c r="D42" s="25"/>
    </row>
    <row r="43" spans="1:4" ht="25.5" customHeight="1">
      <c r="A43" s="35"/>
      <c r="B43" s="41"/>
      <c r="C43" s="8" t="s">
        <v>8</v>
      </c>
      <c r="D43" s="25"/>
    </row>
    <row r="44" spans="1:4" ht="25.5" customHeight="1">
      <c r="A44" s="35"/>
      <c r="B44" s="41"/>
      <c r="C44" s="8"/>
      <c r="D44" s="6"/>
    </row>
    <row r="45" spans="1:4" ht="25.5" customHeight="1">
      <c r="A45" s="35"/>
      <c r="B45" s="41"/>
      <c r="C45" s="7" t="s">
        <v>9</v>
      </c>
      <c r="D45" s="25"/>
    </row>
    <row r="46" spans="1:4" ht="25.5" customHeight="1">
      <c r="A46" s="35"/>
      <c r="B46" s="41"/>
      <c r="C46" s="7" t="s">
        <v>10</v>
      </c>
      <c r="D46" s="25"/>
    </row>
    <row r="47" spans="1:4" ht="25.5" customHeight="1">
      <c r="A47" s="35"/>
      <c r="B47" s="41"/>
      <c r="C47" s="9" t="s">
        <v>11</v>
      </c>
      <c r="D47" s="1"/>
    </row>
    <row r="48" spans="1:4" ht="25.5" customHeight="1">
      <c r="A48" s="35"/>
      <c r="B48" s="41"/>
      <c r="C48" s="10" t="s">
        <v>7</v>
      </c>
      <c r="D48" s="1"/>
    </row>
    <row r="49" spans="1:4" ht="25.5" customHeight="1">
      <c r="A49" s="35"/>
      <c r="B49" s="41"/>
      <c r="C49" s="7" t="s">
        <v>1</v>
      </c>
      <c r="D49" s="4"/>
    </row>
    <row r="50" spans="1:4" ht="25.5" customHeight="1" thickBot="1">
      <c r="A50" s="35"/>
      <c r="B50" s="42"/>
      <c r="C50" s="11"/>
      <c r="D50" s="2"/>
    </row>
    <row r="51" spans="1:4" s="12" customFormat="1" ht="15.75" thickBot="1">
      <c r="A51" s="16"/>
      <c r="B51" s="15"/>
    </row>
    <row r="52" spans="1:4" ht="39.75" customHeight="1" thickBot="1">
      <c r="A52" s="14">
        <f>A35+1</f>
        <v>4</v>
      </c>
      <c r="C52" s="32"/>
      <c r="D52" s="33"/>
    </row>
    <row r="53" spans="1:4" s="13" customFormat="1" ht="25.5" customHeight="1" thickBot="1">
      <c r="A53" s="34" t="str">
        <f>CONCATENATE("ESPACE ",A52," - ",D62)</f>
        <v xml:space="preserve">ESPACE 4 - </v>
      </c>
      <c r="B53" s="40" t="s">
        <v>0</v>
      </c>
      <c r="C53" s="36" t="str">
        <f t="shared" ref="C53" si="1">+"INFORMATIONS SUR LE BÂTIMENT "&amp;D54</f>
        <v xml:space="preserve">INFORMATIONS SUR LE BÂTIMENT </v>
      </c>
      <c r="D53" s="37"/>
    </row>
    <row r="54" spans="1:4" ht="25.5" customHeight="1">
      <c r="A54" s="35"/>
      <c r="B54" s="41"/>
      <c r="C54" s="7" t="s">
        <v>4</v>
      </c>
      <c r="D54" s="25"/>
    </row>
    <row r="55" spans="1:4" ht="25.5" customHeight="1">
      <c r="A55" s="35"/>
      <c r="B55" s="41"/>
      <c r="C55" s="7" t="s">
        <v>5</v>
      </c>
      <c r="D55" s="5"/>
    </row>
    <row r="56" spans="1:4" ht="25.5" customHeight="1">
      <c r="A56" s="35"/>
      <c r="B56" s="41"/>
      <c r="C56" s="7" t="s">
        <v>6</v>
      </c>
      <c r="D56" s="1"/>
    </row>
    <row r="57" spans="1:4" ht="25.5" customHeight="1" thickBot="1">
      <c r="A57" s="35"/>
      <c r="B57" s="41"/>
      <c r="C57" s="7" t="s">
        <v>2</v>
      </c>
      <c r="D57" s="1"/>
    </row>
    <row r="58" spans="1:4" ht="25.5" customHeight="1" thickBot="1">
      <c r="A58" s="35"/>
      <c r="B58" s="41"/>
      <c r="C58" s="38" t="s">
        <v>3</v>
      </c>
      <c r="D58" s="39"/>
    </row>
    <row r="59" spans="1:4" ht="25.5" customHeight="1">
      <c r="A59" s="35"/>
      <c r="B59" s="41"/>
      <c r="C59" s="8" t="s">
        <v>36</v>
      </c>
      <c r="D59" s="25"/>
    </row>
    <row r="60" spans="1:4" ht="25.5" customHeight="1">
      <c r="A60" s="35"/>
      <c r="B60" s="41"/>
      <c r="C60" s="8" t="s">
        <v>8</v>
      </c>
      <c r="D60" s="25"/>
    </row>
    <row r="61" spans="1:4" ht="25.5" customHeight="1">
      <c r="A61" s="35"/>
      <c r="B61" s="41"/>
      <c r="C61" s="8"/>
      <c r="D61" s="6"/>
    </row>
    <row r="62" spans="1:4" ht="25.5" customHeight="1">
      <c r="A62" s="35"/>
      <c r="B62" s="41"/>
      <c r="C62" s="7" t="s">
        <v>9</v>
      </c>
      <c r="D62" s="25"/>
    </row>
    <row r="63" spans="1:4" ht="25.5" customHeight="1">
      <c r="A63" s="35"/>
      <c r="B63" s="41"/>
      <c r="C63" s="7" t="s">
        <v>10</v>
      </c>
      <c r="D63" s="25"/>
    </row>
    <row r="64" spans="1:4" ht="25.5" customHeight="1">
      <c r="A64" s="35"/>
      <c r="B64" s="41"/>
      <c r="C64" s="9" t="s">
        <v>11</v>
      </c>
      <c r="D64" s="1"/>
    </row>
    <row r="65" spans="1:4" ht="25.5" customHeight="1">
      <c r="A65" s="35"/>
      <c r="B65" s="41"/>
      <c r="C65" s="10" t="s">
        <v>7</v>
      </c>
      <c r="D65" s="1"/>
    </row>
    <row r="66" spans="1:4" ht="25.5" customHeight="1">
      <c r="A66" s="35"/>
      <c r="B66" s="41"/>
      <c r="C66" s="7" t="s">
        <v>1</v>
      </c>
      <c r="D66" s="4"/>
    </row>
    <row r="67" spans="1:4" ht="25.5" customHeight="1" thickBot="1">
      <c r="A67" s="35"/>
      <c r="B67" s="42"/>
      <c r="C67" s="11"/>
      <c r="D67" s="2"/>
    </row>
    <row r="68" spans="1:4" s="12" customFormat="1" ht="15.75" thickBot="1">
      <c r="A68" s="16"/>
      <c r="B68" s="15"/>
    </row>
    <row r="69" spans="1:4" ht="39.75" customHeight="1" thickBot="1">
      <c r="A69" s="14">
        <f>A52+1</f>
        <v>5</v>
      </c>
      <c r="C69" s="32"/>
      <c r="D69" s="33"/>
    </row>
    <row r="70" spans="1:4" s="13" customFormat="1" ht="25.5" customHeight="1" thickBot="1">
      <c r="A70" s="34" t="str">
        <f>CONCATENATE("ESPACE ",A69," - ",D79)</f>
        <v xml:space="preserve">ESPACE 5 - </v>
      </c>
      <c r="B70" s="40" t="s">
        <v>0</v>
      </c>
      <c r="C70" s="36" t="str">
        <f t="shared" ref="C70" si="2">+"INFORMATIONS SUR LE BÂTIMENT "&amp;D71</f>
        <v xml:space="preserve">INFORMATIONS SUR LE BÂTIMENT </v>
      </c>
      <c r="D70" s="37"/>
    </row>
    <row r="71" spans="1:4" ht="25.5" customHeight="1">
      <c r="A71" s="35"/>
      <c r="B71" s="41"/>
      <c r="C71" s="7" t="s">
        <v>4</v>
      </c>
      <c r="D71" s="25"/>
    </row>
    <row r="72" spans="1:4" ht="25.5" customHeight="1">
      <c r="A72" s="35"/>
      <c r="B72" s="41"/>
      <c r="C72" s="7" t="s">
        <v>5</v>
      </c>
      <c r="D72" s="5"/>
    </row>
    <row r="73" spans="1:4" ht="25.5" customHeight="1">
      <c r="A73" s="35"/>
      <c r="B73" s="41"/>
      <c r="C73" s="7" t="s">
        <v>6</v>
      </c>
      <c r="D73" s="1"/>
    </row>
    <row r="74" spans="1:4" ht="25.5" customHeight="1" thickBot="1">
      <c r="A74" s="35"/>
      <c r="B74" s="41"/>
      <c r="C74" s="7" t="s">
        <v>2</v>
      </c>
      <c r="D74" s="1"/>
    </row>
    <row r="75" spans="1:4" ht="25.5" customHeight="1" thickBot="1">
      <c r="A75" s="35"/>
      <c r="B75" s="41"/>
      <c r="C75" s="38" t="s">
        <v>3</v>
      </c>
      <c r="D75" s="39"/>
    </row>
    <row r="76" spans="1:4" ht="25.5" customHeight="1">
      <c r="A76" s="35"/>
      <c r="B76" s="41"/>
      <c r="C76" s="8" t="s">
        <v>36</v>
      </c>
      <c r="D76" s="25"/>
    </row>
    <row r="77" spans="1:4" ht="25.5" customHeight="1">
      <c r="A77" s="35"/>
      <c r="B77" s="41"/>
      <c r="C77" s="8" t="s">
        <v>8</v>
      </c>
      <c r="D77" s="25"/>
    </row>
    <row r="78" spans="1:4" ht="25.5" customHeight="1">
      <c r="A78" s="35"/>
      <c r="B78" s="41"/>
      <c r="C78" s="8"/>
      <c r="D78" s="6"/>
    </row>
    <row r="79" spans="1:4" ht="25.5" customHeight="1">
      <c r="A79" s="35"/>
      <c r="B79" s="41"/>
      <c r="C79" s="7" t="s">
        <v>9</v>
      </c>
      <c r="D79" s="25"/>
    </row>
    <row r="80" spans="1:4" ht="25.5" customHeight="1">
      <c r="A80" s="35"/>
      <c r="B80" s="41"/>
      <c r="C80" s="7" t="s">
        <v>10</v>
      </c>
      <c r="D80" s="25"/>
    </row>
    <row r="81" spans="1:4" ht="25.5" customHeight="1">
      <c r="A81" s="35"/>
      <c r="B81" s="41"/>
      <c r="C81" s="9" t="s">
        <v>11</v>
      </c>
      <c r="D81" s="1"/>
    </row>
    <row r="82" spans="1:4" ht="25.5" customHeight="1">
      <c r="A82" s="35"/>
      <c r="B82" s="41"/>
      <c r="C82" s="10" t="s">
        <v>7</v>
      </c>
      <c r="D82" s="1"/>
    </row>
    <row r="83" spans="1:4" ht="25.5" customHeight="1">
      <c r="A83" s="35"/>
      <c r="B83" s="41"/>
      <c r="C83" s="7" t="s">
        <v>1</v>
      </c>
      <c r="D83" s="4"/>
    </row>
    <row r="84" spans="1:4" ht="25.5" customHeight="1" thickBot="1">
      <c r="A84" s="35"/>
      <c r="B84" s="42"/>
      <c r="C84" s="11"/>
      <c r="D84" s="2"/>
    </row>
    <row r="85" spans="1:4" s="12" customFormat="1" ht="15.75" thickBot="1">
      <c r="A85" s="16"/>
      <c r="B85" s="15"/>
      <c r="D85" s="12" t="s">
        <v>39</v>
      </c>
    </row>
    <row r="86" spans="1:4" ht="39.75" customHeight="1">
      <c r="A86" s="14" t="e">
        <f>#REF!+1</f>
        <v>#REF!</v>
      </c>
      <c r="C86" s="32"/>
      <c r="D86" s="33"/>
    </row>
  </sheetData>
  <sheetProtection pivotTables="0"/>
  <mergeCells count="26">
    <mergeCell ref="C35:D35"/>
    <mergeCell ref="C1:D1"/>
    <mergeCell ref="A2:A16"/>
    <mergeCell ref="B2:B16"/>
    <mergeCell ref="C2:D2"/>
    <mergeCell ref="C7:D7"/>
    <mergeCell ref="C18:D18"/>
    <mergeCell ref="A19:A33"/>
    <mergeCell ref="B19:B33"/>
    <mergeCell ref="C19:D19"/>
    <mergeCell ref="C24:D24"/>
    <mergeCell ref="C86:D86"/>
    <mergeCell ref="A36:A50"/>
    <mergeCell ref="B36:B50"/>
    <mergeCell ref="C36:D36"/>
    <mergeCell ref="C41:D41"/>
    <mergeCell ref="C52:D52"/>
    <mergeCell ref="A53:A67"/>
    <mergeCell ref="B53:B67"/>
    <mergeCell ref="C53:D53"/>
    <mergeCell ref="C58:D58"/>
    <mergeCell ref="C69:D69"/>
    <mergeCell ref="A70:A84"/>
    <mergeCell ref="B70:B84"/>
    <mergeCell ref="C70:D70"/>
    <mergeCell ref="C75:D75"/>
  </mergeCells>
  <conditionalFormatting sqref="C14">
    <cfRule type="expression" dxfId="9" priority="9">
      <formula>OR(D13="Oui",D13="")</formula>
    </cfRule>
    <cfRule type="containsBlanks" dxfId="8" priority="10">
      <formula>LEN(TRIM(C14))=0</formula>
    </cfRule>
  </conditionalFormatting>
  <conditionalFormatting sqref="C31">
    <cfRule type="expression" dxfId="7" priority="7">
      <formula>OR(D30="Oui",D30="")</formula>
    </cfRule>
    <cfRule type="containsBlanks" dxfId="6" priority="8">
      <formula>LEN(TRIM(C31))=0</formula>
    </cfRule>
  </conditionalFormatting>
  <conditionalFormatting sqref="C48">
    <cfRule type="expression" dxfId="5" priority="5">
      <formula>OR(D47="Oui",D47="")</formula>
    </cfRule>
    <cfRule type="containsBlanks" dxfId="4" priority="6">
      <formula>LEN(TRIM(C48))=0</formula>
    </cfRule>
  </conditionalFormatting>
  <conditionalFormatting sqref="C65">
    <cfRule type="expression" dxfId="3" priority="3">
      <formula>OR(D64="Oui",D64="")</formula>
    </cfRule>
    <cfRule type="containsBlanks" dxfId="2" priority="4">
      <formula>LEN(TRIM(C65))=0</formula>
    </cfRule>
  </conditionalFormatting>
  <conditionalFormatting sqref="C82">
    <cfRule type="expression" dxfId="1" priority="1">
      <formula>OR(D81="Oui",D81="")</formula>
    </cfRule>
    <cfRule type="containsBlanks" dxfId="0" priority="2">
      <formula>LEN(TRIM(C82))=0</formula>
    </cfRule>
  </conditionalFormatting>
  <dataValidations count="8">
    <dataValidation operator="equal" allowBlank="1" showInputMessage="1" showErrorMessage="1" sqref="D11 D28 D45 D62 D79" xr:uid="{00000000-0002-0000-0100-000000000000}"/>
    <dataValidation type="list" allowBlank="1" showInputMessage="1" showErrorMessage="1" sqref="D63 D12 D29 D46 D80" xr:uid="{00000000-0002-0000-0100-000001000000}">
      <formula1>TypeEspace</formula1>
    </dataValidation>
    <dataValidation type="list" allowBlank="1" showInputMessage="1" showErrorMessage="1" sqref="D64 D13 D30 D47 D81" xr:uid="{00000000-0002-0000-0100-000002000000}">
      <formula1>Binaire</formula1>
    </dataValidation>
    <dataValidation type="textLength" operator="equal" allowBlank="1" showInputMessage="1" showErrorMessage="1" promptTitle="Saisissez la référence" prompt="sur 2 caractères" sqref="D37 D54 D3 D8:D9 D20 D42:D43 D59:D60 D25:D26 D71 D76:D77" xr:uid="{00000000-0002-0000-0100-000003000000}">
      <formula1>2</formula1>
    </dataValidation>
    <dataValidation allowBlank="1" showInputMessage="1" showErrorMessage="1" promptTitle="Laisser vide si aucune personne" prompt="sinon mettre son NOM PRENOM en majuscules" sqref="D67 D16 D33 D50 D84" xr:uid="{00000000-0002-0000-0100-000004000000}"/>
    <dataValidation type="date" allowBlank="1" showInputMessage="1" showErrorMessage="1" promptTitle="Renseignez la date" prompt="au format JJ/MM/AA" sqref="D66 D15 D32 D49 D83" xr:uid="{00000000-0002-0000-0100-000005000000}">
      <formula1>43617</formula1>
      <formula2>44348</formula2>
    </dataValidation>
    <dataValidation type="textLength" operator="equal" allowBlank="1" showInputMessage="1" showErrorMessage="1" promptTitle="Laisser vide" prompt="si inconnu sinon renseigner au format AAAA" sqref="D56:D57 D5:D6 D22:D23 D39:D40 D73:D74" xr:uid="{00000000-0002-0000-0100-000006000000}">
      <formula1>4</formula1>
    </dataValidation>
    <dataValidation type="textLength" operator="equal" allowBlank="1" showInputMessage="1" showErrorMessage="1" promptTitle="Saisissez la référence" prompt="sur 3 caractères" sqref="D61 D10 D27 D44 D78" xr:uid="{00000000-0002-0000-0100-000007000000}">
      <formula1>3</formula1>
    </dataValidation>
  </dataValidations>
  <pageMargins left="0.70866141732283472" right="0.70866141732283472" top="0.74803149606299213" bottom="0.74803149606299213" header="0.31496062992125984" footer="0.31496062992125984"/>
  <pageSetup paperSize="9" scale="1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1"/>
  <sheetViews>
    <sheetView tabSelected="1" workbookViewId="0"/>
  </sheetViews>
  <sheetFormatPr baseColWidth="10" defaultRowHeight="15"/>
  <cols>
    <col min="1" max="1" width="13.28515625" bestFit="1" customWidth="1"/>
    <col min="2" max="2" width="29.42578125" bestFit="1" customWidth="1"/>
    <col min="3" max="3" width="34" bestFit="1" customWidth="1"/>
    <col min="4" max="4" width="18.42578125" bestFit="1" customWidth="1"/>
    <col min="5" max="5" width="10.7109375" bestFit="1" customWidth="1"/>
  </cols>
  <sheetData>
    <row r="1" spans="1:6">
      <c r="A1" s="24" t="s">
        <v>12</v>
      </c>
      <c r="B1" s="31" t="s">
        <v>9</v>
      </c>
      <c r="C1" s="18" t="s">
        <v>13</v>
      </c>
      <c r="D1" s="23" t="s">
        <v>37</v>
      </c>
      <c r="E1" s="23" t="s">
        <v>19</v>
      </c>
    </row>
    <row r="2" spans="1:6">
      <c r="A2" s="19" t="s">
        <v>17</v>
      </c>
      <c r="B2" s="20" t="s">
        <v>20</v>
      </c>
      <c r="C2" s="21" t="s">
        <v>14</v>
      </c>
      <c r="D2" s="22" t="str">
        <f>MID(B2,6,2)</f>
        <v>01</v>
      </c>
      <c r="E2" s="22" t="str">
        <f>MID(B2,12,2)</f>
        <v>-1</v>
      </c>
    </row>
    <row r="3" spans="1:6">
      <c r="A3" s="19" t="s">
        <v>17</v>
      </c>
      <c r="B3" s="20" t="s">
        <v>21</v>
      </c>
      <c r="C3" s="21" t="s">
        <v>22</v>
      </c>
      <c r="D3" s="22" t="str">
        <f t="shared" ref="D3:D6" si="0">MID(B3,6,2)</f>
        <v>01</v>
      </c>
      <c r="E3" s="22" t="str">
        <f t="shared" ref="E3:E6" si="1">MID(B3,12,2)</f>
        <v>-1</v>
      </c>
    </row>
    <row r="4" spans="1:6">
      <c r="A4" s="19" t="s">
        <v>17</v>
      </c>
      <c r="B4" s="20" t="s">
        <v>23</v>
      </c>
      <c r="C4" s="21" t="s">
        <v>15</v>
      </c>
      <c r="D4" s="22" t="str">
        <f t="shared" si="0"/>
        <v>01</v>
      </c>
      <c r="E4" s="22" t="str">
        <f t="shared" si="1"/>
        <v>-1</v>
      </c>
    </row>
    <row r="5" spans="1:6">
      <c r="A5" s="19" t="s">
        <v>17</v>
      </c>
      <c r="B5" s="20" t="s">
        <v>24</v>
      </c>
      <c r="C5" s="21" t="s">
        <v>16</v>
      </c>
      <c r="D5" s="22" t="str">
        <f t="shared" si="0"/>
        <v>01</v>
      </c>
      <c r="E5" s="22" t="str">
        <f t="shared" si="1"/>
        <v>-1</v>
      </c>
    </row>
    <row r="6" spans="1:6">
      <c r="A6" s="26" t="s">
        <v>17</v>
      </c>
      <c r="B6" s="27" t="s">
        <v>25</v>
      </c>
      <c r="C6" s="28" t="s">
        <v>26</v>
      </c>
      <c r="D6" s="29" t="str">
        <f t="shared" si="0"/>
        <v>01</v>
      </c>
      <c r="E6" s="29" t="str">
        <f t="shared" si="1"/>
        <v>-1</v>
      </c>
      <c r="F6" s="30"/>
    </row>
    <row r="7" spans="1:6">
      <c r="A7" s="19" t="s">
        <v>18</v>
      </c>
      <c r="B7" s="20" t="s">
        <v>27</v>
      </c>
      <c r="C7" s="21" t="s">
        <v>14</v>
      </c>
      <c r="D7" s="22" t="str">
        <f t="shared" ref="D7:D11" si="2">MID(B7,6,2)</f>
        <v>01</v>
      </c>
      <c r="E7" s="22" t="str">
        <f t="shared" ref="E7:E11" si="3">MID(B7,12,2)</f>
        <v>-1</v>
      </c>
    </row>
    <row r="8" spans="1:6">
      <c r="A8" s="19" t="s">
        <v>18</v>
      </c>
      <c r="B8" s="20" t="s">
        <v>28</v>
      </c>
      <c r="C8" s="21" t="s">
        <v>29</v>
      </c>
      <c r="D8" s="22" t="str">
        <f t="shared" si="2"/>
        <v>01</v>
      </c>
      <c r="E8" s="22" t="str">
        <f t="shared" si="3"/>
        <v>-1</v>
      </c>
    </row>
    <row r="9" spans="1:6">
      <c r="A9" s="19" t="s">
        <v>18</v>
      </c>
      <c r="B9" s="20" t="s">
        <v>30</v>
      </c>
      <c r="C9" s="21" t="s">
        <v>31</v>
      </c>
      <c r="D9" s="22" t="str">
        <f t="shared" si="2"/>
        <v>01</v>
      </c>
      <c r="E9" s="22" t="str">
        <f t="shared" si="3"/>
        <v>-1</v>
      </c>
    </row>
    <row r="10" spans="1:6">
      <c r="A10" s="19" t="s">
        <v>18</v>
      </c>
      <c r="B10" s="20" t="s">
        <v>32</v>
      </c>
      <c r="C10" s="21" t="s">
        <v>33</v>
      </c>
      <c r="D10" s="22" t="str">
        <f t="shared" si="2"/>
        <v>01</v>
      </c>
      <c r="E10" s="22" t="str">
        <f t="shared" si="3"/>
        <v>-1</v>
      </c>
    </row>
    <row r="11" spans="1:6">
      <c r="A11" s="19" t="s">
        <v>18</v>
      </c>
      <c r="B11" s="20" t="s">
        <v>34</v>
      </c>
      <c r="C11" s="21" t="s">
        <v>35</v>
      </c>
      <c r="D11" s="22" t="str">
        <f t="shared" si="2"/>
        <v>01</v>
      </c>
      <c r="E11" s="22" t="str">
        <f t="shared" si="3"/>
        <v>-1</v>
      </c>
    </row>
  </sheetData>
  <autoFilter ref="A1:E1" xr:uid="{00000000-0009-0000-0000-000002000000}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ABC28EE8168040B61119EDC602D5F1" ma:contentTypeVersion="9" ma:contentTypeDescription="Crée un document." ma:contentTypeScope="" ma:versionID="4f0fb47fe6233c9d888d5b63e283f4c1">
  <xsd:schema xmlns:xsd="http://www.w3.org/2001/XMLSchema" xmlns:xs="http://www.w3.org/2001/XMLSchema" xmlns:p="http://schemas.microsoft.com/office/2006/metadata/properties" xmlns:ns2="aa656171-a6ec-46ef-a105-e40e0a1871d6" xmlns:ns3="db786ed1-c564-409a-baf7-e5eb69e8cf7f" targetNamespace="http://schemas.microsoft.com/office/2006/metadata/properties" ma:root="true" ma:fieldsID="fb77162e028a5e3e85e1a431749fb22a" ns2:_="" ns3:_="">
    <xsd:import namespace="aa656171-a6ec-46ef-a105-e40e0a1871d6"/>
    <xsd:import namespace="db786ed1-c564-409a-baf7-e5eb69e8cf7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56171-a6ec-46ef-a105-e40e0a1871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786ed1-c564-409a-baf7-e5eb69e8cf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a656171-a6ec-46ef-a105-e40e0a1871d6">
      <UserInfo>
        <DisplayName>Nicolas Pecheur</DisplayName>
        <AccountId>20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721D62B-4AF9-4E30-BE97-E489B24EE9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656171-a6ec-46ef-a105-e40e0a1871d6"/>
    <ds:schemaRef ds:uri="db786ed1-c564-409a-baf7-e5eb69e8cf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417B6E-2A85-4959-B1E0-D7C8FE9C6A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229F33-4959-44F2-8190-5AB974CB9058}">
  <ds:schemaRefs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a656171-a6ec-46ef-a105-e40e0a1871d6"/>
    <ds:schemaRef ds:uri="http://schemas.microsoft.com/office/2006/documentManagement/types"/>
    <ds:schemaRef ds:uri="http://schemas.microsoft.com/office/2006/metadata/properties"/>
    <ds:schemaRef ds:uri="db786ed1-c564-409a-baf7-e5eb69e8cf7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1-5</vt:lpstr>
      <vt:lpstr>6-10</vt:lpstr>
      <vt:lpstr>IL05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Levy</dc:creator>
  <cp:lastModifiedBy>Roger</cp:lastModifiedBy>
  <cp:revision/>
  <cp:lastPrinted>2019-06-18T20:36:30Z</cp:lastPrinted>
  <dcterms:created xsi:type="dcterms:W3CDTF">2019-05-10T09:19:16Z</dcterms:created>
  <dcterms:modified xsi:type="dcterms:W3CDTF">2019-07-19T03:48:45Z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0x01010040ABC28EE8168040B61119EDC602D5F1</vt:lpwstr>
  </property>
</Properties>
</file>