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19200" windowHeight="11595"/>
  </bookViews>
  <sheets>
    <sheet name="Accueil " sheetId="5" r:id="rId1"/>
    <sheet name="Configuration" sheetId="4" r:id="rId2"/>
    <sheet name="recettes" sheetId="1" r:id="rId3"/>
    <sheet name="achats" sheetId="2" r:id="rId4"/>
    <sheet name="frais généraux" sheetId="3" r:id="rId5"/>
    <sheet name="resultat" sheetId="6" r:id="rId6"/>
  </sheets>
  <externalReferences>
    <externalReference r:id="rId7"/>
    <externalReference r:id="rId8"/>
    <externalReference r:id="rId9"/>
  </externalReferences>
  <definedNames>
    <definedName name="base1">OFFSET(#REF!,,,COUNTA(#REF!),6)</definedName>
    <definedName name="base2">OFFSET(#REF!,,,COUNTA(#REF!),1)</definedName>
    <definedName name="base3">OFFSET(#REF!,,,COUNTA(#REF!)+0)</definedName>
    <definedName name="base4">OFFSET(#REF!,,,COUNTA(#REF!),8)</definedName>
    <definedName name="base5">OFFSET(#REF!,,,COUNTA(#REF!)+0)</definedName>
    <definedName name="CLIENT">OFFSET(#REF!,,,COUNTA(#REF!)-1)</definedName>
    <definedName name="clientscode">'[1]Gestion clients'!$B$2:$G$90</definedName>
    <definedName name="cll">'[1]les données'!$F$1:$F$33</definedName>
    <definedName name="Clo_1">OFFSET(#REF!,,,COUNTA(#REF!)+0)</definedName>
    <definedName name="Clo_2">OFFSET(#REF!,,,COUNTA(#REF!)+0)</definedName>
    <definedName name="codeclient" localSheetId="4">_L2C6:_L42C6</definedName>
    <definedName name="DESIGNATION" localSheetId="4">OFFSET([2]Designation!$A$2,,,COUNTA([2]Designation!$A:$A)-1)</definedName>
    <definedName name="DESIGNATION" localSheetId="2">OFFSET([2]Designation!$A$2,,,COUNTA([2]Designation!$A:$A)-1)</definedName>
    <definedName name="DESIGNATION">OFFSET(#REF!,,,COUNTA(#REF!)-1)</definedName>
    <definedName name="dfa">'[1]les données'!$A$4:$A$6</definedName>
    <definedName name="FAC">'[1]les données'!$D$12:$D$13</definedName>
    <definedName name="FACB">'[1]les données'!$D$4:$D$5</definedName>
    <definedName name="FACT">'[1]les données'!$D$2:$D$3</definedName>
    <definedName name="FIC">'[1]les données'!$D$9:$D$10</definedName>
    <definedName name="g">[3]Feuil2!$A$15:$A$16</definedName>
    <definedName name="h">[3]Feuil2!$A$18:$A$19</definedName>
    <definedName name="imprimefacturedacompte">#REF!</definedName>
    <definedName name="jeune" localSheetId="4">_L2C6:_L42C6</definedName>
    <definedName name="jeune">_L2C6:_L42C6</definedName>
    <definedName name="Prénom">OFFSET(#REF!,,,COUNTA(#REF!)-1)</definedName>
    <definedName name="TABLO_CLIENTS">OFFSET(#REF!,,,COUNTA(#REF!)-1,8)</definedName>
    <definedName name="TABLO_DESIGNATION" localSheetId="4">OFFSET([2]Designation!$A$2,,,COUNTA([2]Designation!$A:$A)-1,2)</definedName>
    <definedName name="TABLO_DESIGNATION" localSheetId="2">OFFSET([2]Designation!$A$2,,,COUNTA([2]Designation!$A:$A)-1,2)</definedName>
    <definedName name="TABLO_DESIGNATION">OFFSET(#REF!,,,COUNTA(#REF!)-1,2)</definedName>
    <definedName name="Tablo_Recap_Devis" localSheetId="4">OFFSET([2]RecapDevis!$A$1,,,COUNTA([2]RecapDevis!$A:$A),6)</definedName>
    <definedName name="Tablo_Recap_Devis" localSheetId="2">OFFSET([2]RecapDevis!$A$1,,,COUNTA([2]RecapDevis!$A:$A),6)</definedName>
    <definedName name="Tablo_Recap_Devis">OFFSET(#REF!,,,COUNTA(#REF!),6)</definedName>
    <definedName name="Tablo_Recap_Facture" localSheetId="4">OFFSET([2]Recapfacture!#REF!,,,COUNTA([2]Recapfacture!$A:$A)-1,5)</definedName>
    <definedName name="Tablo_Recap_Facture" localSheetId="2">OFFSET([2]Recapfacture!#REF!,,,COUNTA([2]Recapfacture!$A:$A)-1,5)</definedName>
    <definedName name="Tablo_Recap_Facture">OFFSET(#REF!,,,COUNTA(#REF!)-1,5)</definedName>
    <definedName name="TVX">'[1]les données'!$B$18:$B$21</definedName>
    <definedName name="unit">'[1]les données'!$C$10:$C$15</definedName>
    <definedName name="unité">'[1]les données'!$C$2:$C$6</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2" i="4" l="1"/>
  <c r="B22" i="4"/>
  <c r="B8" i="3" l="1"/>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8" i="1"/>
  <c r="J8" i="1" s="1"/>
  <c r="B9" i="1"/>
  <c r="J9" i="1" s="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J15" i="6" l="1"/>
  <c r="J21" i="6" s="1"/>
  <c r="K15" i="6"/>
  <c r="K21" i="6" s="1"/>
  <c r="L15" i="6"/>
  <c r="L21" i="6" s="1"/>
  <c r="M15" i="6"/>
  <c r="M21" i="6" s="1"/>
  <c r="N15" i="6"/>
  <c r="N21" i="6" s="1"/>
  <c r="H15" i="6"/>
  <c r="I15" i="6"/>
  <c r="D15" i="6"/>
  <c r="F15" i="6"/>
  <c r="G15" i="6"/>
  <c r="E15" i="6"/>
  <c r="C15" i="6"/>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N13" i="6" l="1"/>
  <c r="N16" i="6" s="1"/>
  <c r="K13" i="6"/>
  <c r="K17" i="6" s="1"/>
  <c r="K20" i="6" s="1"/>
  <c r="L13" i="6"/>
  <c r="J13" i="6"/>
  <c r="M13" i="6"/>
  <c r="E21" i="6"/>
  <c r="F21" i="6"/>
  <c r="D21" i="6"/>
  <c r="I21" i="6"/>
  <c r="G21" i="6"/>
  <c r="H21" i="6"/>
  <c r="C21" i="6"/>
  <c r="G13" i="6"/>
  <c r="G16" i="6" s="1"/>
  <c r="I13" i="6"/>
  <c r="I17" i="6" s="1"/>
  <c r="I20" i="6" s="1"/>
  <c r="H13" i="6"/>
  <c r="H17" i="6" s="1"/>
  <c r="H20" i="6" s="1"/>
  <c r="D13" i="6"/>
  <c r="D16" i="6" s="1"/>
  <c r="F13" i="6"/>
  <c r="F17" i="6" s="1"/>
  <c r="F20" i="6" s="1"/>
  <c r="C13" i="6"/>
  <c r="C16" i="6" s="1"/>
  <c r="E13" i="6"/>
  <c r="E16" i="6" s="1"/>
  <c r="O15" i="6"/>
  <c r="N17" i="6" l="1"/>
  <c r="N20" i="6" s="1"/>
  <c r="N22" i="6" s="1"/>
  <c r="K16" i="6"/>
  <c r="C17" i="6"/>
  <c r="C20" i="6" s="1"/>
  <c r="C22" i="6" s="1"/>
  <c r="J16" i="6"/>
  <c r="J17" i="6"/>
  <c r="J20" i="6" s="1"/>
  <c r="L17" i="6"/>
  <c r="L20" i="6" s="1"/>
  <c r="L16" i="6"/>
  <c r="F16" i="6"/>
  <c r="H16" i="6"/>
  <c r="K22" i="6"/>
  <c r="M17" i="6"/>
  <c r="M20" i="6" s="1"/>
  <c r="M16" i="6"/>
  <c r="G17" i="6"/>
  <c r="G20" i="6" s="1"/>
  <c r="G22" i="6" s="1"/>
  <c r="G24" i="6" s="1"/>
  <c r="I16" i="6"/>
  <c r="E17" i="6"/>
  <c r="E20" i="6" s="1"/>
  <c r="D17" i="6"/>
  <c r="D20" i="6" s="1"/>
  <c r="I22" i="6"/>
  <c r="H22" i="6"/>
  <c r="F22" i="6"/>
  <c r="O13" i="6"/>
  <c r="H24" i="6" l="1"/>
  <c r="E22" i="6"/>
  <c r="E24" i="6" s="1"/>
  <c r="F24" i="6"/>
  <c r="O16" i="6"/>
  <c r="J22" i="6"/>
  <c r="M22" i="6"/>
  <c r="L22" i="6"/>
  <c r="D22" i="6"/>
  <c r="D24" i="6" s="1"/>
  <c r="O20" i="6"/>
  <c r="I24" i="6"/>
  <c r="C24" i="6"/>
  <c r="O22" i="6" l="1"/>
  <c r="O24" i="6" s="1"/>
</calcChain>
</file>

<file path=xl/sharedStrings.xml><?xml version="1.0" encoding="utf-8"?>
<sst xmlns="http://schemas.openxmlformats.org/spreadsheetml/2006/main" count="114" uniqueCount="65">
  <si>
    <t xml:space="preserve">ENREGISTREMENT CHRONOLOGIQUE DES RECETTES </t>
  </si>
  <si>
    <t>SP PLATRERIE</t>
  </si>
  <si>
    <t xml:space="preserve"> </t>
  </si>
  <si>
    <t xml:space="preserve">  </t>
  </si>
  <si>
    <t>Mois</t>
  </si>
  <si>
    <t>Date</t>
  </si>
  <si>
    <t>Référence ou numéro facture</t>
  </si>
  <si>
    <t>Client</t>
  </si>
  <si>
    <t>Montant (en €)</t>
  </si>
  <si>
    <t>Mode d'encaissement</t>
  </si>
  <si>
    <t>Commentaire</t>
  </si>
  <si>
    <t>ENREGISTREMENT CHRONOLOGIQUE DES ACHATS</t>
  </si>
  <si>
    <t>Fournisseur</t>
  </si>
  <si>
    <t xml:space="preserve">ENREGISTREMENT CHRONOLOGIQUE DES FRAIS GENERAUX </t>
  </si>
  <si>
    <t>Référence</t>
  </si>
  <si>
    <t>Détail dépense</t>
  </si>
  <si>
    <t>Mode de paiement</t>
  </si>
  <si>
    <t>Janvier</t>
  </si>
  <si>
    <t>Février</t>
  </si>
  <si>
    <t>Mars</t>
  </si>
  <si>
    <t>Avril</t>
  </si>
  <si>
    <t>Mai</t>
  </si>
  <si>
    <t>Juin</t>
  </si>
  <si>
    <t>Juillet</t>
  </si>
  <si>
    <t>Août</t>
  </si>
  <si>
    <t>Septembre</t>
  </si>
  <si>
    <t>Octobre</t>
  </si>
  <si>
    <t>Novembre</t>
  </si>
  <si>
    <t>Décembre</t>
  </si>
  <si>
    <t>MOIS</t>
  </si>
  <si>
    <t>ENCAISEMENT</t>
  </si>
  <si>
    <t>Facture</t>
  </si>
  <si>
    <t>Avant d'utiliser, je compléte les informations suivantes:</t>
  </si>
  <si>
    <t>Nom de l'entreprise</t>
  </si>
  <si>
    <t xml:space="preserve">Date de création de l'entreprise </t>
  </si>
  <si>
    <t>Date de debut</t>
  </si>
  <si>
    <t>date de fin</t>
  </si>
  <si>
    <t>REMISE A ZERO</t>
  </si>
  <si>
    <t xml:space="preserve">mode </t>
  </si>
  <si>
    <t>Chèque</t>
  </si>
  <si>
    <t>CB</t>
  </si>
  <si>
    <t>Virement</t>
  </si>
  <si>
    <t>MENU</t>
  </si>
  <si>
    <t>RECETTES</t>
  </si>
  <si>
    <t>Depenses</t>
  </si>
  <si>
    <t>POSTE</t>
  </si>
  <si>
    <t>TOTAL</t>
  </si>
  <si>
    <t>PLAFOND</t>
  </si>
  <si>
    <t>Cotisations sociales</t>
  </si>
  <si>
    <t>Prestation</t>
  </si>
  <si>
    <t>Fourniture</t>
  </si>
  <si>
    <t>RESULTAT</t>
  </si>
  <si>
    <t>recettes</t>
  </si>
  <si>
    <t>Recettes</t>
  </si>
  <si>
    <t>TOTAL COTISATIONS</t>
  </si>
  <si>
    <t>COTISATIONS SOCIALES</t>
  </si>
  <si>
    <t>Prestations de services</t>
  </si>
  <si>
    <t>Ventes de marchandisse</t>
  </si>
  <si>
    <t>Prelevement forfaitaires</t>
  </si>
  <si>
    <t xml:space="preserve">TOTAL </t>
  </si>
  <si>
    <t xml:space="preserve">COMPTE DE RESULTAT </t>
  </si>
  <si>
    <t>Prel</t>
  </si>
  <si>
    <t>dfhfgh</t>
  </si>
  <si>
    <t>gfjhgj</t>
  </si>
  <si>
    <t>fgjhd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</si>
</sst>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yy;@"/>
    <numFmt numFmtId="165" formatCode="#,##0.00\ &quot;€&quot;"/>
    <numFmt numFmtId="166" formatCode="_(&quot;€&quot;* #,##0.00_);_(&quot;€&quot;* \(#,##0.00\);_(&quot;€&quot;* &quot;-&quot;??_);_(@_)"/>
    <numFmt numFmtId="167" formatCode="0.0%"/>
  </numFmts>
  <fonts count="39"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rgb="FFFF0000"/>
      <name val="Calibri"/>
      <family val="2"/>
      <scheme val="minor"/>
    </font>
    <font>
      <sz val="11"/>
      <color theme="0"/>
      <name val="Calibri"/>
      <family val="2"/>
      <scheme val="minor"/>
    </font>
    <font>
      <b/>
      <sz val="14"/>
      <color indexed="9"/>
      <name val="Arial"/>
      <family val="2"/>
    </font>
    <font>
      <sz val="10"/>
      <color indexed="9"/>
      <name val="Arial"/>
      <family val="2"/>
    </font>
    <font>
      <sz val="10"/>
      <color indexed="10"/>
      <name val="Arial"/>
      <family val="2"/>
    </font>
    <font>
      <sz val="11"/>
      <color theme="1"/>
      <name val="Calibri Light"/>
      <family val="2"/>
      <scheme val="major"/>
    </font>
    <font>
      <sz val="10"/>
      <color theme="0"/>
      <name val="Arial"/>
      <family val="2"/>
    </font>
    <font>
      <b/>
      <sz val="10"/>
      <color indexed="10"/>
      <name val="Arial"/>
      <family val="2"/>
    </font>
    <font>
      <b/>
      <sz val="10"/>
      <color indexed="9"/>
      <name val="Arial"/>
      <family val="2"/>
    </font>
    <font>
      <sz val="10"/>
      <name val="Arial"/>
      <family val="2"/>
    </font>
    <font>
      <sz val="8"/>
      <name val="Arial"/>
      <family val="2"/>
    </font>
    <font>
      <sz val="10"/>
      <color rgb="FFFF0000"/>
      <name val="Arial"/>
      <family val="2"/>
    </font>
    <font>
      <sz val="11"/>
      <name val="Calibri"/>
      <family val="2"/>
      <scheme val="minor"/>
    </font>
    <font>
      <sz val="10"/>
      <color indexed="21"/>
      <name val="Arial"/>
      <family val="2"/>
    </font>
    <font>
      <sz val="8"/>
      <color theme="3"/>
      <name val="Calibri"/>
      <family val="2"/>
      <scheme val="minor"/>
    </font>
    <font>
      <sz val="10"/>
      <color indexed="8"/>
      <name val="Arial"/>
      <family val="2"/>
    </font>
    <font>
      <b/>
      <sz val="26"/>
      <name val="Arial"/>
      <family val="2"/>
    </font>
    <font>
      <b/>
      <sz val="10"/>
      <name val="Arial"/>
      <family val="2"/>
    </font>
    <font>
      <sz val="10"/>
      <name val="Trebuchet MS"/>
      <family val="2"/>
    </font>
    <font>
      <b/>
      <sz val="10"/>
      <color indexed="40"/>
      <name val="Arial Narrow"/>
      <family val="2"/>
    </font>
    <font>
      <sz val="10"/>
      <color indexed="9"/>
      <name val="Trebuchet MS"/>
      <family val="2"/>
    </font>
    <font>
      <b/>
      <sz val="14"/>
      <color indexed="9"/>
      <name val="Trebuchet MS"/>
      <family val="2"/>
    </font>
    <font>
      <b/>
      <sz val="10.5"/>
      <color indexed="10"/>
      <name val="Trebuchet MS"/>
      <family val="2"/>
    </font>
    <font>
      <b/>
      <sz val="10"/>
      <color indexed="21"/>
      <name val="Trebuchet MS"/>
      <family val="2"/>
    </font>
    <font>
      <b/>
      <sz val="10"/>
      <color indexed="9"/>
      <name val="Trebuchet MS"/>
      <family val="2"/>
    </font>
    <font>
      <b/>
      <i/>
      <u/>
      <sz val="10"/>
      <color indexed="40"/>
      <name val="Arial Narrow"/>
      <family val="2"/>
    </font>
    <font>
      <sz val="10"/>
      <color indexed="21"/>
      <name val="Trebuchet MS"/>
      <family val="2"/>
    </font>
    <font>
      <b/>
      <i/>
      <sz val="10"/>
      <color indexed="21"/>
      <name val="Trebuchet MS"/>
      <family val="2"/>
    </font>
    <font>
      <sz val="8"/>
      <color indexed="21"/>
      <name val="Trebuchet MS"/>
      <family val="2"/>
    </font>
    <font>
      <b/>
      <sz val="8"/>
      <color indexed="21"/>
      <name val="Trebuchet MS"/>
      <family val="2"/>
    </font>
    <font>
      <sz val="8"/>
      <color indexed="9"/>
      <name val="Trebuchet MS"/>
      <family val="2"/>
    </font>
    <font>
      <b/>
      <sz val="8"/>
      <color indexed="9"/>
      <name val="Trebuchet MS"/>
      <family val="2"/>
    </font>
    <font>
      <b/>
      <i/>
      <sz val="9"/>
      <color indexed="21"/>
      <name val="Trebuchet MS"/>
      <family val="2"/>
    </font>
    <font>
      <b/>
      <sz val="9"/>
      <color indexed="21"/>
      <name val="Trebuchet MS"/>
      <family val="2"/>
    </font>
    <font>
      <sz val="10"/>
      <color theme="0"/>
      <name val="Trebuchet MS"/>
      <family val="2"/>
    </font>
  </fonts>
  <fills count="8">
    <fill>
      <patternFill patternType="none"/>
    </fill>
    <fill>
      <patternFill patternType="gray125"/>
    </fill>
    <fill>
      <patternFill patternType="solid">
        <fgColor indexed="9"/>
        <bgColor indexed="64"/>
      </patternFill>
    </fill>
    <fill>
      <patternFill patternType="solid">
        <fgColor indexed="21"/>
        <bgColor indexed="64"/>
      </patternFill>
    </fill>
    <fill>
      <patternFill patternType="solid">
        <fgColor rgb="FF0070C0"/>
        <bgColor indexed="64"/>
      </patternFill>
    </fill>
    <fill>
      <patternFill patternType="solid">
        <fgColor indexed="27"/>
        <bgColor indexed="64"/>
      </patternFill>
    </fill>
    <fill>
      <patternFill patternType="solid">
        <fgColor theme="0"/>
        <bgColor indexed="64"/>
      </patternFill>
    </fill>
    <fill>
      <patternFill patternType="solid">
        <fgColor indexed="40"/>
        <bgColor indexed="64"/>
      </patternFill>
    </fill>
  </fills>
  <borders count="17">
    <border>
      <left/>
      <right/>
      <top/>
      <bottom/>
      <diagonal/>
    </border>
    <border>
      <left/>
      <right/>
      <top/>
      <bottom style="medium">
        <color indexed="21"/>
      </bottom>
      <diagonal/>
    </border>
    <border>
      <left style="medium">
        <color indexed="21"/>
      </left>
      <right style="hair">
        <color indexed="9"/>
      </right>
      <top style="medium">
        <color indexed="21"/>
      </top>
      <bottom style="medium">
        <color indexed="21"/>
      </bottom>
      <diagonal/>
    </border>
    <border>
      <left style="hair">
        <color indexed="9"/>
      </left>
      <right style="hair">
        <color indexed="9"/>
      </right>
      <top style="medium">
        <color indexed="21"/>
      </top>
      <bottom style="medium">
        <color indexed="21"/>
      </bottom>
      <diagonal/>
    </border>
    <border>
      <left style="hair">
        <color indexed="9"/>
      </left>
      <right style="medium">
        <color indexed="21"/>
      </right>
      <top style="medium">
        <color indexed="21"/>
      </top>
      <bottom style="medium">
        <color indexed="21"/>
      </bottom>
      <diagonal/>
    </border>
    <border>
      <left style="medium">
        <color indexed="21"/>
      </left>
      <right style="thin">
        <color indexed="21"/>
      </right>
      <top style="medium">
        <color indexed="21"/>
      </top>
      <bottom style="medium">
        <color indexed="21"/>
      </bottom>
      <diagonal/>
    </border>
    <border>
      <left/>
      <right/>
      <top/>
      <bottom style="medium">
        <color indexed="40"/>
      </bottom>
      <diagonal/>
    </border>
    <border>
      <left style="medium">
        <color indexed="40"/>
      </left>
      <right/>
      <top style="medium">
        <color indexed="40"/>
      </top>
      <bottom style="medium">
        <color indexed="40"/>
      </bottom>
      <diagonal/>
    </border>
    <border>
      <left/>
      <right/>
      <top style="medium">
        <color indexed="40"/>
      </top>
      <bottom style="medium">
        <color indexed="40"/>
      </bottom>
      <diagonal/>
    </border>
    <border>
      <left/>
      <right style="medium">
        <color indexed="40"/>
      </right>
      <top style="medium">
        <color indexed="40"/>
      </top>
      <bottom style="medium">
        <color indexed="40"/>
      </bottom>
      <diagonal/>
    </border>
    <border>
      <left style="medium">
        <color indexed="40"/>
      </left>
      <right/>
      <top/>
      <bottom/>
      <diagonal/>
    </border>
    <border>
      <left/>
      <right style="medium">
        <color indexed="40"/>
      </right>
      <top/>
      <bottom/>
      <diagonal/>
    </border>
    <border>
      <left style="medium">
        <color rgb="FF00B0F0"/>
      </left>
      <right style="medium">
        <color indexed="40"/>
      </right>
      <top/>
      <bottom/>
      <diagonal/>
    </border>
    <border>
      <left style="medium">
        <color indexed="40"/>
      </left>
      <right/>
      <top/>
      <bottom style="medium">
        <color indexed="21"/>
      </bottom>
      <diagonal/>
    </border>
    <border>
      <left/>
      <right style="medium">
        <color indexed="40"/>
      </right>
      <top style="medium">
        <color indexed="21"/>
      </top>
      <bottom style="medium">
        <color indexed="21"/>
      </bottom>
      <diagonal/>
    </border>
    <border>
      <left style="medium">
        <color indexed="40"/>
      </left>
      <right style="medium">
        <color indexed="40"/>
      </right>
      <top/>
      <bottom/>
      <diagonal/>
    </border>
    <border>
      <left style="medium">
        <color indexed="40"/>
      </left>
      <right/>
      <top style="medium">
        <color indexed="21"/>
      </top>
      <bottom style="medium">
        <color indexed="21"/>
      </bottom>
      <diagonal/>
    </border>
  </borders>
  <cellStyleXfs count="7">
    <xf numFmtId="0" fontId="0" fillId="0" borderId="0"/>
    <xf numFmtId="0" fontId="2" fillId="0" borderId="0"/>
    <xf numFmtId="0" fontId="18" fillId="0" borderId="0">
      <alignment vertical="center"/>
    </xf>
    <xf numFmtId="166" fontId="19" fillId="0" borderId="0" applyFont="0" applyFill="0" applyBorder="0" applyAlignment="0" applyProtection="0"/>
    <xf numFmtId="9" fontId="13" fillId="0" borderId="0" applyFont="0" applyFill="0" applyBorder="0" applyAlignment="0" applyProtection="0"/>
    <xf numFmtId="166" fontId="1" fillId="0" borderId="0" applyFont="0" applyFill="0" applyBorder="0" applyAlignment="0" applyProtection="0"/>
    <xf numFmtId="9" fontId="19" fillId="0" borderId="0" applyFont="0" applyFill="0" applyBorder="0" applyAlignment="0" applyProtection="0"/>
  </cellStyleXfs>
  <cellXfs count="139">
    <xf numFmtId="0" fontId="0" fillId="0" borderId="0" xfId="0"/>
    <xf numFmtId="0" fontId="3" fillId="2" borderId="0" xfId="1" applyFont="1" applyFill="1" applyProtection="1"/>
    <xf numFmtId="0" fontId="7" fillId="2" borderId="0" xfId="1" applyFont="1" applyFill="1" applyProtection="1">
      <protection hidden="1"/>
    </xf>
    <xf numFmtId="0" fontId="8" fillId="2" borderId="0" xfId="1" applyFont="1" applyFill="1" applyProtection="1"/>
    <xf numFmtId="0" fontId="2" fillId="0" borderId="0" xfId="1"/>
    <xf numFmtId="0" fontId="9" fillId="4" borderId="0" xfId="1" applyFont="1" applyFill="1" applyProtection="1"/>
    <xf numFmtId="0" fontId="10" fillId="2" borderId="0" xfId="1" applyFont="1" applyFill="1" applyProtection="1"/>
    <xf numFmtId="0" fontId="4" fillId="2" borderId="0" xfId="1" applyFont="1" applyFill="1" applyProtection="1"/>
    <xf numFmtId="0" fontId="4" fillId="0" borderId="0" xfId="1" applyFont="1"/>
    <xf numFmtId="0" fontId="12" fillId="3" borderId="2" xfId="1" applyFont="1" applyFill="1" applyBorder="1" applyAlignment="1" applyProtection="1">
      <alignment horizontal="center" vertical="center" wrapText="1"/>
      <protection hidden="1"/>
    </xf>
    <xf numFmtId="0" fontId="12" fillId="3" borderId="3" xfId="1" applyFont="1" applyFill="1" applyBorder="1" applyAlignment="1" applyProtection="1">
      <alignment horizontal="center" vertical="center" wrapText="1"/>
    </xf>
    <xf numFmtId="0" fontId="12" fillId="3" borderId="4" xfId="1" applyFont="1" applyFill="1" applyBorder="1" applyAlignment="1" applyProtection="1">
      <alignment horizontal="center" vertical="center" wrapText="1"/>
    </xf>
    <xf numFmtId="0" fontId="3" fillId="2" borderId="0" xfId="1" applyFont="1" applyFill="1" applyAlignment="1" applyProtection="1">
      <alignment vertical="center"/>
    </xf>
    <xf numFmtId="0" fontId="13" fillId="2" borderId="5" xfId="1" applyNumberFormat="1" applyFont="1" applyFill="1" applyBorder="1" applyAlignment="1" applyProtection="1">
      <alignment horizontal="center" vertical="center"/>
      <protection hidden="1"/>
    </xf>
    <xf numFmtId="164" fontId="13" fillId="5" borderId="3" xfId="0" applyNumberFormat="1" applyFont="1" applyFill="1" applyBorder="1" applyAlignment="1" applyProtection="1">
      <alignment horizontal="center" vertical="center"/>
      <protection locked="0"/>
    </xf>
    <xf numFmtId="0" fontId="13" fillId="5" borderId="3" xfId="0" applyFont="1" applyFill="1" applyBorder="1" applyAlignment="1" applyProtection="1">
      <alignment horizontal="center" vertical="center"/>
      <protection locked="0"/>
    </xf>
    <xf numFmtId="49" fontId="13" fillId="5" borderId="3" xfId="0" applyNumberFormat="1" applyFont="1" applyFill="1" applyBorder="1" applyAlignment="1" applyProtection="1">
      <alignment horizontal="center" vertical="center"/>
      <protection locked="0"/>
    </xf>
    <xf numFmtId="0" fontId="14" fillId="5" borderId="3" xfId="0" applyFont="1" applyFill="1" applyBorder="1" applyAlignment="1" applyProtection="1">
      <alignment horizontal="center" vertical="center"/>
      <protection locked="0"/>
    </xf>
    <xf numFmtId="165" fontId="13" fillId="5" borderId="3" xfId="0" applyNumberFormat="1" applyFont="1" applyFill="1" applyBorder="1" applyAlignment="1" applyProtection="1">
      <alignment horizontal="right" vertical="center"/>
      <protection locked="0"/>
    </xf>
    <xf numFmtId="0" fontId="13" fillId="5" borderId="3" xfId="1" applyFont="1" applyFill="1" applyBorder="1" applyAlignment="1" applyProtection="1">
      <alignment horizontal="center" vertical="center"/>
      <protection locked="0"/>
    </xf>
    <xf numFmtId="0" fontId="13" fillId="5" borderId="4" xfId="1" applyFont="1" applyFill="1" applyBorder="1" applyAlignment="1" applyProtection="1">
      <alignment horizontal="left" vertical="center"/>
      <protection locked="0"/>
    </xf>
    <xf numFmtId="0" fontId="2" fillId="0" borderId="0" xfId="1" applyFont="1" applyAlignment="1" applyProtection="1">
      <alignment vertical="center"/>
    </xf>
    <xf numFmtId="0" fontId="4" fillId="2" borderId="0" xfId="1" applyFont="1" applyFill="1" applyAlignment="1" applyProtection="1">
      <alignment vertical="center"/>
    </xf>
    <xf numFmtId="0" fontId="2" fillId="2" borderId="0" xfId="1" applyFont="1" applyFill="1" applyAlignment="1" applyProtection="1">
      <alignment vertical="center"/>
    </xf>
    <xf numFmtId="164" fontId="13" fillId="5" borderId="3" xfId="1" applyNumberFormat="1" applyFont="1" applyFill="1" applyBorder="1" applyAlignment="1" applyProtection="1">
      <alignment horizontal="center" vertical="center"/>
      <protection locked="0"/>
    </xf>
    <xf numFmtId="49" fontId="13" fillId="5" borderId="3" xfId="1" applyNumberFormat="1" applyFont="1" applyFill="1" applyBorder="1" applyAlignment="1" applyProtection="1">
      <alignment horizontal="center" vertical="center"/>
      <protection locked="0"/>
    </xf>
    <xf numFmtId="0" fontId="14" fillId="5" borderId="3" xfId="1" applyFont="1" applyFill="1" applyBorder="1" applyAlignment="1" applyProtection="1">
      <alignment horizontal="center" vertical="center"/>
      <protection locked="0"/>
    </xf>
    <xf numFmtId="165" fontId="13" fillId="5" borderId="3" xfId="1" applyNumberFormat="1" applyFont="1" applyFill="1" applyBorder="1" applyAlignment="1" applyProtection="1">
      <alignment horizontal="right" vertical="center"/>
      <protection locked="0"/>
    </xf>
    <xf numFmtId="0" fontId="15" fillId="2" borderId="0" xfId="1" applyFont="1" applyFill="1" applyAlignment="1" applyProtection="1">
      <alignment vertical="center"/>
      <protection hidden="1"/>
    </xf>
    <xf numFmtId="0" fontId="15" fillId="2" borderId="0" xfId="1" applyFont="1" applyFill="1" applyAlignment="1" applyProtection="1">
      <alignment vertical="center"/>
    </xf>
    <xf numFmtId="0" fontId="7" fillId="2" borderId="0" xfId="1" applyFont="1" applyFill="1" applyAlignment="1" applyProtection="1">
      <alignment vertical="center"/>
      <protection hidden="1"/>
    </xf>
    <xf numFmtId="0" fontId="8" fillId="2" borderId="0" xfId="1" applyFont="1" applyFill="1" applyAlignment="1" applyProtection="1">
      <alignment vertical="center"/>
    </xf>
    <xf numFmtId="0" fontId="2" fillId="2" borderId="0" xfId="1" applyFont="1" applyFill="1" applyProtection="1"/>
    <xf numFmtId="0" fontId="2" fillId="0" borderId="0" xfId="1" applyFont="1" applyProtection="1"/>
    <xf numFmtId="0" fontId="5" fillId="0" borderId="0" xfId="1" applyFont="1"/>
    <xf numFmtId="0" fontId="16" fillId="0" borderId="0" xfId="1" applyFont="1"/>
    <xf numFmtId="0" fontId="13" fillId="2" borderId="0" xfId="1" applyFont="1" applyFill="1" applyAlignment="1" applyProtection="1">
      <alignment vertical="center"/>
      <protection hidden="1"/>
    </xf>
    <xf numFmtId="0" fontId="13" fillId="2" borderId="0" xfId="1" applyFont="1" applyFill="1" applyAlignment="1" applyProtection="1">
      <alignment vertical="center"/>
    </xf>
    <xf numFmtId="0" fontId="13" fillId="2" borderId="0" xfId="1" applyFont="1" applyFill="1" applyProtection="1">
      <protection hidden="1"/>
    </xf>
    <xf numFmtId="0" fontId="13" fillId="2" borderId="0" xfId="1" applyFont="1" applyFill="1" applyProtection="1"/>
    <xf numFmtId="0" fontId="2" fillId="2" borderId="0" xfId="1" applyFont="1" applyFill="1" applyAlignment="1" applyProtection="1">
      <alignment vertical="center" wrapText="1"/>
    </xf>
    <xf numFmtId="0" fontId="12" fillId="3" borderId="2" xfId="1" applyFont="1" applyFill="1" applyBorder="1" applyAlignment="1" applyProtection="1">
      <alignment horizontal="center" vertical="center" wrapText="1"/>
    </xf>
    <xf numFmtId="0" fontId="7" fillId="2" borderId="0" xfId="1" applyFont="1" applyFill="1" applyAlignment="1" applyProtection="1">
      <alignment vertical="center" wrapText="1"/>
      <protection hidden="1"/>
    </xf>
    <xf numFmtId="0" fontId="13" fillId="2" borderId="0" xfId="1" applyFont="1" applyFill="1" applyAlignment="1" applyProtection="1">
      <alignment vertical="center" wrapText="1"/>
      <protection hidden="1"/>
    </xf>
    <xf numFmtId="0" fontId="13" fillId="2" borderId="0" xfId="1" applyFont="1" applyFill="1" applyAlignment="1" applyProtection="1">
      <alignment vertical="center" wrapText="1"/>
    </xf>
    <xf numFmtId="0" fontId="2" fillId="2" borderId="0" xfId="1" applyFont="1" applyFill="1" applyAlignment="1" applyProtection="1">
      <alignment horizontal="center" vertical="center"/>
    </xf>
    <xf numFmtId="0" fontId="17" fillId="2" borderId="2" xfId="1" applyNumberFormat="1" applyFont="1" applyFill="1" applyBorder="1" applyAlignment="1" applyProtection="1">
      <alignment horizontal="center" vertical="center"/>
      <protection hidden="1"/>
    </xf>
    <xf numFmtId="164" fontId="17" fillId="5" borderId="3" xfId="1" applyNumberFormat="1" applyFont="1" applyFill="1" applyBorder="1" applyAlignment="1" applyProtection="1">
      <alignment horizontal="center" vertical="center"/>
      <protection locked="0"/>
    </xf>
    <xf numFmtId="0" fontId="17" fillId="5" borderId="3" xfId="1" applyFont="1" applyFill="1" applyBorder="1" applyAlignment="1" applyProtection="1">
      <alignment horizontal="center" vertical="center"/>
      <protection locked="0"/>
    </xf>
    <xf numFmtId="49" fontId="17" fillId="5" borderId="3" xfId="1" applyNumberFormat="1" applyFont="1" applyFill="1" applyBorder="1" applyAlignment="1" applyProtection="1">
      <alignment horizontal="center" vertical="center"/>
      <protection locked="0"/>
    </xf>
    <xf numFmtId="165" fontId="17" fillId="5" borderId="3" xfId="1" applyNumberFormat="1" applyFont="1" applyFill="1" applyBorder="1" applyAlignment="1" applyProtection="1">
      <alignment horizontal="right" vertical="center"/>
      <protection locked="0"/>
    </xf>
    <xf numFmtId="0" fontId="17" fillId="5" borderId="4" xfId="1" applyFont="1" applyFill="1" applyBorder="1" applyAlignment="1" applyProtection="1">
      <alignment horizontal="left" vertical="center"/>
      <protection locked="0"/>
    </xf>
    <xf numFmtId="165" fontId="7" fillId="2" borderId="0" xfId="1" applyNumberFormat="1" applyFont="1" applyFill="1" applyAlignment="1" applyProtection="1">
      <alignment vertical="center"/>
      <protection hidden="1"/>
    </xf>
    <xf numFmtId="165" fontId="17" fillId="5" borderId="4" xfId="1" applyNumberFormat="1" applyFont="1" applyFill="1" applyBorder="1" applyAlignment="1" applyProtection="1">
      <alignment horizontal="left" vertical="center"/>
      <protection locked="0"/>
    </xf>
    <xf numFmtId="0" fontId="4" fillId="0" borderId="0" xfId="1" applyFont="1" applyProtection="1"/>
    <xf numFmtId="0" fontId="15" fillId="2" borderId="0" xfId="1" applyFont="1" applyFill="1" applyProtection="1">
      <protection hidden="1"/>
    </xf>
    <xf numFmtId="0" fontId="15" fillId="2" borderId="0" xfId="1" applyFont="1" applyFill="1" applyProtection="1"/>
    <xf numFmtId="0" fontId="4" fillId="0" borderId="0" xfId="1" applyFont="1" applyAlignment="1" applyProtection="1">
      <alignment vertical="center"/>
    </xf>
    <xf numFmtId="14" fontId="15" fillId="2" borderId="0" xfId="1" applyNumberFormat="1" applyFont="1" applyFill="1" applyAlignment="1" applyProtection="1">
      <alignment vertical="center"/>
      <protection hidden="1"/>
    </xf>
    <xf numFmtId="14" fontId="0" fillId="0" borderId="0" xfId="0" applyNumberFormat="1"/>
    <xf numFmtId="0" fontId="15" fillId="2" borderId="0" xfId="1" applyFont="1" applyFill="1" applyAlignment="1" applyProtection="1">
      <alignment vertical="center" wrapText="1"/>
      <protection hidden="1"/>
    </xf>
    <xf numFmtId="0" fontId="0" fillId="0" borderId="0" xfId="0" applyAlignment="1"/>
    <xf numFmtId="0" fontId="0" fillId="0" borderId="0" xfId="0" applyAlignment="1">
      <alignment vertical="center"/>
    </xf>
    <xf numFmtId="0" fontId="13" fillId="5" borderId="3" xfId="1" applyFont="1" applyFill="1" applyBorder="1" applyAlignment="1" applyProtection="1">
      <alignment horizontal="left" vertical="center"/>
      <protection locked="0"/>
    </xf>
    <xf numFmtId="0" fontId="22" fillId="2" borderId="0" xfId="1" applyFont="1" applyFill="1" applyProtection="1"/>
    <xf numFmtId="0" fontId="23" fillId="2" borderId="0" xfId="1" applyFont="1" applyFill="1" applyProtection="1"/>
    <xf numFmtId="0" fontId="24" fillId="2" borderId="0" xfId="1" applyFont="1" applyFill="1" applyProtection="1"/>
    <xf numFmtId="0" fontId="24" fillId="2" borderId="0" xfId="1" applyFont="1" applyFill="1" applyProtection="1">
      <protection hidden="1"/>
    </xf>
    <xf numFmtId="0" fontId="24" fillId="2" borderId="0" xfId="1" quotePrefix="1" applyFont="1" applyFill="1" applyProtection="1">
      <protection hidden="1"/>
    </xf>
    <xf numFmtId="0" fontId="27" fillId="2" borderId="0" xfId="1" applyFont="1" applyFill="1" applyAlignment="1" applyProtection="1">
      <alignment vertical="center" wrapText="1"/>
    </xf>
    <xf numFmtId="0" fontId="24" fillId="2" borderId="0" xfId="1" applyFont="1" applyFill="1" applyAlignment="1" applyProtection="1">
      <alignment wrapText="1"/>
      <protection hidden="1"/>
    </xf>
    <xf numFmtId="3" fontId="24" fillId="2" borderId="0" xfId="1" applyNumberFormat="1" applyFont="1" applyFill="1" applyProtection="1">
      <protection hidden="1"/>
    </xf>
    <xf numFmtId="0" fontId="22" fillId="2" borderId="6" xfId="1" applyFont="1" applyFill="1" applyBorder="1" applyProtection="1"/>
    <xf numFmtId="0" fontId="22" fillId="2" borderId="0" xfId="1" applyFont="1" applyFill="1" applyAlignment="1" applyProtection="1">
      <alignment vertical="center"/>
    </xf>
    <xf numFmtId="0" fontId="28" fillId="3" borderId="7" xfId="1" applyFont="1" applyFill="1" applyBorder="1" applyAlignment="1" applyProtection="1">
      <alignment horizontal="center" vertical="center"/>
    </xf>
    <xf numFmtId="0" fontId="28" fillId="3" borderId="8" xfId="1" applyFont="1" applyFill="1" applyBorder="1" applyAlignment="1" applyProtection="1">
      <alignment horizontal="center" vertical="center"/>
    </xf>
    <xf numFmtId="0" fontId="28" fillId="3" borderId="9" xfId="1" applyFont="1" applyFill="1" applyBorder="1" applyAlignment="1" applyProtection="1">
      <alignment horizontal="center" vertical="center"/>
    </xf>
    <xf numFmtId="166" fontId="29" fillId="2" borderId="0" xfId="3" applyFont="1" applyFill="1" applyAlignment="1" applyProtection="1">
      <alignment horizontal="center" vertical="center"/>
    </xf>
    <xf numFmtId="0" fontId="24" fillId="2" borderId="0" xfId="1" applyFont="1" applyFill="1" applyAlignment="1" applyProtection="1">
      <alignment vertical="center"/>
    </xf>
    <xf numFmtId="0" fontId="24" fillId="2" borderId="0" xfId="1" applyFont="1" applyFill="1" applyAlignment="1" applyProtection="1">
      <alignment vertical="center"/>
      <protection hidden="1"/>
    </xf>
    <xf numFmtId="0" fontId="24" fillId="2" borderId="0" xfId="1" applyFont="1" applyFill="1" applyAlignment="1" applyProtection="1">
      <alignment vertical="center" wrapText="1"/>
      <protection hidden="1"/>
    </xf>
    <xf numFmtId="0" fontId="30" fillId="2" borderId="10" xfId="1" applyFont="1" applyFill="1" applyBorder="1" applyProtection="1"/>
    <xf numFmtId="0" fontId="30" fillId="2" borderId="10" xfId="1" applyFont="1" applyFill="1" applyBorder="1" applyAlignment="1" applyProtection="1">
      <alignment horizontal="center"/>
    </xf>
    <xf numFmtId="0" fontId="30" fillId="2" borderId="0" xfId="1" applyFont="1" applyFill="1" applyBorder="1" applyAlignment="1" applyProtection="1">
      <alignment horizontal="center"/>
    </xf>
    <xf numFmtId="0" fontId="30" fillId="2" borderId="11" xfId="1" applyFont="1" applyFill="1" applyBorder="1" applyAlignment="1" applyProtection="1">
      <alignment horizontal="center"/>
    </xf>
    <xf numFmtId="166" fontId="23" fillId="2" borderId="0" xfId="3" applyFont="1" applyFill="1" applyProtection="1"/>
    <xf numFmtId="0" fontId="31" fillId="2" borderId="10" xfId="1" applyFont="1" applyFill="1" applyBorder="1" applyProtection="1"/>
    <xf numFmtId="0" fontId="30" fillId="2" borderId="0" xfId="1" applyFont="1" applyFill="1" applyBorder="1" applyProtection="1"/>
    <xf numFmtId="0" fontId="30" fillId="2" borderId="12" xfId="1" applyFont="1" applyFill="1" applyBorder="1" applyProtection="1"/>
    <xf numFmtId="165" fontId="32" fillId="2" borderId="10" xfId="1" applyNumberFormat="1" applyFont="1" applyFill="1" applyBorder="1" applyAlignment="1" applyProtection="1">
      <alignment horizontal="center" shrinkToFit="1"/>
    </xf>
    <xf numFmtId="165" fontId="32" fillId="2" borderId="0" xfId="1" applyNumberFormat="1" applyFont="1" applyFill="1" applyBorder="1" applyAlignment="1" applyProtection="1">
      <alignment horizontal="center" shrinkToFit="1"/>
    </xf>
    <xf numFmtId="165" fontId="32" fillId="2" borderId="12" xfId="1" applyNumberFormat="1" applyFont="1" applyFill="1" applyBorder="1" applyAlignment="1" applyProtection="1">
      <alignment horizontal="center" shrinkToFit="1"/>
    </xf>
    <xf numFmtId="165" fontId="23" fillId="2" borderId="0" xfId="5" applyNumberFormat="1" applyFont="1" applyFill="1" applyAlignment="1" applyProtection="1">
      <alignment horizontal="center" shrinkToFit="1"/>
    </xf>
    <xf numFmtId="165" fontId="24" fillId="2" borderId="0" xfId="1" applyNumberFormat="1" applyFont="1" applyFill="1" applyProtection="1"/>
    <xf numFmtId="165" fontId="30" fillId="2" borderId="10" xfId="1" applyNumberFormat="1" applyFont="1" applyFill="1" applyBorder="1" applyProtection="1"/>
    <xf numFmtId="165" fontId="30" fillId="2" borderId="0" xfId="1" applyNumberFormat="1" applyFont="1" applyFill="1" applyBorder="1" applyProtection="1"/>
    <xf numFmtId="165" fontId="30" fillId="2" borderId="12" xfId="1" applyNumberFormat="1" applyFont="1" applyFill="1" applyBorder="1" applyProtection="1"/>
    <xf numFmtId="0" fontId="27" fillId="7" borderId="13" xfId="1" applyFont="1" applyFill="1" applyBorder="1" applyAlignment="1" applyProtection="1">
      <alignment vertical="center"/>
    </xf>
    <xf numFmtId="165" fontId="33" fillId="7" borderId="13" xfId="1" applyNumberFormat="1" applyFont="1" applyFill="1" applyBorder="1" applyAlignment="1" applyProtection="1">
      <alignment horizontal="center" vertical="center" shrinkToFit="1"/>
    </xf>
    <xf numFmtId="165" fontId="33" fillId="7" borderId="14" xfId="1" applyNumberFormat="1" applyFont="1" applyFill="1" applyBorder="1" applyAlignment="1" applyProtection="1">
      <alignment horizontal="center" vertical="center" shrinkToFit="1"/>
    </xf>
    <xf numFmtId="3" fontId="34" fillId="2" borderId="0" xfId="1" applyNumberFormat="1" applyFont="1" applyFill="1" applyAlignment="1" applyProtection="1">
      <alignment horizontal="center" vertical="center" shrinkToFit="1"/>
    </xf>
    <xf numFmtId="165" fontId="30" fillId="2" borderId="11" xfId="1" applyNumberFormat="1" applyFont="1" applyFill="1" applyBorder="1" applyProtection="1"/>
    <xf numFmtId="165" fontId="30" fillId="2" borderId="15" xfId="1" applyNumberFormat="1" applyFont="1" applyFill="1" applyBorder="1" applyProtection="1"/>
    <xf numFmtId="165" fontId="32" fillId="6" borderId="10" xfId="1" applyNumberFormat="1" applyFont="1" applyFill="1" applyBorder="1" applyAlignment="1" applyProtection="1">
      <alignment horizontal="center" shrinkToFit="1"/>
    </xf>
    <xf numFmtId="165" fontId="32" fillId="6" borderId="0" xfId="1" applyNumberFormat="1" applyFont="1" applyFill="1" applyBorder="1" applyAlignment="1" applyProtection="1">
      <alignment horizontal="center" shrinkToFit="1"/>
    </xf>
    <xf numFmtId="165" fontId="32" fillId="2" borderId="15" xfId="1" applyNumberFormat="1" applyFont="1" applyFill="1" applyBorder="1" applyAlignment="1" applyProtection="1">
      <alignment horizontal="center" shrinkToFit="1"/>
    </xf>
    <xf numFmtId="0" fontId="32" fillId="2" borderId="10" xfId="1" applyFont="1" applyFill="1" applyBorder="1" applyAlignment="1" applyProtection="1">
      <alignment horizontal="right"/>
    </xf>
    <xf numFmtId="165" fontId="33" fillId="7" borderId="16" xfId="1" applyNumberFormat="1" applyFont="1" applyFill="1" applyBorder="1" applyAlignment="1" applyProtection="1">
      <alignment horizontal="center" vertical="center" shrinkToFit="1"/>
    </xf>
    <xf numFmtId="0" fontId="23" fillId="2" borderId="0" xfId="1" applyFont="1" applyFill="1" applyAlignment="1" applyProtection="1">
      <alignment vertical="center"/>
    </xf>
    <xf numFmtId="0" fontId="30" fillId="2" borderId="11" xfId="1" applyFont="1" applyFill="1" applyBorder="1" applyProtection="1"/>
    <xf numFmtId="165" fontId="28" fillId="3" borderId="7" xfId="1" applyNumberFormat="1" applyFont="1" applyFill="1" applyBorder="1" applyAlignment="1" applyProtection="1">
      <alignment horizontal="left" vertical="center"/>
    </xf>
    <xf numFmtId="165" fontId="35" fillId="3" borderId="7" xfId="1" applyNumberFormat="1" applyFont="1" applyFill="1" applyBorder="1" applyAlignment="1" applyProtection="1">
      <alignment horizontal="center" vertical="center" shrinkToFit="1"/>
    </xf>
    <xf numFmtId="165" fontId="35" fillId="3" borderId="8" xfId="1" applyNumberFormat="1" applyFont="1" applyFill="1" applyBorder="1" applyAlignment="1" applyProtection="1">
      <alignment horizontal="center" vertical="center" shrinkToFit="1"/>
    </xf>
    <xf numFmtId="165" fontId="35" fillId="3" borderId="9" xfId="1" applyNumberFormat="1" applyFont="1" applyFill="1" applyBorder="1" applyAlignment="1" applyProtection="1">
      <alignment horizontal="center" vertical="center" shrinkToFit="1"/>
    </xf>
    <xf numFmtId="0" fontId="36" fillId="2" borderId="10" xfId="1" applyFont="1" applyFill="1" applyBorder="1" applyProtection="1"/>
    <xf numFmtId="0" fontId="37" fillId="7" borderId="16" xfId="1" applyFont="1" applyFill="1" applyBorder="1" applyAlignment="1" applyProtection="1">
      <alignment vertical="center"/>
    </xf>
    <xf numFmtId="167" fontId="0" fillId="0" borderId="0" xfId="4" applyNumberFormat="1" applyFont="1"/>
    <xf numFmtId="9" fontId="0" fillId="0" borderId="0" xfId="4" applyNumberFormat="1" applyFont="1"/>
    <xf numFmtId="167" fontId="0" fillId="0" borderId="0" xfId="0" applyNumberFormat="1"/>
    <xf numFmtId="165" fontId="32" fillId="6" borderId="13" xfId="1" applyNumberFormat="1" applyFont="1" applyFill="1" applyBorder="1" applyAlignment="1" applyProtection="1">
      <alignment horizontal="center" shrinkToFit="1"/>
    </xf>
    <xf numFmtId="165" fontId="32" fillId="6" borderId="1" xfId="1" applyNumberFormat="1" applyFont="1" applyFill="1" applyBorder="1" applyAlignment="1" applyProtection="1">
      <alignment horizontal="center" shrinkToFit="1"/>
    </xf>
    <xf numFmtId="165" fontId="38" fillId="2" borderId="10" xfId="1" applyNumberFormat="1" applyFont="1" applyFill="1" applyBorder="1" applyAlignment="1" applyProtection="1">
      <alignment horizontal="center"/>
    </xf>
    <xf numFmtId="165" fontId="38" fillId="2" borderId="0" xfId="1" applyNumberFormat="1" applyFont="1" applyFill="1" applyBorder="1" applyAlignment="1" applyProtection="1">
      <alignment horizontal="center"/>
    </xf>
    <xf numFmtId="0" fontId="5" fillId="0" borderId="0" xfId="1" applyFont="1" applyProtection="1"/>
    <xf numFmtId="0" fontId="5" fillId="0" borderId="0" xfId="1" applyFont="1" applyAlignment="1" applyProtection="1">
      <alignment vertical="center"/>
    </xf>
    <xf numFmtId="165" fontId="38" fillId="2" borderId="11" xfId="1" applyNumberFormat="1" applyFont="1" applyFill="1" applyBorder="1" applyProtection="1"/>
    <xf numFmtId="164" fontId="0" fillId="0" borderId="0" xfId="0" applyNumberFormat="1"/>
    <xf numFmtId="0" fontId="0" fillId="0" borderId="0" xfId="0" applyAlignment="1">
      <alignment horizontal="center"/>
    </xf>
    <xf numFmtId="0" fontId="20" fillId="0" borderId="0" xfId="0" applyFont="1" applyAlignment="1">
      <alignment horizontal="center" vertical="center"/>
    </xf>
    <xf numFmtId="0" fontId="0" fillId="0" borderId="0" xfId="0" applyAlignment="1">
      <alignment horizontal="center" vertical="center"/>
    </xf>
    <xf numFmtId="0" fontId="21" fillId="0" borderId="0" xfId="0" applyFont="1" applyAlignment="1">
      <alignment horizontal="center" vertical="center"/>
    </xf>
    <xf numFmtId="0" fontId="0" fillId="0" borderId="0" xfId="0" applyAlignment="1">
      <alignment horizontal="center" vertical="center" wrapText="1"/>
    </xf>
    <xf numFmtId="0" fontId="6" fillId="3" borderId="0" xfId="1" applyFont="1" applyFill="1" applyAlignment="1" applyProtection="1">
      <alignment horizontal="center" vertical="center"/>
      <protection hidden="1"/>
    </xf>
    <xf numFmtId="0" fontId="11" fillId="2" borderId="0" xfId="1" applyFont="1" applyFill="1" applyAlignment="1" applyProtection="1">
      <alignment horizontal="center" vertical="center" wrapText="1"/>
      <protection hidden="1"/>
    </xf>
    <xf numFmtId="0" fontId="11" fillId="2" borderId="1" xfId="1" applyFont="1" applyFill="1" applyBorder="1" applyAlignment="1" applyProtection="1">
      <alignment horizontal="center" vertical="center" wrapText="1"/>
      <protection hidden="1"/>
    </xf>
    <xf numFmtId="0" fontId="13" fillId="2" borderId="0" xfId="1" applyFont="1" applyFill="1" applyAlignment="1" applyProtection="1">
      <alignment horizontal="center" vertical="center"/>
      <protection hidden="1"/>
    </xf>
    <xf numFmtId="0" fontId="25" fillId="3" borderId="0" xfId="1" applyFont="1" applyFill="1" applyAlignment="1" applyProtection="1">
      <alignment horizontal="center" vertical="center"/>
    </xf>
    <xf numFmtId="0" fontId="26" fillId="2" borderId="0" xfId="1" applyFont="1" applyFill="1" applyAlignment="1" applyProtection="1">
      <alignment horizontal="center" vertical="center" wrapText="1"/>
    </xf>
    <xf numFmtId="0" fontId="26" fillId="2" borderId="6" xfId="1" applyFont="1" applyFill="1" applyBorder="1" applyAlignment="1" applyProtection="1">
      <alignment horizontal="center" vertical="center" wrapText="1"/>
    </xf>
  </cellXfs>
  <cellStyles count="7">
    <cellStyle name="Monétaire 2" xfId="3"/>
    <cellStyle name="Monétaire 3" xfId="5"/>
    <cellStyle name="Normal" xfId="0" builtinId="0"/>
    <cellStyle name="Normal 2 3" xfId="2"/>
    <cellStyle name="Normal 3" xfId="1"/>
    <cellStyle name="Pourcentage" xfId="4" builtinId="5"/>
    <cellStyle name="Pourcentage 2" xfId="6"/>
  </cellStyles>
  <dxfs count="9">
    <dxf>
      <font>
        <color indexed="9"/>
      </font>
      <fill>
        <patternFill>
          <bgColor indexed="10"/>
        </patternFill>
      </fill>
    </dxf>
    <dxf>
      <font>
        <color indexed="9"/>
      </font>
      <fill>
        <patternFill>
          <bgColor indexed="21"/>
        </patternFill>
      </fill>
    </dxf>
    <dxf>
      <font>
        <condense val="0"/>
        <extend val="0"/>
        <color indexed="60"/>
      </font>
      <fill>
        <patternFill>
          <bgColor indexed="43"/>
        </patternFill>
      </fill>
    </dxf>
    <dxf>
      <font>
        <color indexed="9"/>
      </font>
    </dxf>
    <dxf>
      <font>
        <b/>
        <i val="0"/>
        <color auto="1"/>
      </font>
      <fill>
        <patternFill>
          <bgColor indexed="42"/>
        </patternFill>
      </fill>
    </dxf>
    <dxf>
      <font>
        <b/>
        <i val="0"/>
        <color indexed="10"/>
      </font>
      <fill>
        <patternFill>
          <bgColor indexed="45"/>
        </patternFill>
      </fill>
    </dxf>
    <dxf>
      <font>
        <color indexed="9"/>
      </font>
      <fill>
        <patternFill>
          <bgColor indexed="9"/>
        </patternFill>
      </fill>
    </dxf>
    <dxf>
      <font>
        <color indexed="9"/>
      </font>
      <fill>
        <patternFill>
          <bgColor indexed="9"/>
        </patternFill>
      </fill>
    </dxf>
    <dxf>
      <font>
        <color indexed="9"/>
      </font>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923925" cy="761635"/>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23925" cy="761635"/>
        </a:xfrm>
        <a:prstGeom prst="rect">
          <a:avLst/>
        </a:prstGeom>
      </xdr:spPr>
    </xdr:pic>
    <xdr:clientData/>
  </xdr:oneCellAnchor>
  <xdr:twoCellAnchor>
    <xdr:from>
      <xdr:col>14</xdr:col>
      <xdr:colOff>9525</xdr:colOff>
      <xdr:row>39</xdr:row>
      <xdr:rowOff>152400</xdr:rowOff>
    </xdr:from>
    <xdr:to>
      <xdr:col>15</xdr:col>
      <xdr:colOff>0</xdr:colOff>
      <xdr:row>41</xdr:row>
      <xdr:rowOff>0</xdr:rowOff>
    </xdr:to>
    <xdr:sp macro="[0]!Supprimer.supprimer" textlink="">
      <xdr:nvSpPr>
        <xdr:cNvPr id="2" name="Rectangle 1"/>
        <xdr:cNvSpPr/>
      </xdr:nvSpPr>
      <xdr:spPr>
        <a:xfrm>
          <a:off x="10677525" y="6467475"/>
          <a:ext cx="752475" cy="171450"/>
        </a:xfrm>
        <a:prstGeom prst="rect">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RAS</a:t>
          </a:r>
        </a:p>
      </xdr:txBody>
    </xdr:sp>
    <xdr:clientData/>
  </xdr:twoCellAnchor>
  <xdr:twoCellAnchor>
    <xdr:from>
      <xdr:col>1</xdr:col>
      <xdr:colOff>0</xdr:colOff>
      <xdr:row>19</xdr:row>
      <xdr:rowOff>142875</xdr:rowOff>
    </xdr:from>
    <xdr:to>
      <xdr:col>3</xdr:col>
      <xdr:colOff>0</xdr:colOff>
      <xdr:row>21</xdr:row>
      <xdr:rowOff>19050</xdr:rowOff>
    </xdr:to>
    <xdr:sp macro="[0]!Nouvellerecette" textlink="">
      <xdr:nvSpPr>
        <xdr:cNvPr id="3" name="Rectangle 2"/>
        <xdr:cNvSpPr/>
      </xdr:nvSpPr>
      <xdr:spPr>
        <a:xfrm>
          <a:off x="762000" y="3219450"/>
          <a:ext cx="1524000" cy="200025"/>
        </a:xfrm>
        <a:prstGeom prst="rect">
          <a:avLst/>
        </a:prstGeom>
        <a:solidFill>
          <a:schemeClr val="accent6">
            <a:lumMod val="50000"/>
          </a:schemeClr>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Ajouter</a:t>
          </a:r>
        </a:p>
      </xdr:txBody>
    </xdr:sp>
    <xdr:clientData/>
  </xdr:twoCellAnchor>
  <xdr:twoCellAnchor>
    <xdr:from>
      <xdr:col>4</xdr:col>
      <xdr:colOff>0</xdr:colOff>
      <xdr:row>20</xdr:row>
      <xdr:rowOff>0</xdr:rowOff>
    </xdr:from>
    <xdr:to>
      <xdr:col>6</xdr:col>
      <xdr:colOff>0</xdr:colOff>
      <xdr:row>21</xdr:row>
      <xdr:rowOff>38100</xdr:rowOff>
    </xdr:to>
    <xdr:sp macro="[0]!Nouvelledepense" textlink="">
      <xdr:nvSpPr>
        <xdr:cNvPr id="5" name="Rectangle 4"/>
        <xdr:cNvSpPr/>
      </xdr:nvSpPr>
      <xdr:spPr>
        <a:xfrm>
          <a:off x="3048000" y="3238500"/>
          <a:ext cx="1524000" cy="200025"/>
        </a:xfrm>
        <a:prstGeom prst="rect">
          <a:avLst/>
        </a:prstGeom>
        <a:solidFill>
          <a:srgbClr val="C00000"/>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Ajouter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SKOPEN\entrerpise\Users\pascal\Downloads\ait%20haddou%20Enregistrement%20V00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tilisateur\Downloads\page%20de%20garde%20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SKOPEN\entrerpise\sud%20est%20travaux\model%20DEVIS%20FACTURES%20SUD%20EST%20TRAVAUX%20%202%20PAG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is Factures P1"/>
      <sheetName val="les données"/>
      <sheetName val="Gestion Salariés "/>
      <sheetName val="Gestion clients"/>
      <sheetName val="Attestation"/>
      <sheetName val="Gestion Devis factures"/>
      <sheetName val="ait haddou Enregistrement V002"/>
    </sheetNames>
    <sheetDataSet>
      <sheetData sheetId="0"/>
      <sheetData sheetId="1">
        <row r="2">
          <cell r="C2" t="str">
            <v>U</v>
          </cell>
          <cell r="F2" t="str">
            <v>CL000001</v>
          </cell>
        </row>
        <row r="3">
          <cell r="C3" t="str">
            <v>F</v>
          </cell>
          <cell r="D3" t="str">
            <v xml:space="preserve">Devis gratuit. Les prix TTC sont établis sur la base des taux de TVA en  </v>
          </cell>
          <cell r="F3" t="str">
            <v>CL000002</v>
          </cell>
        </row>
        <row r="4">
          <cell r="A4" t="str">
            <v xml:space="preserve">               DEVIS</v>
          </cell>
          <cell r="C4" t="str">
            <v>m2</v>
          </cell>
          <cell r="D4" t="str">
            <v>vigueur à la date de remise de l'offre. Toute   variation   de ces taux</v>
          </cell>
          <cell r="F4" t="str">
            <v>CL000003</v>
          </cell>
        </row>
        <row r="5">
          <cell r="A5" t="str">
            <v xml:space="preserve">         FACTURE</v>
          </cell>
          <cell r="C5" t="str">
            <v>ML</v>
          </cell>
          <cell r="D5" t="str">
            <v>Mode de paiement:par chèque</v>
          </cell>
          <cell r="F5" t="str">
            <v>CL000004</v>
          </cell>
        </row>
        <row r="6">
          <cell r="A6" t="str">
            <v>AVOIR D'ACOMPTE</v>
          </cell>
          <cell r="C6" t="str">
            <v>m3</v>
          </cell>
          <cell r="F6" t="str">
            <v>CL000005</v>
          </cell>
        </row>
        <row r="7">
          <cell r="F7" t="str">
            <v>CL000006</v>
          </cell>
        </row>
        <row r="8">
          <cell r="F8" t="str">
            <v>CL000007</v>
          </cell>
        </row>
        <row r="9">
          <cell r="D9" t="str">
            <v>sera répercutée sur les prix, Pour le client signature précédée</v>
          </cell>
          <cell r="F9" t="str">
            <v>CL000008</v>
          </cell>
        </row>
        <row r="10">
          <cell r="C10" t="str">
            <v>U</v>
          </cell>
          <cell r="F10" t="str">
            <v>CL000009</v>
          </cell>
        </row>
        <row r="11">
          <cell r="C11" t="str">
            <v>F</v>
          </cell>
          <cell r="F11" t="str">
            <v>CL000010</v>
          </cell>
        </row>
        <row r="12">
          <cell r="C12" t="str">
            <v>M2</v>
          </cell>
          <cell r="D12" t="str">
            <v xml:space="preserve"> de la mention :( Lu et approuvé, bon pour accord)</v>
          </cell>
          <cell r="F12" t="str">
            <v>CL000011</v>
          </cell>
        </row>
        <row r="13">
          <cell r="C13" t="str">
            <v>M3</v>
          </cell>
          <cell r="F13" t="str">
            <v>CL000012</v>
          </cell>
        </row>
        <row r="14">
          <cell r="C14" t="str">
            <v>ML</v>
          </cell>
          <cell r="F14" t="str">
            <v>CL000013</v>
          </cell>
        </row>
        <row r="15">
          <cell r="F15" t="str">
            <v>CL000014</v>
          </cell>
        </row>
        <row r="16">
          <cell r="F16" t="str">
            <v>CL000015</v>
          </cell>
        </row>
        <row r="17">
          <cell r="F17" t="str">
            <v>CL000016</v>
          </cell>
        </row>
        <row r="18">
          <cell r="B18">
            <v>19.600000000000001</v>
          </cell>
          <cell r="F18" t="str">
            <v>CL000017</v>
          </cell>
        </row>
        <row r="19">
          <cell r="B19">
            <v>5.5</v>
          </cell>
          <cell r="F19" t="str">
            <v>CL000018</v>
          </cell>
        </row>
        <row r="20">
          <cell r="B20">
            <v>7</v>
          </cell>
          <cell r="F20" t="str">
            <v>CL000019</v>
          </cell>
        </row>
        <row r="21">
          <cell r="F21" t="str">
            <v>CL000020</v>
          </cell>
        </row>
        <row r="22">
          <cell r="F22" t="str">
            <v>CL000021</v>
          </cell>
        </row>
        <row r="23">
          <cell r="F23" t="str">
            <v>CL000022</v>
          </cell>
        </row>
        <row r="24">
          <cell r="F24" t="str">
            <v>CL000023</v>
          </cell>
        </row>
        <row r="25">
          <cell r="F25" t="str">
            <v>CL000024</v>
          </cell>
        </row>
        <row r="26">
          <cell r="F26" t="str">
            <v>CL000025</v>
          </cell>
        </row>
        <row r="27">
          <cell r="F27" t="str">
            <v>CL000026</v>
          </cell>
        </row>
        <row r="28">
          <cell r="F28" t="str">
            <v>CL000027</v>
          </cell>
        </row>
        <row r="29">
          <cell r="F29" t="str">
            <v>CL000028</v>
          </cell>
        </row>
        <row r="30">
          <cell r="F30" t="str">
            <v>CL000029</v>
          </cell>
        </row>
        <row r="31">
          <cell r="F31" t="str">
            <v>CL000030</v>
          </cell>
        </row>
        <row r="32">
          <cell r="F32" t="str">
            <v>CL000031</v>
          </cell>
        </row>
        <row r="33">
          <cell r="F33" t="str">
            <v>CL000032</v>
          </cell>
        </row>
      </sheetData>
      <sheetData sheetId="2"/>
      <sheetData sheetId="3">
        <row r="2">
          <cell r="B2" t="str">
            <v>Code client</v>
          </cell>
          <cell r="C2" t="str">
            <v>Nom</v>
          </cell>
          <cell r="D2" t="str">
            <v>Adresse</v>
          </cell>
          <cell r="E2" t="str">
            <v xml:space="preserve">CP Ville </v>
          </cell>
          <cell r="F2" t="str">
            <v>Téléphone</v>
          </cell>
          <cell r="G2" t="str">
            <v>Email</v>
          </cell>
        </row>
        <row r="3">
          <cell r="B3" t="str">
            <v>CL000001</v>
          </cell>
          <cell r="C3" t="str">
            <v xml:space="preserve">   N T I </v>
          </cell>
          <cell r="D3" t="str">
            <v>7 rue des roches</v>
          </cell>
          <cell r="E3" t="str">
            <v>34680 ST GEORGES D'ORQUES</v>
          </cell>
          <cell r="F3" t="str">
            <v>0623121122</v>
          </cell>
          <cell r="G3">
            <v>0</v>
          </cell>
        </row>
        <row r="4">
          <cell r="B4" t="str">
            <v>CL000002</v>
          </cell>
          <cell r="C4" t="str">
            <v>ESSAY</v>
          </cell>
          <cell r="D4" t="str">
            <v>24RUE DE SALE</v>
          </cell>
          <cell r="E4">
            <v>0</v>
          </cell>
          <cell r="F4">
            <v>0</v>
          </cell>
          <cell r="G4">
            <v>0</v>
          </cell>
        </row>
        <row r="5">
          <cell r="B5">
            <v>0</v>
          </cell>
          <cell r="C5">
            <v>0</v>
          </cell>
          <cell r="D5">
            <v>0</v>
          </cell>
          <cell r="E5">
            <v>0</v>
          </cell>
          <cell r="F5">
            <v>0</v>
          </cell>
          <cell r="G5">
            <v>0</v>
          </cell>
        </row>
        <row r="6">
          <cell r="B6">
            <v>0</v>
          </cell>
          <cell r="C6">
            <v>0</v>
          </cell>
          <cell r="D6">
            <v>0</v>
          </cell>
          <cell r="E6">
            <v>0</v>
          </cell>
          <cell r="F6">
            <v>0</v>
          </cell>
          <cell r="G6">
            <v>0</v>
          </cell>
        </row>
        <row r="7">
          <cell r="B7">
            <v>0</v>
          </cell>
          <cell r="C7">
            <v>0</v>
          </cell>
          <cell r="D7">
            <v>0</v>
          </cell>
          <cell r="E7">
            <v>0</v>
          </cell>
          <cell r="F7">
            <v>0</v>
          </cell>
          <cell r="G7">
            <v>0</v>
          </cell>
        </row>
        <row r="8">
          <cell r="B8">
            <v>0</v>
          </cell>
          <cell r="C8">
            <v>0</v>
          </cell>
          <cell r="D8">
            <v>0</v>
          </cell>
          <cell r="E8">
            <v>0</v>
          </cell>
          <cell r="F8">
            <v>0</v>
          </cell>
          <cell r="G8">
            <v>0</v>
          </cell>
        </row>
        <row r="9">
          <cell r="B9">
            <v>0</v>
          </cell>
          <cell r="C9">
            <v>0</v>
          </cell>
          <cell r="D9">
            <v>0</v>
          </cell>
          <cell r="E9">
            <v>0</v>
          </cell>
          <cell r="F9">
            <v>0</v>
          </cell>
          <cell r="G9">
            <v>0</v>
          </cell>
        </row>
        <row r="10">
          <cell r="B10">
            <v>0</v>
          </cell>
          <cell r="C10">
            <v>0</v>
          </cell>
          <cell r="D10">
            <v>0</v>
          </cell>
          <cell r="E10">
            <v>0</v>
          </cell>
          <cell r="F10">
            <v>0</v>
          </cell>
          <cell r="G10">
            <v>0</v>
          </cell>
        </row>
        <row r="11">
          <cell r="B11">
            <v>0</v>
          </cell>
          <cell r="C11">
            <v>0</v>
          </cell>
          <cell r="D11">
            <v>0</v>
          </cell>
          <cell r="E11">
            <v>0</v>
          </cell>
          <cell r="F11">
            <v>0</v>
          </cell>
          <cell r="G11">
            <v>0</v>
          </cell>
        </row>
        <row r="12">
          <cell r="B12">
            <v>0</v>
          </cell>
          <cell r="C12">
            <v>0</v>
          </cell>
          <cell r="D12">
            <v>0</v>
          </cell>
          <cell r="E12">
            <v>0</v>
          </cell>
          <cell r="F12">
            <v>0</v>
          </cell>
          <cell r="G12">
            <v>0</v>
          </cell>
        </row>
        <row r="13">
          <cell r="B13">
            <v>0</v>
          </cell>
          <cell r="C13">
            <v>0</v>
          </cell>
          <cell r="D13">
            <v>0</v>
          </cell>
          <cell r="E13">
            <v>0</v>
          </cell>
          <cell r="F13">
            <v>0</v>
          </cell>
          <cell r="G13">
            <v>0</v>
          </cell>
        </row>
        <row r="14">
          <cell r="B14">
            <v>0</v>
          </cell>
          <cell r="C14">
            <v>0</v>
          </cell>
          <cell r="D14">
            <v>0</v>
          </cell>
          <cell r="E14">
            <v>0</v>
          </cell>
          <cell r="F14">
            <v>0</v>
          </cell>
          <cell r="G14">
            <v>0</v>
          </cell>
        </row>
        <row r="15">
          <cell r="B15">
            <v>0</v>
          </cell>
          <cell r="C15">
            <v>0</v>
          </cell>
          <cell r="D15">
            <v>0</v>
          </cell>
          <cell r="E15">
            <v>0</v>
          </cell>
          <cell r="F15">
            <v>0</v>
          </cell>
          <cell r="G15">
            <v>0</v>
          </cell>
        </row>
        <row r="16">
          <cell r="B16">
            <v>0</v>
          </cell>
          <cell r="C16">
            <v>0</v>
          </cell>
          <cell r="D16">
            <v>0</v>
          </cell>
          <cell r="E16">
            <v>0</v>
          </cell>
          <cell r="F16">
            <v>0</v>
          </cell>
          <cell r="G16">
            <v>0</v>
          </cell>
        </row>
        <row r="17">
          <cell r="B17">
            <v>0</v>
          </cell>
          <cell r="C17">
            <v>0</v>
          </cell>
          <cell r="D17">
            <v>0</v>
          </cell>
          <cell r="E17">
            <v>0</v>
          </cell>
          <cell r="F17">
            <v>0</v>
          </cell>
          <cell r="G17">
            <v>0</v>
          </cell>
        </row>
        <row r="18">
          <cell r="B18">
            <v>0</v>
          </cell>
          <cell r="C18">
            <v>0</v>
          </cell>
          <cell r="D18">
            <v>0</v>
          </cell>
          <cell r="E18">
            <v>0</v>
          </cell>
          <cell r="F18">
            <v>0</v>
          </cell>
          <cell r="G18">
            <v>0</v>
          </cell>
        </row>
        <row r="19">
          <cell r="B19">
            <v>0</v>
          </cell>
          <cell r="C19">
            <v>0</v>
          </cell>
          <cell r="D19">
            <v>0</v>
          </cell>
          <cell r="E19">
            <v>0</v>
          </cell>
          <cell r="F19">
            <v>0</v>
          </cell>
          <cell r="G19">
            <v>0</v>
          </cell>
        </row>
        <row r="20">
          <cell r="B20">
            <v>0</v>
          </cell>
          <cell r="C20">
            <v>0</v>
          </cell>
          <cell r="D20">
            <v>0</v>
          </cell>
          <cell r="E20">
            <v>0</v>
          </cell>
          <cell r="F20">
            <v>0</v>
          </cell>
          <cell r="G20">
            <v>0</v>
          </cell>
        </row>
        <row r="21">
          <cell r="B21">
            <v>0</v>
          </cell>
          <cell r="C21">
            <v>0</v>
          </cell>
          <cell r="D21">
            <v>0</v>
          </cell>
          <cell r="E21">
            <v>0</v>
          </cell>
          <cell r="F21">
            <v>0</v>
          </cell>
          <cell r="G21">
            <v>0</v>
          </cell>
        </row>
        <row r="22">
          <cell r="B22">
            <v>0</v>
          </cell>
          <cell r="C22">
            <v>0</v>
          </cell>
          <cell r="D22">
            <v>0</v>
          </cell>
          <cell r="E22">
            <v>0</v>
          </cell>
          <cell r="F22">
            <v>0</v>
          </cell>
          <cell r="G22">
            <v>0</v>
          </cell>
        </row>
        <row r="23">
          <cell r="B23">
            <v>0</v>
          </cell>
          <cell r="C23">
            <v>0</v>
          </cell>
          <cell r="D23">
            <v>0</v>
          </cell>
          <cell r="E23">
            <v>0</v>
          </cell>
          <cell r="F23">
            <v>0</v>
          </cell>
          <cell r="G23">
            <v>0</v>
          </cell>
        </row>
        <row r="24">
          <cell r="B24">
            <v>0</v>
          </cell>
          <cell r="C24">
            <v>0</v>
          </cell>
          <cell r="D24">
            <v>0</v>
          </cell>
          <cell r="E24">
            <v>0</v>
          </cell>
          <cell r="F24">
            <v>0</v>
          </cell>
          <cell r="G24">
            <v>0</v>
          </cell>
        </row>
        <row r="25">
          <cell r="B25">
            <v>0</v>
          </cell>
          <cell r="C25">
            <v>0</v>
          </cell>
          <cell r="D25">
            <v>0</v>
          </cell>
          <cell r="E25">
            <v>0</v>
          </cell>
          <cell r="F25">
            <v>0</v>
          </cell>
          <cell r="G25">
            <v>0</v>
          </cell>
        </row>
        <row r="26">
          <cell r="B26">
            <v>0</v>
          </cell>
          <cell r="C26">
            <v>0</v>
          </cell>
          <cell r="D26">
            <v>0</v>
          </cell>
          <cell r="E26">
            <v>0</v>
          </cell>
          <cell r="F26">
            <v>0</v>
          </cell>
          <cell r="G26">
            <v>0</v>
          </cell>
        </row>
        <row r="27">
          <cell r="B27">
            <v>0</v>
          </cell>
          <cell r="C27">
            <v>0</v>
          </cell>
          <cell r="D27">
            <v>0</v>
          </cell>
          <cell r="E27">
            <v>0</v>
          </cell>
          <cell r="F27">
            <v>0</v>
          </cell>
          <cell r="G27">
            <v>0</v>
          </cell>
        </row>
        <row r="28">
          <cell r="B28">
            <v>0</v>
          </cell>
          <cell r="C28">
            <v>0</v>
          </cell>
          <cell r="D28">
            <v>0</v>
          </cell>
          <cell r="E28">
            <v>0</v>
          </cell>
          <cell r="F28">
            <v>0</v>
          </cell>
          <cell r="G28">
            <v>0</v>
          </cell>
        </row>
        <row r="29">
          <cell r="B29">
            <v>0</v>
          </cell>
          <cell r="C29">
            <v>0</v>
          </cell>
          <cell r="D29">
            <v>0</v>
          </cell>
          <cell r="E29">
            <v>0</v>
          </cell>
          <cell r="F29">
            <v>0</v>
          </cell>
          <cell r="G29">
            <v>0</v>
          </cell>
        </row>
        <row r="30">
          <cell r="B30">
            <v>0</v>
          </cell>
          <cell r="C30">
            <v>0</v>
          </cell>
          <cell r="D30">
            <v>0</v>
          </cell>
          <cell r="E30">
            <v>0</v>
          </cell>
          <cell r="F30">
            <v>0</v>
          </cell>
          <cell r="G30">
            <v>0</v>
          </cell>
        </row>
        <row r="31">
          <cell r="B31">
            <v>0</v>
          </cell>
          <cell r="C31">
            <v>0</v>
          </cell>
          <cell r="D31">
            <v>0</v>
          </cell>
          <cell r="E31">
            <v>0</v>
          </cell>
          <cell r="F31">
            <v>0</v>
          </cell>
          <cell r="G31">
            <v>0</v>
          </cell>
        </row>
        <row r="32">
          <cell r="B32">
            <v>0</v>
          </cell>
          <cell r="C32">
            <v>0</v>
          </cell>
          <cell r="D32">
            <v>0</v>
          </cell>
          <cell r="E32">
            <v>0</v>
          </cell>
          <cell r="F32">
            <v>0</v>
          </cell>
          <cell r="G32">
            <v>0</v>
          </cell>
        </row>
        <row r="33">
          <cell r="B33">
            <v>0</v>
          </cell>
          <cell r="C33">
            <v>0</v>
          </cell>
          <cell r="D33">
            <v>0</v>
          </cell>
          <cell r="E33">
            <v>0</v>
          </cell>
          <cell r="F33">
            <v>0</v>
          </cell>
          <cell r="G33">
            <v>0</v>
          </cell>
        </row>
        <row r="34">
          <cell r="B34">
            <v>0</v>
          </cell>
          <cell r="C34">
            <v>0</v>
          </cell>
          <cell r="D34">
            <v>0</v>
          </cell>
          <cell r="E34">
            <v>0</v>
          </cell>
          <cell r="F34">
            <v>0</v>
          </cell>
          <cell r="G34">
            <v>0</v>
          </cell>
        </row>
        <row r="35">
          <cell r="B35">
            <v>0</v>
          </cell>
          <cell r="C35">
            <v>0</v>
          </cell>
          <cell r="D35">
            <v>0</v>
          </cell>
          <cell r="E35">
            <v>0</v>
          </cell>
          <cell r="F35">
            <v>0</v>
          </cell>
          <cell r="G35">
            <v>0</v>
          </cell>
        </row>
        <row r="36">
          <cell r="B36">
            <v>0</v>
          </cell>
          <cell r="C36">
            <v>0</v>
          </cell>
          <cell r="D36">
            <v>0</v>
          </cell>
          <cell r="E36">
            <v>0</v>
          </cell>
          <cell r="F36">
            <v>0</v>
          </cell>
          <cell r="G36">
            <v>0</v>
          </cell>
        </row>
        <row r="37">
          <cell r="B37">
            <v>0</v>
          </cell>
          <cell r="C37">
            <v>0</v>
          </cell>
          <cell r="D37">
            <v>0</v>
          </cell>
          <cell r="E37">
            <v>0</v>
          </cell>
          <cell r="F37">
            <v>0</v>
          </cell>
          <cell r="G37">
            <v>0</v>
          </cell>
        </row>
        <row r="38">
          <cell r="B38">
            <v>0</v>
          </cell>
          <cell r="C38">
            <v>0</v>
          </cell>
          <cell r="D38">
            <v>0</v>
          </cell>
          <cell r="E38">
            <v>0</v>
          </cell>
          <cell r="F38">
            <v>0</v>
          </cell>
          <cell r="G38">
            <v>0</v>
          </cell>
        </row>
        <row r="39">
          <cell r="B39">
            <v>0</v>
          </cell>
          <cell r="C39">
            <v>0</v>
          </cell>
          <cell r="D39">
            <v>0</v>
          </cell>
          <cell r="E39">
            <v>0</v>
          </cell>
          <cell r="F39">
            <v>0</v>
          </cell>
          <cell r="G39">
            <v>0</v>
          </cell>
        </row>
        <row r="40">
          <cell r="B40">
            <v>0</v>
          </cell>
          <cell r="C40">
            <v>0</v>
          </cell>
          <cell r="D40">
            <v>0</v>
          </cell>
          <cell r="E40">
            <v>0</v>
          </cell>
          <cell r="F40">
            <v>0</v>
          </cell>
          <cell r="G40">
            <v>0</v>
          </cell>
        </row>
        <row r="41">
          <cell r="B41">
            <v>0</v>
          </cell>
          <cell r="C41">
            <v>0</v>
          </cell>
          <cell r="D41">
            <v>0</v>
          </cell>
          <cell r="E41">
            <v>0</v>
          </cell>
          <cell r="F41">
            <v>0</v>
          </cell>
          <cell r="G41">
            <v>0</v>
          </cell>
        </row>
        <row r="42">
          <cell r="B42">
            <v>0</v>
          </cell>
          <cell r="C42">
            <v>0</v>
          </cell>
          <cell r="D42">
            <v>0</v>
          </cell>
          <cell r="E42">
            <v>0</v>
          </cell>
          <cell r="F42">
            <v>0</v>
          </cell>
          <cell r="G42">
            <v>0</v>
          </cell>
        </row>
        <row r="43">
          <cell r="B43">
            <v>0</v>
          </cell>
          <cell r="C43">
            <v>0</v>
          </cell>
          <cell r="D43">
            <v>0</v>
          </cell>
          <cell r="E43">
            <v>0</v>
          </cell>
          <cell r="F43">
            <v>0</v>
          </cell>
          <cell r="G43">
            <v>0</v>
          </cell>
        </row>
        <row r="44">
          <cell r="B44">
            <v>0</v>
          </cell>
          <cell r="C44">
            <v>0</v>
          </cell>
          <cell r="D44">
            <v>0</v>
          </cell>
          <cell r="E44">
            <v>0</v>
          </cell>
          <cell r="F44">
            <v>0</v>
          </cell>
          <cell r="G44">
            <v>0</v>
          </cell>
        </row>
        <row r="45">
          <cell r="B45">
            <v>0</v>
          </cell>
          <cell r="C45">
            <v>0</v>
          </cell>
          <cell r="D45">
            <v>0</v>
          </cell>
          <cell r="E45">
            <v>0</v>
          </cell>
          <cell r="F45">
            <v>0</v>
          </cell>
          <cell r="G45">
            <v>0</v>
          </cell>
        </row>
        <row r="46">
          <cell r="B46">
            <v>0</v>
          </cell>
          <cell r="C46">
            <v>0</v>
          </cell>
          <cell r="D46">
            <v>0</v>
          </cell>
          <cell r="E46">
            <v>0</v>
          </cell>
          <cell r="F46">
            <v>0</v>
          </cell>
          <cell r="G46">
            <v>0</v>
          </cell>
        </row>
        <row r="47">
          <cell r="B47">
            <v>0</v>
          </cell>
          <cell r="C47">
            <v>0</v>
          </cell>
          <cell r="D47">
            <v>0</v>
          </cell>
          <cell r="E47">
            <v>0</v>
          </cell>
          <cell r="F47">
            <v>0</v>
          </cell>
          <cell r="G47">
            <v>0</v>
          </cell>
        </row>
        <row r="48">
          <cell r="B48">
            <v>0</v>
          </cell>
          <cell r="C48">
            <v>0</v>
          </cell>
          <cell r="D48">
            <v>0</v>
          </cell>
          <cell r="E48">
            <v>0</v>
          </cell>
          <cell r="F48">
            <v>0</v>
          </cell>
          <cell r="G48">
            <v>0</v>
          </cell>
        </row>
        <row r="49">
          <cell r="B49">
            <v>0</v>
          </cell>
          <cell r="C49">
            <v>0</v>
          </cell>
          <cell r="D49">
            <v>0</v>
          </cell>
          <cell r="E49">
            <v>0</v>
          </cell>
          <cell r="F49">
            <v>0</v>
          </cell>
          <cell r="G49">
            <v>0</v>
          </cell>
        </row>
        <row r="50">
          <cell r="B50">
            <v>0</v>
          </cell>
          <cell r="C50">
            <v>0</v>
          </cell>
          <cell r="D50">
            <v>0</v>
          </cell>
          <cell r="E50">
            <v>0</v>
          </cell>
          <cell r="F50">
            <v>0</v>
          </cell>
          <cell r="G50">
            <v>0</v>
          </cell>
        </row>
        <row r="51">
          <cell r="B51">
            <v>0</v>
          </cell>
          <cell r="C51">
            <v>0</v>
          </cell>
          <cell r="D51">
            <v>0</v>
          </cell>
          <cell r="E51">
            <v>0</v>
          </cell>
          <cell r="F51">
            <v>0</v>
          </cell>
          <cell r="G51">
            <v>0</v>
          </cell>
        </row>
        <row r="52">
          <cell r="B52">
            <v>0</v>
          </cell>
          <cell r="C52">
            <v>0</v>
          </cell>
          <cell r="D52">
            <v>0</v>
          </cell>
          <cell r="E52">
            <v>0</v>
          </cell>
          <cell r="F52">
            <v>0</v>
          </cell>
          <cell r="G52">
            <v>0</v>
          </cell>
        </row>
        <row r="53">
          <cell r="B53">
            <v>0</v>
          </cell>
          <cell r="C53">
            <v>0</v>
          </cell>
          <cell r="D53">
            <v>0</v>
          </cell>
          <cell r="E53">
            <v>0</v>
          </cell>
          <cell r="F53">
            <v>0</v>
          </cell>
          <cell r="G53">
            <v>0</v>
          </cell>
        </row>
        <row r="54">
          <cell r="B54">
            <v>0</v>
          </cell>
          <cell r="C54">
            <v>0</v>
          </cell>
          <cell r="D54">
            <v>0</v>
          </cell>
          <cell r="E54">
            <v>0</v>
          </cell>
          <cell r="F54">
            <v>0</v>
          </cell>
          <cell r="G54">
            <v>0</v>
          </cell>
        </row>
        <row r="55">
          <cell r="B55">
            <v>0</v>
          </cell>
          <cell r="C55">
            <v>0</v>
          </cell>
          <cell r="D55">
            <v>0</v>
          </cell>
          <cell r="E55">
            <v>0</v>
          </cell>
          <cell r="F55">
            <v>0</v>
          </cell>
          <cell r="G55">
            <v>0</v>
          </cell>
        </row>
        <row r="56">
          <cell r="B56">
            <v>0</v>
          </cell>
          <cell r="C56">
            <v>0</v>
          </cell>
          <cell r="D56">
            <v>0</v>
          </cell>
          <cell r="E56">
            <v>0</v>
          </cell>
          <cell r="F56">
            <v>0</v>
          </cell>
          <cell r="G56">
            <v>0</v>
          </cell>
        </row>
        <row r="57">
          <cell r="B57">
            <v>0</v>
          </cell>
          <cell r="C57">
            <v>0</v>
          </cell>
          <cell r="D57">
            <v>0</v>
          </cell>
          <cell r="E57">
            <v>0</v>
          </cell>
          <cell r="F57">
            <v>0</v>
          </cell>
          <cell r="G57">
            <v>0</v>
          </cell>
        </row>
        <row r="58">
          <cell r="B58">
            <v>0</v>
          </cell>
          <cell r="C58">
            <v>0</v>
          </cell>
          <cell r="D58">
            <v>0</v>
          </cell>
          <cell r="E58">
            <v>0</v>
          </cell>
          <cell r="F58">
            <v>0</v>
          </cell>
          <cell r="G58">
            <v>0</v>
          </cell>
        </row>
        <row r="59">
          <cell r="B59">
            <v>0</v>
          </cell>
          <cell r="C59">
            <v>0</v>
          </cell>
          <cell r="D59">
            <v>0</v>
          </cell>
          <cell r="E59">
            <v>0</v>
          </cell>
          <cell r="F59">
            <v>0</v>
          </cell>
          <cell r="G59">
            <v>0</v>
          </cell>
        </row>
        <row r="60">
          <cell r="B60">
            <v>0</v>
          </cell>
          <cell r="C60">
            <v>0</v>
          </cell>
          <cell r="D60">
            <v>0</v>
          </cell>
          <cell r="E60">
            <v>0</v>
          </cell>
          <cell r="F60">
            <v>0</v>
          </cell>
          <cell r="G60">
            <v>0</v>
          </cell>
        </row>
        <row r="61">
          <cell r="B61">
            <v>0</v>
          </cell>
          <cell r="C61">
            <v>0</v>
          </cell>
          <cell r="D61">
            <v>0</v>
          </cell>
          <cell r="E61">
            <v>0</v>
          </cell>
          <cell r="F61">
            <v>0</v>
          </cell>
          <cell r="G61">
            <v>0</v>
          </cell>
        </row>
        <row r="62">
          <cell r="B62">
            <v>0</v>
          </cell>
          <cell r="C62">
            <v>0</v>
          </cell>
          <cell r="D62">
            <v>0</v>
          </cell>
          <cell r="E62">
            <v>0</v>
          </cell>
          <cell r="F62">
            <v>0</v>
          </cell>
          <cell r="G62">
            <v>0</v>
          </cell>
        </row>
        <row r="63">
          <cell r="B63">
            <v>0</v>
          </cell>
          <cell r="C63">
            <v>0</v>
          </cell>
          <cell r="D63">
            <v>0</v>
          </cell>
          <cell r="E63">
            <v>0</v>
          </cell>
          <cell r="F63">
            <v>0</v>
          </cell>
          <cell r="G63">
            <v>0</v>
          </cell>
        </row>
        <row r="64">
          <cell r="B64">
            <v>0</v>
          </cell>
          <cell r="C64">
            <v>0</v>
          </cell>
          <cell r="D64">
            <v>0</v>
          </cell>
          <cell r="E64">
            <v>0</v>
          </cell>
          <cell r="F64">
            <v>0</v>
          </cell>
          <cell r="G64">
            <v>0</v>
          </cell>
        </row>
        <row r="65">
          <cell r="B65">
            <v>0</v>
          </cell>
          <cell r="C65">
            <v>0</v>
          </cell>
          <cell r="D65">
            <v>0</v>
          </cell>
          <cell r="E65">
            <v>0</v>
          </cell>
          <cell r="F65">
            <v>0</v>
          </cell>
          <cell r="G65">
            <v>0</v>
          </cell>
        </row>
        <row r="66">
          <cell r="B66">
            <v>0</v>
          </cell>
          <cell r="C66">
            <v>0</v>
          </cell>
          <cell r="D66">
            <v>0</v>
          </cell>
          <cell r="E66">
            <v>0</v>
          </cell>
          <cell r="F66">
            <v>0</v>
          </cell>
          <cell r="G66">
            <v>0</v>
          </cell>
        </row>
        <row r="67">
          <cell r="B67">
            <v>0</v>
          </cell>
          <cell r="C67">
            <v>0</v>
          </cell>
          <cell r="D67">
            <v>0</v>
          </cell>
          <cell r="E67">
            <v>0</v>
          </cell>
          <cell r="F67">
            <v>0</v>
          </cell>
          <cell r="G67">
            <v>0</v>
          </cell>
        </row>
        <row r="68">
          <cell r="B68">
            <v>0</v>
          </cell>
          <cell r="C68">
            <v>0</v>
          </cell>
          <cell r="D68">
            <v>0</v>
          </cell>
          <cell r="E68">
            <v>0</v>
          </cell>
          <cell r="F68">
            <v>0</v>
          </cell>
          <cell r="G68">
            <v>0</v>
          </cell>
        </row>
        <row r="69">
          <cell r="B69">
            <v>0</v>
          </cell>
          <cell r="C69">
            <v>0</v>
          </cell>
          <cell r="D69">
            <v>0</v>
          </cell>
          <cell r="E69">
            <v>0</v>
          </cell>
          <cell r="F69">
            <v>0</v>
          </cell>
          <cell r="G69">
            <v>0</v>
          </cell>
        </row>
        <row r="70">
          <cell r="B70">
            <v>0</v>
          </cell>
          <cell r="C70">
            <v>0</v>
          </cell>
          <cell r="D70">
            <v>0</v>
          </cell>
          <cell r="E70">
            <v>0</v>
          </cell>
          <cell r="F70">
            <v>0</v>
          </cell>
          <cell r="G70">
            <v>0</v>
          </cell>
        </row>
        <row r="71">
          <cell r="B71">
            <v>0</v>
          </cell>
          <cell r="C71">
            <v>0</v>
          </cell>
          <cell r="D71">
            <v>0</v>
          </cell>
          <cell r="E71">
            <v>0</v>
          </cell>
          <cell r="F71">
            <v>0</v>
          </cell>
          <cell r="G71">
            <v>0</v>
          </cell>
        </row>
        <row r="72">
          <cell r="B72">
            <v>0</v>
          </cell>
          <cell r="C72">
            <v>0</v>
          </cell>
          <cell r="D72">
            <v>0</v>
          </cell>
          <cell r="E72">
            <v>0</v>
          </cell>
          <cell r="F72">
            <v>0</v>
          </cell>
          <cell r="G72">
            <v>0</v>
          </cell>
        </row>
        <row r="73">
          <cell r="B73">
            <v>0</v>
          </cell>
          <cell r="C73">
            <v>0</v>
          </cell>
          <cell r="D73">
            <v>0</v>
          </cell>
          <cell r="E73">
            <v>0</v>
          </cell>
          <cell r="F73">
            <v>0</v>
          </cell>
          <cell r="G73">
            <v>0</v>
          </cell>
        </row>
        <row r="74">
          <cell r="B74">
            <v>0</v>
          </cell>
          <cell r="C74">
            <v>0</v>
          </cell>
          <cell r="D74">
            <v>0</v>
          </cell>
          <cell r="E74">
            <v>0</v>
          </cell>
          <cell r="F74">
            <v>0</v>
          </cell>
          <cell r="G74">
            <v>0</v>
          </cell>
        </row>
        <row r="75">
          <cell r="B75">
            <v>0</v>
          </cell>
          <cell r="C75">
            <v>0</v>
          </cell>
          <cell r="D75">
            <v>0</v>
          </cell>
          <cell r="E75">
            <v>0</v>
          </cell>
          <cell r="F75">
            <v>0</v>
          </cell>
          <cell r="G75">
            <v>0</v>
          </cell>
        </row>
        <row r="76">
          <cell r="B76">
            <v>0</v>
          </cell>
          <cell r="C76">
            <v>0</v>
          </cell>
          <cell r="D76">
            <v>0</v>
          </cell>
          <cell r="E76">
            <v>0</v>
          </cell>
          <cell r="F76">
            <v>0</v>
          </cell>
          <cell r="G76">
            <v>0</v>
          </cell>
        </row>
        <row r="77">
          <cell r="B77">
            <v>0</v>
          </cell>
          <cell r="C77">
            <v>0</v>
          </cell>
          <cell r="D77">
            <v>0</v>
          </cell>
          <cell r="E77">
            <v>0</v>
          </cell>
          <cell r="F77">
            <v>0</v>
          </cell>
          <cell r="G77">
            <v>0</v>
          </cell>
        </row>
        <row r="78">
          <cell r="B78">
            <v>0</v>
          </cell>
          <cell r="C78">
            <v>0</v>
          </cell>
          <cell r="D78">
            <v>0</v>
          </cell>
          <cell r="E78">
            <v>0</v>
          </cell>
          <cell r="F78">
            <v>0</v>
          </cell>
          <cell r="G78">
            <v>0</v>
          </cell>
        </row>
        <row r="79">
          <cell r="B79">
            <v>0</v>
          </cell>
          <cell r="C79">
            <v>0</v>
          </cell>
          <cell r="D79">
            <v>0</v>
          </cell>
          <cell r="E79">
            <v>0</v>
          </cell>
          <cell r="F79">
            <v>0</v>
          </cell>
          <cell r="G79">
            <v>0</v>
          </cell>
        </row>
        <row r="80">
          <cell r="B80">
            <v>0</v>
          </cell>
          <cell r="C80">
            <v>0</v>
          </cell>
          <cell r="D80">
            <v>0</v>
          </cell>
          <cell r="E80">
            <v>0</v>
          </cell>
          <cell r="F80">
            <v>0</v>
          </cell>
          <cell r="G80">
            <v>0</v>
          </cell>
        </row>
        <row r="81">
          <cell r="B81">
            <v>0</v>
          </cell>
          <cell r="C81">
            <v>0</v>
          </cell>
          <cell r="D81">
            <v>0</v>
          </cell>
          <cell r="E81">
            <v>0</v>
          </cell>
          <cell r="F81">
            <v>0</v>
          </cell>
          <cell r="G81">
            <v>0</v>
          </cell>
        </row>
        <row r="82">
          <cell r="B82">
            <v>0</v>
          </cell>
          <cell r="C82">
            <v>0</v>
          </cell>
          <cell r="D82">
            <v>0</v>
          </cell>
          <cell r="E82">
            <v>0</v>
          </cell>
          <cell r="F82">
            <v>0</v>
          </cell>
          <cell r="G82">
            <v>0</v>
          </cell>
        </row>
        <row r="83">
          <cell r="B83">
            <v>0</v>
          </cell>
          <cell r="C83">
            <v>0</v>
          </cell>
          <cell r="D83">
            <v>0</v>
          </cell>
          <cell r="E83">
            <v>0</v>
          </cell>
          <cell r="F83">
            <v>0</v>
          </cell>
          <cell r="G83">
            <v>0</v>
          </cell>
        </row>
        <row r="84">
          <cell r="B84">
            <v>0</v>
          </cell>
          <cell r="C84">
            <v>0</v>
          </cell>
          <cell r="D84">
            <v>0</v>
          </cell>
          <cell r="E84">
            <v>0</v>
          </cell>
          <cell r="F84">
            <v>0</v>
          </cell>
          <cell r="G84">
            <v>0</v>
          </cell>
        </row>
        <row r="85">
          <cell r="B85">
            <v>0</v>
          </cell>
          <cell r="C85">
            <v>0</v>
          </cell>
          <cell r="D85">
            <v>0</v>
          </cell>
          <cell r="E85">
            <v>0</v>
          </cell>
          <cell r="F85">
            <v>0</v>
          </cell>
          <cell r="G85">
            <v>0</v>
          </cell>
        </row>
        <row r="86">
          <cell r="B86">
            <v>0</v>
          </cell>
          <cell r="C86">
            <v>0</v>
          </cell>
          <cell r="D86">
            <v>0</v>
          </cell>
          <cell r="E86">
            <v>0</v>
          </cell>
          <cell r="F86">
            <v>0</v>
          </cell>
          <cell r="G86">
            <v>0</v>
          </cell>
        </row>
        <row r="87">
          <cell r="B87">
            <v>0</v>
          </cell>
          <cell r="C87">
            <v>0</v>
          </cell>
          <cell r="D87">
            <v>0</v>
          </cell>
          <cell r="E87">
            <v>0</v>
          </cell>
          <cell r="F87">
            <v>0</v>
          </cell>
          <cell r="G87">
            <v>0</v>
          </cell>
        </row>
        <row r="88">
          <cell r="B88">
            <v>0</v>
          </cell>
          <cell r="C88">
            <v>0</v>
          </cell>
          <cell r="D88">
            <v>0</v>
          </cell>
          <cell r="E88">
            <v>0</v>
          </cell>
          <cell r="F88">
            <v>0</v>
          </cell>
          <cell r="G88">
            <v>0</v>
          </cell>
        </row>
        <row r="89">
          <cell r="B89">
            <v>0</v>
          </cell>
          <cell r="C89">
            <v>0</v>
          </cell>
          <cell r="D89">
            <v>0</v>
          </cell>
          <cell r="E89">
            <v>0</v>
          </cell>
          <cell r="F89">
            <v>0</v>
          </cell>
          <cell r="G89">
            <v>0</v>
          </cell>
        </row>
        <row r="90">
          <cell r="B90">
            <v>0</v>
          </cell>
          <cell r="C90">
            <v>0</v>
          </cell>
          <cell r="D90">
            <v>0</v>
          </cell>
          <cell r="E90">
            <v>0</v>
          </cell>
          <cell r="F90">
            <v>0</v>
          </cell>
          <cell r="G90">
            <v>0</v>
          </cell>
        </row>
      </sheetData>
      <sheetData sheetId="4"/>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recettes"/>
      <sheetName val="achats"/>
      <sheetName val="frais généraux"/>
      <sheetName val="resultat"/>
      <sheetName val="MODELE"/>
      <sheetName val="Configuration de la société"/>
      <sheetName val="Designation"/>
      <sheetName val="clients"/>
      <sheetName val="RecapDevis"/>
      <sheetName val="Recapfacture"/>
      <sheetName val="Devis Factures P1"/>
      <sheetName val="Gestion Devis factures"/>
    </sheetNames>
    <sheetDataSet>
      <sheetData sheetId="0"/>
      <sheetData sheetId="1"/>
      <sheetData sheetId="2"/>
      <sheetData sheetId="3"/>
      <sheetData sheetId="4"/>
      <sheetData sheetId="5"/>
      <sheetData sheetId="6"/>
      <sheetData sheetId="7">
        <row r="1">
          <cell r="A1" t="str">
            <v>DESCRIPTIONS</v>
          </cell>
        </row>
        <row r="2">
          <cell r="A2" t="str">
            <v>::::::::::::::: PLAFONDS :::::::::::::::</v>
          </cell>
        </row>
        <row r="3">
          <cell r="A3" t="str">
            <v>Pose et fourniture plafond standard sur ossature métallique F530, entraxe suspente 0.50 M, une plaque de BA13, sans isolation.(hors joint)</v>
          </cell>
        </row>
        <row r="4">
          <cell r="A4">
            <v>0</v>
          </cell>
        </row>
        <row r="5">
          <cell r="A5" t="str">
            <v>::::::::::::::: DOUBLAGES :::::::::::::::</v>
          </cell>
        </row>
        <row r="6">
          <cell r="A6" t="str">
            <v>Pose et fourniture doublage optima standard thermo-acoustique sur ossature métallique F530 avec appui intermédiaire,une plaque de BA13 et isolation non comprit en supplément selon besoin (hors joint)</v>
          </cell>
        </row>
        <row r="7">
          <cell r="A7" t="str">
            <v>Pose et fourniture doublage optima hydrofuge thermo-acoustique sur ossature métallique F530 avec appui intermédiaire,une plaque de BA13 hydrofuge et isolation non comprit en supplément selon besoin (hors joint)</v>
          </cell>
        </row>
        <row r="8">
          <cell r="A8" t="str">
            <v>Pose et fourniture doublage optima coupe-feu thermo-acoustique sur ossature métallique F530 avec appui intermédiaire,une plaque de BA13 coupe-feu M1 et isolation non comprit en supplément selon besoin (hors joint)</v>
          </cell>
        </row>
        <row r="9">
          <cell r="A9" t="str">
            <v>Pose et fourniture doublage optima phonique thermo-acoustique sur ossature métallique F530 avec appui intermédiaire,une plaque de BA13 phonique et isolation non comprit en supplément selon besoin (hors joint)</v>
          </cell>
        </row>
        <row r="10">
          <cell r="A10" t="str">
            <v>Pose et fourniture doublage standard thermo-acoustique sur ossature métallique M48 une plaque de BA13 et isolation 45 mm (hors joint)</v>
          </cell>
        </row>
        <row r="11">
          <cell r="A11" t="str">
            <v>Pose et fourniture doublage hydrofuge thermo-acoustique sur ossature métallique M48 une plaque de BA13 hydrofuge et isolation 45 mm (hors joint)</v>
          </cell>
        </row>
        <row r="12">
          <cell r="A12" t="str">
            <v>Pose et fourniture doublage coupe-feu thermo-acoustique sur ossature métallique M48 une plaque de BA13 coupe-feu M1 et isolation 45 mm (hors joint)</v>
          </cell>
        </row>
        <row r="13">
          <cell r="A13" t="str">
            <v>Pose et fourniture doublage phonique thermo-acoustique sur ossature métallique M48 une plaque de BA13 phonique et isolation 45 mm (hors joint)</v>
          </cell>
        </row>
        <row r="14">
          <cell r="A14">
            <v>0</v>
          </cell>
        </row>
        <row r="15">
          <cell r="A15" t="str">
            <v>::::::::::::::: CLOISONS :::::::::::::::</v>
          </cell>
        </row>
        <row r="16">
          <cell r="A16" t="str">
            <v>Pose et fourniture cloison de distribution de 72 mm constituée par assemblage d'un BA13 standard par face sur une ossature métallique M48 double et isole avec une laine par confort de 45 mm (hors joint)</v>
          </cell>
        </row>
        <row r="17">
          <cell r="A17" t="str">
            <v>Pose et fourniture cloison de distribution de 72 mm constituée par assemblage d'un BA13 standard et d'un BA13 hydrofuge sur une ossature métallique M48 double et isole avec une laine par confort de 45 mm (hors joint)</v>
          </cell>
        </row>
        <row r="18">
          <cell r="A18" t="str">
            <v>Pose et fourniture cloison de distribution de 72 mm constituée par assemblage d'un BA13 standard et d'un BA13 coupe-feu M1 sur une ossature métallique M48 double et isole avec une laine par confort de 45 mm (hors joint)</v>
          </cell>
        </row>
        <row r="19">
          <cell r="A19" t="str">
            <v>Pose et fourniture cloison de distribution de 72 mm constituée par assemblage d'un BA13 standard et d'un BA13 phonique sur une ossature métallique M48 double et isole avec une laine par confort de 45 mm (hors joint)</v>
          </cell>
        </row>
        <row r="20">
          <cell r="A20" t="str">
            <v>Pose et fourniture cloison de distribution de 96 mm constituée par assemblage d'un BA13 standard par face sur une ossature métallique M70 double et isole avec une laine par confort de 70 mm (hors joint)</v>
          </cell>
        </row>
        <row r="21">
          <cell r="A21" t="str">
            <v>Pose et fourniture cloison de distribution de 96 mm constituée par assemblage d'un BA13 standard et d'un BA13 hydrofuge sur une ossature métallique M70 double et isole avec une laine par confort de 70 mm (hors joint)</v>
          </cell>
        </row>
        <row r="22">
          <cell r="A22" t="str">
            <v>Pose et fourniture cloison de distribution de 96 mm constituée par assemblage d'un BA13 standard et d'un BA13 coupe-feu M1 sur une ossature métallique M70 double et isole avec une laine par confort de 70 mm (hors joint)</v>
          </cell>
        </row>
        <row r="23">
          <cell r="A23" t="str">
            <v>Pose et fourniture cloison de distribution de 96 mm constituée par assemblage d'un BA13 standard et d'un BA13 phonique sur une ossature métallique M70 double et isole avec une laine par confort de 70 mm (hors joint)</v>
          </cell>
        </row>
        <row r="24">
          <cell r="A24" t="str">
            <v>Pose et fourniture cloisons de séparation de 140 mm constituée par assemblage d'un BA13 standard par face sur une double ossature métallique M48 et isole avec une laine de 45 mm dans chaque ossature (hors joint)</v>
          </cell>
        </row>
        <row r="25">
          <cell r="A25" t="str">
            <v>Pose et fourniture cloisons de séparation de 140 mm constituée par assemblage d'un BA13 standard et d'un BA13 hydrofuge sur une double ossature métallique M48 et isole avec une laine de 45 mm dans chaque ossature (hors joint)</v>
          </cell>
        </row>
        <row r="26">
          <cell r="A26" t="str">
            <v>Pose et fourniture cloisons de séparation de 140 mm constituée par assemblage d'un BA13 standard et d'un BA13 coupe-feu M1 sur une double ossature métallique M48 et isole avec une laine de 45 mm dans chaque ossature (hors joint)</v>
          </cell>
        </row>
        <row r="27">
          <cell r="A27" t="str">
            <v>Pose et fourniture cloisons de séparation de 140 mm constituée par assemblage d'un BA13 standard et d'un BA13 phonique sur une double ossature métallique M48 et isole avec une laine de 45 mm dans chaque ossature (hors joint)</v>
          </cell>
        </row>
        <row r="28">
          <cell r="A28">
            <v>0</v>
          </cell>
        </row>
        <row r="29">
          <cell r="A29" t="str">
            <v>::::::::::::::: JOINTS :::::::::::::::</v>
          </cell>
        </row>
        <row r="30">
          <cell r="A30" t="str">
            <v>Pose et fourniture joint sur placoplâtre en 3 étable, collage de la bande papier, charge et une passe de finition (ponçage à la charge du clients)</v>
          </cell>
        </row>
        <row r="31">
          <cell r="A31" t="str">
            <v>Pose et fourniture cornière métallique en 3 étape, collage, charge et une passe de finition (ponçage à la charge du clients)</v>
          </cell>
        </row>
        <row r="32">
          <cell r="A32">
            <v>0</v>
          </cell>
        </row>
        <row r="33">
          <cell r="A33" t="str">
            <v>::::::::::::::: HABILLAGES :::::::::::::::</v>
          </cell>
        </row>
        <row r="34">
          <cell r="A34" t="str">
            <v>Pose et fourniture BA13 standard fixées sur support maçonné par collage au mortier adhésif (hors joint)</v>
          </cell>
        </row>
        <row r="35">
          <cell r="A35" t="str">
            <v>Pose et fourniture BA13 hydrofuge fixées sur support maçonné par collage au mortier adhésif (hors joint)</v>
          </cell>
        </row>
        <row r="36">
          <cell r="A36" t="str">
            <v>Pose et fourniture BA13 coupe-feu fixées sur support maçonné par collage au mortier adhésif (hors joint)</v>
          </cell>
        </row>
        <row r="37">
          <cell r="A37" t="str">
            <v>Pose et fourniture BA13 phonique fixées sur support maçonné par collage au mortier adhésif (hors joint)</v>
          </cell>
        </row>
        <row r="38">
          <cell r="A38">
            <v>0</v>
          </cell>
        </row>
        <row r="39">
          <cell r="A39" t="str">
            <v>::::::::::::::: DIVERS :::::::::::::::</v>
          </cell>
        </row>
        <row r="40">
          <cell r="A40" t="str">
            <v>Frais de livraison des matériaux sur le lieu des travaux</v>
          </cell>
        </row>
        <row r="41">
          <cell r="A41" t="str">
            <v>Nettoyage et évacuation des déchets vers un centre de recyclage</v>
          </cell>
        </row>
      </sheetData>
      <sheetData sheetId="8">
        <row r="1">
          <cell r="A1" t="str">
            <v>NOM PRENOM SOCIETE</v>
          </cell>
        </row>
      </sheetData>
      <sheetData sheetId="9">
        <row r="1">
          <cell r="A1" t="str">
            <v>DATE</v>
          </cell>
        </row>
        <row r="2">
          <cell r="A2">
            <v>41228</v>
          </cell>
        </row>
      </sheetData>
      <sheetData sheetId="10">
        <row r="1">
          <cell r="A1" t="str">
            <v>DATE</v>
          </cell>
        </row>
      </sheetData>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s>
    <sheetDataSet>
      <sheetData sheetId="0"/>
      <sheetData sheetId="1">
        <row r="16">
          <cell r="A16" t="str">
            <v>sera répercutée sur les prix, Pour le client signature précédée</v>
          </cell>
        </row>
        <row r="19">
          <cell r="A19" t="str">
            <v xml:space="preserve"> de la mention :( Lu et approuvé, bon pour accord)</v>
          </cell>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N41"/>
  <sheetViews>
    <sheetView tabSelected="1" workbookViewId="0">
      <selection activeCell="A9" sqref="A9"/>
    </sheetView>
  </sheetViews>
  <sheetFormatPr baseColWidth="10" defaultRowHeight="12.75" x14ac:dyDescent="0.2"/>
  <sheetData>
    <row r="3" spans="3:6" x14ac:dyDescent="0.2">
      <c r="C3" t="s">
        <v>32</v>
      </c>
    </row>
    <row r="6" spans="3:6" x14ac:dyDescent="0.2">
      <c r="C6" t="s">
        <v>33</v>
      </c>
      <c r="F6" t="s">
        <v>1</v>
      </c>
    </row>
    <row r="8" spans="3:6" x14ac:dyDescent="0.2">
      <c r="C8" s="126" t="s">
        <v>34</v>
      </c>
      <c r="F8" s="59">
        <v>40489</v>
      </c>
    </row>
    <row r="10" spans="3:6" x14ac:dyDescent="0.2">
      <c r="C10" t="s">
        <v>35</v>
      </c>
      <c r="F10" s="59">
        <v>42736</v>
      </c>
    </row>
    <row r="11" spans="3:6" x14ac:dyDescent="0.2">
      <c r="C11" t="s">
        <v>36</v>
      </c>
      <c r="F11" s="59">
        <v>43100</v>
      </c>
    </row>
    <row r="17" spans="1:10" x14ac:dyDescent="0.2">
      <c r="A17" s="128" t="s">
        <v>42</v>
      </c>
      <c r="B17" s="129"/>
      <c r="C17" s="129"/>
      <c r="D17" s="129"/>
      <c r="E17" s="129"/>
      <c r="F17" s="129"/>
      <c r="G17" s="129"/>
      <c r="H17" s="129"/>
      <c r="I17" s="129"/>
      <c r="J17" s="129"/>
    </row>
    <row r="18" spans="1:10" x14ac:dyDescent="0.2">
      <c r="A18" s="129"/>
      <c r="B18" s="129"/>
      <c r="C18" s="129"/>
      <c r="D18" s="129"/>
      <c r="E18" s="129"/>
      <c r="F18" s="129"/>
      <c r="G18" s="129"/>
      <c r="H18" s="129"/>
      <c r="I18" s="129"/>
      <c r="J18" s="129"/>
    </row>
    <row r="19" spans="1:10" x14ac:dyDescent="0.2">
      <c r="B19" s="130" t="s">
        <v>43</v>
      </c>
      <c r="C19" s="130"/>
      <c r="E19" s="130" t="s">
        <v>44</v>
      </c>
      <c r="F19" s="130"/>
    </row>
    <row r="28" spans="1:10" x14ac:dyDescent="0.2">
      <c r="F28" s="62"/>
    </row>
    <row r="41" spans="13:14" x14ac:dyDescent="0.2">
      <c r="M41" s="127" t="s">
        <v>37</v>
      </c>
      <c r="N41" s="127"/>
    </row>
  </sheetData>
  <mergeCells count="4">
    <mergeCell ref="M41:N41"/>
    <mergeCell ref="A17:J18"/>
    <mergeCell ref="B19:C19"/>
    <mergeCell ref="E19:F1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22"/>
  <sheetViews>
    <sheetView workbookViewId="0">
      <selection activeCell="D41" sqref="D41"/>
    </sheetView>
  </sheetViews>
  <sheetFormatPr baseColWidth="10" defaultRowHeight="12.75" x14ac:dyDescent="0.2"/>
  <cols>
    <col min="2" max="4" width="13.85546875" customWidth="1"/>
    <col min="6" max="6" width="11.42578125" customWidth="1"/>
  </cols>
  <sheetData>
    <row r="1" spans="1:5" x14ac:dyDescent="0.2">
      <c r="A1" s="127" t="s">
        <v>29</v>
      </c>
      <c r="B1" s="127"/>
      <c r="C1" s="127" t="s">
        <v>30</v>
      </c>
      <c r="D1" s="127"/>
      <c r="E1" s="61" t="s">
        <v>38</v>
      </c>
    </row>
    <row r="3" spans="1:5" x14ac:dyDescent="0.2">
      <c r="A3">
        <v>1</v>
      </c>
      <c r="B3" t="s">
        <v>17</v>
      </c>
      <c r="C3" t="s">
        <v>53</v>
      </c>
      <c r="E3" t="s">
        <v>39</v>
      </c>
    </row>
    <row r="4" spans="1:5" x14ac:dyDescent="0.2">
      <c r="A4">
        <v>2</v>
      </c>
      <c r="B4" t="s">
        <v>18</v>
      </c>
      <c r="C4" t="s">
        <v>31</v>
      </c>
      <c r="E4" t="s">
        <v>40</v>
      </c>
    </row>
    <row r="5" spans="1:5" x14ac:dyDescent="0.2">
      <c r="A5">
        <v>3</v>
      </c>
      <c r="B5" t="s">
        <v>19</v>
      </c>
      <c r="E5" t="s">
        <v>41</v>
      </c>
    </row>
    <row r="6" spans="1:5" x14ac:dyDescent="0.2">
      <c r="A6">
        <v>4</v>
      </c>
      <c r="B6" t="s">
        <v>20</v>
      </c>
      <c r="E6" t="s">
        <v>61</v>
      </c>
    </row>
    <row r="7" spans="1:5" x14ac:dyDescent="0.2">
      <c r="A7">
        <v>5</v>
      </c>
      <c r="B7" t="s">
        <v>21</v>
      </c>
    </row>
    <row r="8" spans="1:5" x14ac:dyDescent="0.2">
      <c r="A8">
        <v>6</v>
      </c>
      <c r="B8" t="s">
        <v>22</v>
      </c>
    </row>
    <row r="9" spans="1:5" x14ac:dyDescent="0.2">
      <c r="A9">
        <v>7</v>
      </c>
      <c r="B9" t="s">
        <v>23</v>
      </c>
    </row>
    <row r="10" spans="1:5" x14ac:dyDescent="0.2">
      <c r="A10">
        <v>8</v>
      </c>
      <c r="B10" t="s">
        <v>24</v>
      </c>
    </row>
    <row r="11" spans="1:5" x14ac:dyDescent="0.2">
      <c r="A11">
        <v>9</v>
      </c>
      <c r="B11" t="s">
        <v>25</v>
      </c>
    </row>
    <row r="12" spans="1:5" x14ac:dyDescent="0.2">
      <c r="A12">
        <v>10</v>
      </c>
      <c r="B12" t="s">
        <v>26</v>
      </c>
    </row>
    <row r="13" spans="1:5" x14ac:dyDescent="0.2">
      <c r="A13">
        <v>11</v>
      </c>
      <c r="B13" t="s">
        <v>27</v>
      </c>
    </row>
    <row r="14" spans="1:5" x14ac:dyDescent="0.2">
      <c r="A14">
        <v>12</v>
      </c>
      <c r="B14" t="s">
        <v>28</v>
      </c>
    </row>
    <row r="16" spans="1:5" x14ac:dyDescent="0.2">
      <c r="B16" s="127" t="s">
        <v>55</v>
      </c>
      <c r="C16" s="127"/>
      <c r="D16" s="127"/>
    </row>
    <row r="17" spans="2:4" x14ac:dyDescent="0.2">
      <c r="B17" s="127"/>
      <c r="C17" s="127"/>
      <c r="D17" s="127"/>
    </row>
    <row r="18" spans="2:4" x14ac:dyDescent="0.2">
      <c r="B18" s="131" t="s">
        <v>56</v>
      </c>
      <c r="C18" s="131" t="s">
        <v>57</v>
      </c>
      <c r="D18" s="131" t="s">
        <v>58</v>
      </c>
    </row>
    <row r="19" spans="2:4" x14ac:dyDescent="0.2">
      <c r="B19" s="131"/>
      <c r="C19" s="131"/>
      <c r="D19" s="131"/>
    </row>
    <row r="20" spans="2:4" x14ac:dyDescent="0.2">
      <c r="B20" s="131"/>
      <c r="C20" s="131"/>
      <c r="D20" s="131"/>
    </row>
    <row r="21" spans="2:4" x14ac:dyDescent="0.2">
      <c r="B21" s="116">
        <v>0.251</v>
      </c>
      <c r="C21" s="116">
        <v>3.0000000000000001E-3</v>
      </c>
      <c r="D21" s="117">
        <v>0.15</v>
      </c>
    </row>
    <row r="22" spans="2:4" x14ac:dyDescent="0.2">
      <c r="B22" s="118">
        <f>B21+C21</f>
        <v>0.254</v>
      </c>
      <c r="D22" s="118">
        <f>D21+C21</f>
        <v>0.153</v>
      </c>
    </row>
  </sheetData>
  <mergeCells count="6">
    <mergeCell ref="A1:B1"/>
    <mergeCell ref="C1:D1"/>
    <mergeCell ref="B16:D17"/>
    <mergeCell ref="B18:B20"/>
    <mergeCell ref="C18:C20"/>
    <mergeCell ref="D18:D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O174"/>
  <sheetViews>
    <sheetView zoomScaleNormal="100" workbookViewId="0">
      <selection activeCell="C8" sqref="C8:I80"/>
    </sheetView>
  </sheetViews>
  <sheetFormatPr baseColWidth="10" defaultRowHeight="15" x14ac:dyDescent="0.25"/>
  <cols>
    <col min="1" max="1" width="9.5703125" style="4" customWidth="1"/>
    <col min="2" max="4" width="11.5703125" style="4" customWidth="1"/>
    <col min="5" max="5" width="14.42578125" style="4" bestFit="1" customWidth="1"/>
    <col min="6" max="6" width="18.42578125" style="4" bestFit="1" customWidth="1"/>
    <col min="7" max="8" width="11.5703125" style="4" customWidth="1"/>
    <col min="9" max="9" width="21.140625" style="4" customWidth="1"/>
    <col min="10" max="10" width="7" style="34" customWidth="1"/>
    <col min="11" max="11" width="8" style="4" customWidth="1"/>
    <col min="12" max="14" width="12.5703125" style="4" customWidth="1"/>
    <col min="15" max="16384" width="11.42578125" style="4"/>
  </cols>
  <sheetData>
    <row r="1" spans="1:41" ht="18" x14ac:dyDescent="0.25">
      <c r="A1" s="1"/>
      <c r="B1" s="132" t="s">
        <v>0</v>
      </c>
      <c r="C1" s="132"/>
      <c r="D1" s="132"/>
      <c r="E1" s="132"/>
      <c r="F1" s="132"/>
      <c r="G1" s="132"/>
      <c r="H1" s="132"/>
      <c r="I1" s="132"/>
      <c r="J1" s="123"/>
      <c r="K1" s="54"/>
      <c r="L1" s="55"/>
      <c r="M1" s="55"/>
      <c r="N1" s="55"/>
      <c r="O1" s="3"/>
      <c r="P1" s="1"/>
      <c r="W1" s="5"/>
      <c r="X1" s="5"/>
      <c r="Y1" s="5"/>
      <c r="Z1" s="5"/>
      <c r="AA1" s="5"/>
      <c r="AB1" s="5"/>
      <c r="AC1" s="5"/>
      <c r="AD1" s="5"/>
      <c r="AE1" s="5"/>
      <c r="AF1" s="5"/>
      <c r="AG1" s="5"/>
      <c r="AH1" s="5"/>
      <c r="AI1" s="5"/>
      <c r="AJ1" s="5"/>
      <c r="AK1" s="5"/>
      <c r="AL1" s="5"/>
      <c r="AM1" s="5"/>
      <c r="AN1" s="5"/>
      <c r="AO1" s="5"/>
    </row>
    <row r="2" spans="1:41" ht="18" x14ac:dyDescent="0.25">
      <c r="A2" s="1"/>
      <c r="B2" s="132" t="s">
        <v>1</v>
      </c>
      <c r="C2" s="132"/>
      <c r="D2" s="132"/>
      <c r="E2" s="132"/>
      <c r="F2" s="132"/>
      <c r="G2" s="132"/>
      <c r="H2" s="132"/>
      <c r="I2" s="132"/>
      <c r="J2" s="123"/>
      <c r="K2" s="54"/>
      <c r="L2" s="55"/>
      <c r="M2" s="55"/>
      <c r="N2" s="55"/>
      <c r="O2" s="6"/>
      <c r="P2" s="1"/>
      <c r="W2" s="5"/>
      <c r="X2" s="5"/>
      <c r="Y2" s="5"/>
      <c r="Z2" s="5"/>
      <c r="AA2" s="5"/>
      <c r="AB2" s="5"/>
      <c r="AC2" s="5"/>
      <c r="AD2" s="5"/>
      <c r="AE2" s="5"/>
      <c r="AF2" s="5"/>
      <c r="AG2" s="5"/>
      <c r="AH2" s="5"/>
      <c r="AI2" s="5"/>
      <c r="AJ2" s="5"/>
      <c r="AK2" s="5"/>
      <c r="AL2" s="5"/>
      <c r="AM2" s="5"/>
      <c r="AN2" s="5"/>
      <c r="AO2" s="5"/>
    </row>
    <row r="3" spans="1:41" x14ac:dyDescent="0.25">
      <c r="A3" s="1"/>
      <c r="B3" s="133" t="s">
        <v>2</v>
      </c>
      <c r="C3" s="133"/>
      <c r="D3" s="133"/>
      <c r="E3" s="133"/>
      <c r="F3" s="133"/>
      <c r="G3" s="133"/>
      <c r="H3" s="133"/>
      <c r="I3" s="133"/>
      <c r="J3" s="123"/>
      <c r="K3" s="54"/>
      <c r="L3" s="55"/>
      <c r="M3" s="55"/>
      <c r="N3" s="55"/>
      <c r="O3" s="6"/>
      <c r="P3" s="1"/>
      <c r="W3" s="5"/>
      <c r="X3" s="5"/>
      <c r="Y3" s="5"/>
      <c r="Z3" s="5"/>
      <c r="AA3" s="5"/>
      <c r="AB3" s="5"/>
      <c r="AC3" s="5"/>
      <c r="AD3" s="5"/>
      <c r="AE3" s="5"/>
      <c r="AF3" s="5"/>
      <c r="AG3" s="5"/>
      <c r="AH3" s="5"/>
      <c r="AI3" s="5"/>
      <c r="AJ3" s="5"/>
      <c r="AK3" s="5"/>
      <c r="AL3" s="5"/>
      <c r="AM3" s="5"/>
      <c r="AN3" s="5"/>
      <c r="AO3" s="5"/>
    </row>
    <row r="4" spans="1:41" x14ac:dyDescent="0.25">
      <c r="A4" s="1"/>
      <c r="B4" s="133"/>
      <c r="C4" s="133"/>
      <c r="D4" s="133"/>
      <c r="E4" s="133"/>
      <c r="F4" s="133"/>
      <c r="G4" s="133"/>
      <c r="H4" s="133"/>
      <c r="I4" s="133"/>
      <c r="J4" s="123"/>
      <c r="K4" s="54"/>
      <c r="L4" s="55"/>
      <c r="M4" s="55"/>
      <c r="N4" s="55"/>
      <c r="O4" s="6"/>
      <c r="P4" s="1"/>
      <c r="W4" s="5"/>
      <c r="X4" s="5"/>
      <c r="Y4" s="5"/>
      <c r="Z4" s="5"/>
      <c r="AA4" s="5"/>
      <c r="AB4" s="5"/>
      <c r="AC4" s="5"/>
      <c r="AD4" s="5"/>
      <c r="AE4" s="5"/>
      <c r="AF4" s="5"/>
      <c r="AG4" s="5"/>
      <c r="AH4" s="5"/>
      <c r="AI4" s="5"/>
      <c r="AJ4" s="5"/>
      <c r="AK4" s="5"/>
      <c r="AL4" s="5"/>
      <c r="AM4" s="5"/>
      <c r="AN4" s="5"/>
      <c r="AO4" s="5"/>
    </row>
    <row r="5" spans="1:41" x14ac:dyDescent="0.25">
      <c r="A5" s="1"/>
      <c r="B5" s="133" t="s">
        <v>3</v>
      </c>
      <c r="C5" s="133"/>
      <c r="D5" s="133"/>
      <c r="E5" s="133"/>
      <c r="F5" s="133"/>
      <c r="G5" s="133"/>
      <c r="H5" s="133"/>
      <c r="I5" s="133"/>
      <c r="J5" s="123"/>
      <c r="K5" s="54"/>
      <c r="L5" s="55"/>
      <c r="M5" s="55"/>
      <c r="N5" s="55"/>
      <c r="O5" s="56"/>
      <c r="P5" s="1"/>
      <c r="W5" s="5"/>
      <c r="X5" s="5"/>
      <c r="Y5" s="5"/>
      <c r="Z5" s="5"/>
      <c r="AA5" s="5"/>
      <c r="AB5" s="5"/>
      <c r="AC5" s="5"/>
      <c r="AD5" s="5"/>
      <c r="AE5" s="5"/>
      <c r="AF5" s="5"/>
      <c r="AG5" s="5"/>
      <c r="AH5" s="5"/>
      <c r="AI5" s="5"/>
      <c r="AJ5" s="5"/>
      <c r="AK5" s="5"/>
      <c r="AL5" s="5"/>
      <c r="AM5" s="5"/>
      <c r="AN5" s="5"/>
      <c r="AO5" s="5"/>
    </row>
    <row r="6" spans="1:41" ht="15.75" thickBot="1" x14ac:dyDescent="0.3">
      <c r="A6" s="1"/>
      <c r="B6" s="134"/>
      <c r="C6" s="134"/>
      <c r="D6" s="134"/>
      <c r="E6" s="134"/>
      <c r="F6" s="134"/>
      <c r="G6" s="134"/>
      <c r="H6" s="134"/>
      <c r="I6" s="134"/>
      <c r="J6" s="123"/>
      <c r="K6" s="54"/>
      <c r="L6" s="55"/>
      <c r="M6" s="55"/>
      <c r="N6" s="55"/>
      <c r="O6" s="56"/>
      <c r="P6" s="7"/>
      <c r="Q6" s="8"/>
      <c r="R6" s="8"/>
      <c r="S6" s="8"/>
      <c r="T6" s="8"/>
      <c r="U6" s="8"/>
      <c r="W6" s="5"/>
      <c r="X6" s="5"/>
      <c r="Y6" s="5"/>
      <c r="Z6" s="5"/>
      <c r="AA6" s="5"/>
      <c r="AB6" s="5"/>
      <c r="AC6" s="5"/>
      <c r="AD6" s="5"/>
      <c r="AE6" s="5"/>
      <c r="AF6" s="5"/>
      <c r="AG6" s="5"/>
      <c r="AH6" s="5"/>
      <c r="AI6" s="5"/>
      <c r="AJ6" s="5"/>
      <c r="AK6" s="5"/>
      <c r="AL6" s="5"/>
      <c r="AM6" s="5"/>
      <c r="AN6" s="5"/>
      <c r="AO6" s="5"/>
    </row>
    <row r="7" spans="1:41" ht="39" thickBot="1" x14ac:dyDescent="0.3">
      <c r="A7" s="1"/>
      <c r="B7" s="9" t="s">
        <v>4</v>
      </c>
      <c r="C7" s="10" t="s">
        <v>5</v>
      </c>
      <c r="D7" s="10" t="s">
        <v>6</v>
      </c>
      <c r="E7" s="10" t="s">
        <v>7</v>
      </c>
      <c r="F7" s="10" t="s">
        <v>53</v>
      </c>
      <c r="G7" s="10" t="s">
        <v>8</v>
      </c>
      <c r="H7" s="10" t="s">
        <v>9</v>
      </c>
      <c r="I7" s="11" t="s">
        <v>10</v>
      </c>
      <c r="J7" s="123"/>
      <c r="K7" s="54"/>
      <c r="L7" s="55"/>
      <c r="M7" s="55"/>
      <c r="N7" s="55"/>
      <c r="O7" s="56"/>
      <c r="P7" s="7"/>
      <c r="Q7" s="8"/>
      <c r="R7" s="8"/>
      <c r="S7" s="8"/>
      <c r="T7" s="8"/>
      <c r="U7" s="8"/>
      <c r="W7" s="5"/>
      <c r="X7" s="5"/>
      <c r="Y7" s="5"/>
      <c r="Z7" s="5"/>
      <c r="AA7" s="5"/>
      <c r="AB7" s="5"/>
      <c r="AC7" s="5"/>
      <c r="AD7" s="5"/>
      <c r="AE7" s="5"/>
      <c r="AF7" s="5"/>
      <c r="AG7" s="5"/>
      <c r="AH7" s="5"/>
      <c r="AI7" s="5"/>
      <c r="AJ7" s="5"/>
      <c r="AK7" s="5"/>
      <c r="AL7" s="5"/>
      <c r="AM7" s="5"/>
      <c r="AN7" s="5"/>
      <c r="AO7" s="5"/>
    </row>
    <row r="8" spans="1:41" ht="15.75" thickBot="1" x14ac:dyDescent="0.3">
      <c r="A8" s="12"/>
      <c r="B8" s="13" t="str">
        <f>IF(C8="","",VLOOKUP(MONTH(C8),Configuration!$A$3:$B$14,2,FALSE))</f>
        <v/>
      </c>
      <c r="C8" s="14"/>
      <c r="D8" s="15"/>
      <c r="E8" s="16"/>
      <c r="F8" s="17"/>
      <c r="G8" s="18"/>
      <c r="H8" s="19"/>
      <c r="I8" s="20"/>
      <c r="J8" s="124" t="str">
        <f>+CONCATENATE($F$7,B8)</f>
        <v>Recettes</v>
      </c>
      <c r="K8" s="57"/>
      <c r="L8" s="58"/>
      <c r="M8" s="28"/>
      <c r="N8" s="28"/>
      <c r="O8" s="29"/>
      <c r="P8" s="22"/>
      <c r="Q8" s="8"/>
      <c r="R8" s="8"/>
      <c r="S8" s="8"/>
      <c r="T8" s="8"/>
      <c r="U8" s="8"/>
      <c r="W8" s="5"/>
      <c r="X8" s="5"/>
      <c r="Y8" s="5"/>
      <c r="Z8" s="5"/>
      <c r="AA8" s="5"/>
      <c r="AB8" s="5"/>
      <c r="AC8" s="5"/>
      <c r="AD8" s="5"/>
      <c r="AE8" s="5"/>
      <c r="AF8" s="5"/>
      <c r="AG8" s="5"/>
      <c r="AH8" s="5"/>
      <c r="AI8" s="5"/>
      <c r="AJ8" s="5"/>
      <c r="AK8" s="5"/>
      <c r="AL8" s="5"/>
      <c r="AM8" s="5"/>
      <c r="AN8" s="5"/>
      <c r="AO8" s="5"/>
    </row>
    <row r="9" spans="1:41" ht="15.75" thickBot="1" x14ac:dyDescent="0.3">
      <c r="A9" s="23"/>
      <c r="B9" s="13" t="str">
        <f>IF(C9="","",VLOOKUP(MONTH(C9),Configuration!$A$3:$B$14,2,FALSE))</f>
        <v/>
      </c>
      <c r="C9" s="14"/>
      <c r="D9" s="15"/>
      <c r="E9" s="16"/>
      <c r="F9" s="17"/>
      <c r="G9" s="18"/>
      <c r="H9" s="19"/>
      <c r="I9" s="20"/>
      <c r="J9" s="124" t="str">
        <f>+CONCATENATE($F$7,B9)</f>
        <v>Recettes</v>
      </c>
      <c r="K9" s="57"/>
      <c r="L9" s="58"/>
      <c r="M9" s="28"/>
      <c r="N9" s="28"/>
      <c r="O9" s="29"/>
      <c r="P9" s="22"/>
      <c r="Q9" s="8"/>
      <c r="R9" s="8"/>
      <c r="S9" s="8"/>
      <c r="T9" s="8"/>
      <c r="U9" s="8"/>
      <c r="W9" s="5"/>
      <c r="X9" s="5"/>
      <c r="Y9" s="5"/>
      <c r="Z9" s="5"/>
      <c r="AA9" s="5"/>
      <c r="AB9" s="5"/>
      <c r="AC9" s="5"/>
      <c r="AD9" s="5"/>
      <c r="AE9" s="5"/>
      <c r="AF9" s="5"/>
      <c r="AG9" s="5"/>
      <c r="AH9" s="5"/>
      <c r="AI9" s="5"/>
      <c r="AJ9" s="5"/>
      <c r="AK9" s="5"/>
      <c r="AL9" s="5"/>
      <c r="AM9" s="5"/>
      <c r="AN9" s="5"/>
      <c r="AO9" s="5"/>
    </row>
    <row r="10" spans="1:41" ht="15.75" thickBot="1" x14ac:dyDescent="0.3">
      <c r="A10" s="23"/>
      <c r="B10" s="13" t="str">
        <f>IF(C10="","",VLOOKUP(MONTH(C10),Configuration!$A$3:$B$14,2,FALSE))</f>
        <v/>
      </c>
      <c r="C10" s="14"/>
      <c r="D10" s="15"/>
      <c r="E10" s="16"/>
      <c r="F10" s="17"/>
      <c r="G10" s="18"/>
      <c r="H10" s="19"/>
      <c r="I10" s="20"/>
      <c r="J10" s="124"/>
      <c r="K10" s="57"/>
      <c r="L10" s="28"/>
      <c r="M10" s="28"/>
      <c r="N10" s="28"/>
      <c r="O10" s="29"/>
      <c r="P10" s="22"/>
      <c r="Q10" s="8"/>
      <c r="R10" s="8"/>
      <c r="S10" s="8"/>
      <c r="T10" s="8"/>
      <c r="U10" s="8"/>
      <c r="W10" s="5"/>
      <c r="X10" s="5"/>
      <c r="Y10" s="5"/>
      <c r="Z10" s="5"/>
      <c r="AA10" s="5"/>
      <c r="AB10" s="5"/>
      <c r="AC10" s="5"/>
      <c r="AD10" s="5"/>
      <c r="AE10" s="5"/>
      <c r="AF10" s="5"/>
      <c r="AG10" s="5"/>
      <c r="AH10" s="5"/>
      <c r="AI10" s="5"/>
      <c r="AJ10" s="5"/>
      <c r="AK10" s="5"/>
      <c r="AL10" s="5"/>
      <c r="AM10" s="5"/>
      <c r="AN10" s="5"/>
      <c r="AO10" s="5"/>
    </row>
    <row r="11" spans="1:41" ht="15.75" thickBot="1" x14ac:dyDescent="0.3">
      <c r="A11" s="23"/>
      <c r="B11" s="13" t="str">
        <f>IF(C11="","",VLOOKUP(MONTH(C11),Configuration!$A$3:$B$14,2,FALSE))</f>
        <v/>
      </c>
      <c r="C11" s="14"/>
      <c r="D11" s="15"/>
      <c r="E11" s="16"/>
      <c r="F11" s="17"/>
      <c r="G11" s="18"/>
      <c r="H11" s="19"/>
      <c r="I11" s="20"/>
      <c r="J11" s="124"/>
      <c r="K11" s="57"/>
      <c r="L11" s="28"/>
      <c r="M11" s="28"/>
      <c r="N11" s="28"/>
      <c r="O11" s="29"/>
      <c r="P11" s="22"/>
      <c r="Q11" s="8"/>
      <c r="R11" s="8"/>
      <c r="S11" s="8"/>
      <c r="T11" s="8"/>
      <c r="U11" s="8"/>
      <c r="W11" s="5"/>
      <c r="X11" s="5"/>
      <c r="Y11" s="5"/>
      <c r="Z11" s="5"/>
      <c r="AA11" s="5"/>
      <c r="AB11" s="5"/>
      <c r="AC11" s="5"/>
      <c r="AD11" s="5"/>
      <c r="AE11" s="5"/>
      <c r="AF11" s="5"/>
      <c r="AG11" s="5"/>
      <c r="AH11" s="5"/>
      <c r="AI11" s="5"/>
      <c r="AJ11" s="5"/>
      <c r="AK11" s="5"/>
      <c r="AL11" s="5"/>
      <c r="AM11" s="5"/>
      <c r="AN11" s="5"/>
      <c r="AO11" s="5"/>
    </row>
    <row r="12" spans="1:41" ht="15.75" thickBot="1" x14ac:dyDescent="0.3">
      <c r="A12" s="23"/>
      <c r="B12" s="13" t="str">
        <f>IF(C12="","",VLOOKUP(MONTH(C12),Configuration!$A$3:$B$14,2,FALSE))</f>
        <v/>
      </c>
      <c r="C12" s="14"/>
      <c r="D12" s="15"/>
      <c r="E12" s="16"/>
      <c r="F12" s="17"/>
      <c r="G12" s="18"/>
      <c r="H12" s="19"/>
      <c r="I12" s="20"/>
      <c r="J12" s="124"/>
      <c r="K12" s="57"/>
      <c r="L12" s="28"/>
      <c r="M12" s="28"/>
      <c r="N12" s="28"/>
      <c r="O12" s="29"/>
      <c r="P12" s="22"/>
      <c r="Q12" s="8"/>
      <c r="R12" s="8"/>
      <c r="S12" s="8"/>
      <c r="T12" s="8"/>
      <c r="U12" s="8"/>
      <c r="W12" s="5"/>
      <c r="X12" s="5"/>
      <c r="Y12" s="5"/>
      <c r="Z12" s="5"/>
      <c r="AA12" s="5"/>
      <c r="AB12" s="5"/>
      <c r="AC12" s="5"/>
      <c r="AD12" s="5"/>
      <c r="AE12" s="5"/>
      <c r="AF12" s="5"/>
      <c r="AG12" s="5"/>
      <c r="AH12" s="5"/>
      <c r="AI12" s="5"/>
      <c r="AJ12" s="5"/>
      <c r="AK12" s="5"/>
      <c r="AL12" s="5"/>
      <c r="AM12" s="5"/>
      <c r="AN12" s="5"/>
      <c r="AO12" s="5"/>
    </row>
    <row r="13" spans="1:41" ht="15.75" thickBot="1" x14ac:dyDescent="0.3">
      <c r="A13" s="23"/>
      <c r="B13" s="13" t="str">
        <f>IF(C13="","",VLOOKUP(MONTH(C13),Configuration!$A$3:$B$14,2,FALSE))</f>
        <v/>
      </c>
      <c r="C13" s="14"/>
      <c r="D13" s="15"/>
      <c r="E13" s="16"/>
      <c r="F13" s="17"/>
      <c r="G13" s="18"/>
      <c r="H13" s="19"/>
      <c r="I13" s="20"/>
      <c r="J13" s="124"/>
      <c r="K13" s="57"/>
      <c r="L13" s="28"/>
      <c r="M13" s="28"/>
      <c r="N13" s="28"/>
      <c r="O13" s="29"/>
      <c r="P13" s="22"/>
      <c r="Q13" s="8"/>
      <c r="R13" s="8"/>
      <c r="S13" s="8"/>
      <c r="T13" s="8"/>
      <c r="U13" s="8"/>
      <c r="W13" s="5"/>
      <c r="X13" s="5"/>
      <c r="Y13" s="5"/>
      <c r="Z13" s="5"/>
      <c r="AA13" s="5"/>
      <c r="AB13" s="5"/>
      <c r="AC13" s="5"/>
      <c r="AD13" s="5"/>
      <c r="AE13" s="5"/>
      <c r="AF13" s="5"/>
      <c r="AG13" s="5"/>
      <c r="AH13" s="5"/>
      <c r="AI13" s="5"/>
      <c r="AJ13" s="5"/>
      <c r="AK13" s="5"/>
      <c r="AL13" s="5"/>
      <c r="AM13" s="5"/>
      <c r="AN13" s="5"/>
      <c r="AO13" s="5"/>
    </row>
    <row r="14" spans="1:41" ht="15.75" thickBot="1" x14ac:dyDescent="0.3">
      <c r="A14" s="23"/>
      <c r="B14" s="13" t="str">
        <f>IF(C14="","",VLOOKUP(MONTH(C14),Configuration!$A$3:$B$14,2,FALSE))</f>
        <v/>
      </c>
      <c r="C14" s="14"/>
      <c r="D14" s="15"/>
      <c r="E14" s="16"/>
      <c r="F14" s="17"/>
      <c r="G14" s="18"/>
      <c r="H14" s="19"/>
      <c r="I14" s="20"/>
      <c r="J14" s="124"/>
      <c r="K14" s="57"/>
      <c r="L14" s="28"/>
      <c r="M14" s="28"/>
      <c r="N14" s="28"/>
      <c r="O14" s="29"/>
      <c r="P14" s="22"/>
      <c r="Q14" s="8"/>
      <c r="R14" s="8"/>
      <c r="S14" s="8"/>
      <c r="T14" s="8"/>
      <c r="U14" s="8"/>
      <c r="W14" s="5"/>
      <c r="X14" s="5"/>
      <c r="Y14" s="5"/>
      <c r="Z14" s="5"/>
      <c r="AA14" s="5"/>
      <c r="AB14" s="5"/>
      <c r="AC14" s="5"/>
      <c r="AD14" s="5"/>
      <c r="AE14" s="5"/>
      <c r="AF14" s="5"/>
      <c r="AG14" s="5"/>
      <c r="AH14" s="5"/>
      <c r="AI14" s="5"/>
      <c r="AJ14" s="5"/>
      <c r="AK14" s="5"/>
      <c r="AL14" s="5"/>
      <c r="AM14" s="5"/>
      <c r="AN14" s="5"/>
      <c r="AO14" s="5"/>
    </row>
    <row r="15" spans="1:41" ht="15.75" thickBot="1" x14ac:dyDescent="0.3">
      <c r="A15" s="23"/>
      <c r="B15" s="13" t="str">
        <f>IF(C15="","",VLOOKUP(MONTH(C15),Configuration!$A$3:$B$14,2,FALSE))</f>
        <v/>
      </c>
      <c r="C15" s="14"/>
      <c r="D15" s="15"/>
      <c r="E15" s="16"/>
      <c r="F15" s="17"/>
      <c r="G15" s="18"/>
      <c r="H15" s="19"/>
      <c r="I15" s="20"/>
      <c r="J15" s="124"/>
      <c r="K15" s="57"/>
      <c r="L15" s="28"/>
      <c r="M15" s="28"/>
      <c r="N15" s="28"/>
      <c r="O15" s="29"/>
      <c r="P15" s="22"/>
      <c r="Q15" s="8"/>
      <c r="R15" s="8"/>
      <c r="S15" s="8"/>
      <c r="T15" s="8"/>
      <c r="U15" s="8"/>
      <c r="W15" s="5"/>
      <c r="X15" s="5"/>
      <c r="Y15" s="5"/>
      <c r="Z15" s="5"/>
      <c r="AA15" s="5"/>
      <c r="AB15" s="5"/>
      <c r="AC15" s="5"/>
      <c r="AD15" s="5"/>
      <c r="AE15" s="5"/>
      <c r="AF15" s="5"/>
      <c r="AG15" s="5"/>
      <c r="AH15" s="5"/>
      <c r="AI15" s="5"/>
      <c r="AJ15" s="5"/>
      <c r="AK15" s="5"/>
      <c r="AL15" s="5"/>
      <c r="AM15" s="5"/>
      <c r="AN15" s="5"/>
      <c r="AO15" s="5"/>
    </row>
    <row r="16" spans="1:41" ht="15.75" thickBot="1" x14ac:dyDescent="0.3">
      <c r="A16" s="23"/>
      <c r="B16" s="13" t="str">
        <f>IF(C16="","",VLOOKUP(MONTH(C16),Configuration!$A$3:$B$14,2,FALSE))</f>
        <v/>
      </c>
      <c r="C16" s="14"/>
      <c r="D16" s="15"/>
      <c r="E16" s="16"/>
      <c r="F16" s="17"/>
      <c r="G16" s="18"/>
      <c r="H16" s="19"/>
      <c r="I16" s="20"/>
      <c r="J16" s="124"/>
      <c r="K16" s="57"/>
      <c r="L16" s="28"/>
      <c r="M16" s="28"/>
      <c r="N16" s="28"/>
      <c r="O16" s="29"/>
      <c r="P16" s="22"/>
      <c r="Q16" s="8"/>
      <c r="R16" s="8"/>
      <c r="S16" s="8"/>
      <c r="T16" s="8"/>
      <c r="U16" s="8"/>
      <c r="W16" s="5"/>
      <c r="X16" s="5"/>
      <c r="Y16" s="5"/>
      <c r="Z16" s="5"/>
      <c r="AA16" s="5"/>
      <c r="AB16" s="5"/>
      <c r="AC16" s="5"/>
      <c r="AD16" s="5"/>
      <c r="AE16" s="5"/>
      <c r="AF16" s="5"/>
      <c r="AG16" s="5"/>
      <c r="AH16" s="5"/>
      <c r="AI16" s="5"/>
      <c r="AJ16" s="5"/>
      <c r="AK16" s="5"/>
      <c r="AL16" s="5"/>
      <c r="AM16" s="5"/>
      <c r="AN16" s="5"/>
      <c r="AO16" s="5"/>
    </row>
    <row r="17" spans="1:41" ht="15.75" thickBot="1" x14ac:dyDescent="0.3">
      <c r="A17" s="23"/>
      <c r="B17" s="13" t="str">
        <f>IF(C17="","",VLOOKUP(MONTH(C17),Configuration!$A$3:$B$14,2,FALSE))</f>
        <v/>
      </c>
      <c r="C17" s="14"/>
      <c r="D17" s="15"/>
      <c r="E17" s="16"/>
      <c r="F17" s="17"/>
      <c r="G17" s="18"/>
      <c r="H17" s="19"/>
      <c r="I17" s="20"/>
      <c r="J17" s="124"/>
      <c r="K17" s="57"/>
      <c r="L17" s="28"/>
      <c r="M17" s="28"/>
      <c r="N17" s="28"/>
      <c r="O17" s="29"/>
      <c r="P17" s="22"/>
      <c r="Q17" s="8"/>
      <c r="R17" s="8"/>
      <c r="S17" s="8"/>
      <c r="T17" s="8"/>
      <c r="U17" s="8"/>
      <c r="W17" s="5"/>
      <c r="X17" s="5"/>
      <c r="Y17" s="5"/>
      <c r="Z17" s="5"/>
      <c r="AA17" s="5"/>
      <c r="AB17" s="5"/>
      <c r="AC17" s="5"/>
      <c r="AD17" s="5"/>
      <c r="AE17" s="5"/>
      <c r="AF17" s="5"/>
      <c r="AG17" s="5"/>
      <c r="AH17" s="5"/>
      <c r="AI17" s="5"/>
      <c r="AJ17" s="5"/>
      <c r="AK17" s="5"/>
      <c r="AL17" s="5"/>
      <c r="AM17" s="5"/>
      <c r="AN17" s="5"/>
      <c r="AO17" s="5"/>
    </row>
    <row r="18" spans="1:41" ht="15.75" thickBot="1" x14ac:dyDescent="0.3">
      <c r="A18" s="23"/>
      <c r="B18" s="13" t="str">
        <f>IF(C18="","",VLOOKUP(MONTH(C18),Configuration!$A$3:$B$14,2,FALSE))</f>
        <v/>
      </c>
      <c r="C18" s="14"/>
      <c r="D18" s="15"/>
      <c r="E18" s="16"/>
      <c r="F18" s="17"/>
      <c r="G18" s="18"/>
      <c r="H18" s="19"/>
      <c r="I18" s="20"/>
      <c r="J18" s="124" t="str">
        <f t="shared" ref="J18:J71" si="0">+CONCATENATE(F18,B18)</f>
        <v/>
      </c>
      <c r="K18" s="57"/>
      <c r="L18" s="28"/>
      <c r="M18" s="28"/>
      <c r="N18" s="28"/>
      <c r="O18" s="29"/>
      <c r="P18" s="22"/>
      <c r="Q18" s="8"/>
      <c r="R18" s="8"/>
      <c r="S18" s="8"/>
      <c r="T18" s="8"/>
      <c r="U18" s="8"/>
      <c r="W18" s="5"/>
      <c r="X18" s="5"/>
      <c r="Y18" s="5"/>
      <c r="Z18" s="5"/>
      <c r="AA18" s="5"/>
      <c r="AB18" s="5"/>
      <c r="AC18" s="5"/>
      <c r="AD18" s="5"/>
      <c r="AE18" s="5"/>
      <c r="AF18" s="5"/>
      <c r="AG18" s="5"/>
      <c r="AH18" s="5"/>
      <c r="AI18" s="5"/>
      <c r="AJ18" s="5"/>
      <c r="AK18" s="5"/>
      <c r="AL18" s="5"/>
      <c r="AM18" s="5"/>
      <c r="AN18" s="5"/>
      <c r="AO18" s="5"/>
    </row>
    <row r="19" spans="1:41" ht="15.75" thickBot="1" x14ac:dyDescent="0.3">
      <c r="A19" s="23"/>
      <c r="B19" s="13" t="str">
        <f>IF(C19="","",VLOOKUP(MONTH(C19),Configuration!$A$3:$B$14,2,FALSE))</f>
        <v/>
      </c>
      <c r="C19" s="24"/>
      <c r="D19" s="19"/>
      <c r="E19" s="25"/>
      <c r="F19" s="26"/>
      <c r="G19" s="27"/>
      <c r="H19" s="19"/>
      <c r="I19" s="20"/>
      <c r="J19" s="124" t="str">
        <f t="shared" si="0"/>
        <v/>
      </c>
      <c r="K19" s="57"/>
      <c r="L19" s="28"/>
      <c r="M19" s="28"/>
      <c r="N19" s="28"/>
      <c r="O19" s="29"/>
      <c r="P19" s="22"/>
      <c r="Q19" s="8"/>
      <c r="R19" s="8"/>
      <c r="S19" s="8"/>
      <c r="T19" s="8"/>
      <c r="U19" s="8"/>
      <c r="W19" s="5"/>
      <c r="X19" s="5"/>
      <c r="Y19" s="5"/>
      <c r="Z19" s="5"/>
      <c r="AA19" s="5"/>
      <c r="AB19" s="5"/>
      <c r="AC19" s="5"/>
      <c r="AD19" s="5"/>
      <c r="AE19" s="5"/>
      <c r="AF19" s="5"/>
      <c r="AG19" s="5"/>
      <c r="AH19" s="5"/>
      <c r="AI19" s="5"/>
      <c r="AJ19" s="5"/>
      <c r="AK19" s="5"/>
      <c r="AL19" s="5"/>
      <c r="AM19" s="5"/>
      <c r="AN19" s="5"/>
      <c r="AO19" s="5"/>
    </row>
    <row r="20" spans="1:41" ht="15.75" thickBot="1" x14ac:dyDescent="0.3">
      <c r="A20" s="23"/>
      <c r="B20" s="13" t="str">
        <f>IF(C20="","",VLOOKUP(MONTH(C20),Configuration!$A$3:$B$14,2,FALSE))</f>
        <v/>
      </c>
      <c r="C20" s="24"/>
      <c r="D20" s="19"/>
      <c r="E20" s="25"/>
      <c r="F20" s="26"/>
      <c r="G20" s="27"/>
      <c r="H20" s="19"/>
      <c r="I20" s="20"/>
      <c r="J20" s="124" t="str">
        <f t="shared" si="0"/>
        <v/>
      </c>
      <c r="K20" s="57"/>
      <c r="L20" s="28"/>
      <c r="M20" s="28"/>
      <c r="N20" s="28"/>
      <c r="O20" s="29"/>
      <c r="P20" s="22"/>
      <c r="Q20" s="8"/>
      <c r="R20" s="8"/>
      <c r="S20" s="8"/>
      <c r="T20" s="8"/>
      <c r="U20" s="8"/>
      <c r="W20" s="5"/>
      <c r="X20" s="5"/>
      <c r="Y20" s="5"/>
      <c r="Z20" s="5"/>
      <c r="AA20" s="5"/>
      <c r="AB20" s="5"/>
      <c r="AC20" s="5"/>
      <c r="AD20" s="5"/>
      <c r="AE20" s="5"/>
      <c r="AF20" s="5"/>
      <c r="AG20" s="5"/>
      <c r="AH20" s="5"/>
      <c r="AI20" s="5"/>
      <c r="AJ20" s="5"/>
      <c r="AK20" s="5"/>
      <c r="AL20" s="5"/>
      <c r="AM20" s="5"/>
      <c r="AN20" s="5"/>
      <c r="AO20" s="5"/>
    </row>
    <row r="21" spans="1:41" ht="15.75" thickBot="1" x14ac:dyDescent="0.3">
      <c r="A21" s="23"/>
      <c r="B21" s="13" t="str">
        <f>IF(C21="","",VLOOKUP(MONTH(C21),Configuration!$A$3:$B$14,2,FALSE))</f>
        <v/>
      </c>
      <c r="C21" s="24"/>
      <c r="D21" s="19"/>
      <c r="E21" s="25"/>
      <c r="F21" s="26"/>
      <c r="G21" s="27"/>
      <c r="H21" s="19"/>
      <c r="I21" s="20"/>
      <c r="J21" s="124" t="str">
        <f t="shared" si="0"/>
        <v/>
      </c>
      <c r="K21" s="57"/>
      <c r="L21" s="28"/>
      <c r="M21" s="28"/>
      <c r="N21" s="28"/>
      <c r="O21" s="29"/>
      <c r="P21" s="22"/>
      <c r="Q21" s="8"/>
      <c r="R21" s="8"/>
      <c r="S21" s="8"/>
      <c r="T21" s="8"/>
      <c r="U21" s="8"/>
      <c r="W21" s="5"/>
      <c r="X21" s="5"/>
      <c r="Y21" s="5"/>
      <c r="Z21" s="5"/>
      <c r="AA21" s="5"/>
      <c r="AB21" s="5"/>
      <c r="AC21" s="5"/>
      <c r="AD21" s="5"/>
      <c r="AE21" s="5"/>
      <c r="AF21" s="5"/>
      <c r="AG21" s="5"/>
      <c r="AH21" s="5"/>
      <c r="AI21" s="5"/>
      <c r="AJ21" s="5"/>
      <c r="AK21" s="5"/>
      <c r="AL21" s="5"/>
      <c r="AM21" s="5"/>
      <c r="AN21" s="5"/>
      <c r="AO21" s="5"/>
    </row>
    <row r="22" spans="1:41" ht="15.75" thickBot="1" x14ac:dyDescent="0.3">
      <c r="A22" s="23"/>
      <c r="B22" s="13" t="str">
        <f>IF(C22="","",VLOOKUP(MONTH(C22),Configuration!$A$3:$B$14,2,FALSE))</f>
        <v/>
      </c>
      <c r="C22" s="24"/>
      <c r="D22" s="19"/>
      <c r="E22" s="25"/>
      <c r="F22" s="26"/>
      <c r="G22" s="27"/>
      <c r="H22" s="19"/>
      <c r="I22" s="20"/>
      <c r="J22" s="124" t="str">
        <f t="shared" si="0"/>
        <v/>
      </c>
      <c r="K22" s="57"/>
      <c r="L22" s="28"/>
      <c r="M22" s="28"/>
      <c r="N22" s="28"/>
      <c r="O22" s="29"/>
      <c r="P22" s="22"/>
      <c r="Q22" s="8"/>
      <c r="R22" s="8"/>
      <c r="S22" s="8"/>
      <c r="T22" s="8"/>
      <c r="U22" s="8"/>
      <c r="W22" s="5"/>
      <c r="X22" s="5"/>
      <c r="Y22" s="5"/>
      <c r="Z22" s="5"/>
      <c r="AA22" s="5"/>
      <c r="AB22" s="5"/>
      <c r="AC22" s="5"/>
      <c r="AD22" s="5"/>
      <c r="AE22" s="5"/>
      <c r="AF22" s="5"/>
      <c r="AG22" s="5"/>
      <c r="AH22" s="5"/>
      <c r="AI22" s="5"/>
      <c r="AJ22" s="5"/>
      <c r="AK22" s="5"/>
      <c r="AL22" s="5"/>
      <c r="AM22" s="5"/>
      <c r="AN22" s="5"/>
      <c r="AO22" s="5"/>
    </row>
    <row r="23" spans="1:41" ht="15.75" thickBot="1" x14ac:dyDescent="0.3">
      <c r="A23" s="23"/>
      <c r="B23" s="13" t="str">
        <f>IF(C23="","",VLOOKUP(MONTH(C23),Configuration!$A$3:$B$14,2,FALSE))</f>
        <v/>
      </c>
      <c r="C23" s="24"/>
      <c r="D23" s="19"/>
      <c r="E23" s="25"/>
      <c r="F23" s="26"/>
      <c r="G23" s="27"/>
      <c r="H23" s="19"/>
      <c r="I23" s="20"/>
      <c r="J23" s="124" t="str">
        <f t="shared" si="0"/>
        <v/>
      </c>
      <c r="K23" s="57"/>
      <c r="L23" s="28"/>
      <c r="M23" s="28"/>
      <c r="N23" s="28"/>
      <c r="O23" s="29"/>
      <c r="P23" s="22"/>
      <c r="Q23" s="8"/>
      <c r="R23" s="8"/>
      <c r="S23" s="8"/>
      <c r="T23" s="8"/>
      <c r="U23" s="8"/>
      <c r="W23" s="5"/>
      <c r="X23" s="5"/>
      <c r="Y23" s="5"/>
      <c r="Z23" s="5"/>
      <c r="AA23" s="5"/>
      <c r="AB23" s="5"/>
      <c r="AC23" s="5"/>
      <c r="AD23" s="5"/>
      <c r="AE23" s="5"/>
      <c r="AF23" s="5"/>
      <c r="AG23" s="5"/>
      <c r="AH23" s="5"/>
      <c r="AI23" s="5"/>
      <c r="AJ23" s="5"/>
      <c r="AK23" s="5"/>
      <c r="AL23" s="5"/>
      <c r="AM23" s="5"/>
      <c r="AN23" s="5"/>
      <c r="AO23" s="5"/>
    </row>
    <row r="24" spans="1:41" ht="15.75" thickBot="1" x14ac:dyDescent="0.3">
      <c r="A24" s="23"/>
      <c r="B24" s="13" t="str">
        <f>IF(C24="","",VLOOKUP(MONTH(C24),Configuration!$A$3:$B$14,2,FALSE))</f>
        <v/>
      </c>
      <c r="C24" s="24"/>
      <c r="D24" s="19"/>
      <c r="E24" s="25"/>
      <c r="F24" s="26"/>
      <c r="G24" s="27"/>
      <c r="H24" s="19"/>
      <c r="I24" s="20"/>
      <c r="J24" s="124" t="str">
        <f t="shared" si="0"/>
        <v/>
      </c>
      <c r="K24" s="57"/>
      <c r="L24" s="28"/>
      <c r="M24" s="28"/>
      <c r="N24" s="28"/>
      <c r="O24" s="29"/>
      <c r="P24" s="22"/>
      <c r="Q24" s="8"/>
      <c r="R24" s="8"/>
      <c r="S24" s="8"/>
      <c r="T24" s="8"/>
      <c r="U24" s="8"/>
      <c r="W24" s="5"/>
      <c r="X24" s="5"/>
      <c r="Y24" s="5"/>
      <c r="Z24" s="5"/>
      <c r="AA24" s="5"/>
      <c r="AB24" s="5"/>
      <c r="AC24" s="5"/>
      <c r="AD24" s="5"/>
      <c r="AE24" s="5"/>
      <c r="AF24" s="5"/>
      <c r="AG24" s="5"/>
      <c r="AH24" s="5"/>
      <c r="AI24" s="5"/>
      <c r="AJ24" s="5"/>
      <c r="AK24" s="5"/>
      <c r="AL24" s="5"/>
      <c r="AM24" s="5"/>
      <c r="AN24" s="5"/>
      <c r="AO24" s="5"/>
    </row>
    <row r="25" spans="1:41" ht="15.75" thickBot="1" x14ac:dyDescent="0.3">
      <c r="A25" s="23"/>
      <c r="B25" s="13" t="str">
        <f>IF(C25="","",VLOOKUP(MONTH(C25),Configuration!$A$3:$B$14,2,FALSE))</f>
        <v/>
      </c>
      <c r="C25" s="24"/>
      <c r="D25" s="19"/>
      <c r="E25" s="25"/>
      <c r="F25" s="26"/>
      <c r="G25" s="27"/>
      <c r="H25" s="19"/>
      <c r="I25" s="20"/>
      <c r="J25" s="124" t="str">
        <f t="shared" si="0"/>
        <v/>
      </c>
      <c r="K25" s="57"/>
      <c r="L25" s="28"/>
      <c r="M25" s="28"/>
      <c r="N25" s="28"/>
      <c r="O25" s="29"/>
      <c r="P25" s="22"/>
      <c r="Q25" s="8"/>
      <c r="R25" s="8"/>
      <c r="S25" s="8"/>
      <c r="T25" s="8"/>
      <c r="U25" s="8"/>
      <c r="W25" s="5"/>
      <c r="X25" s="5"/>
      <c r="Y25" s="5"/>
      <c r="Z25" s="5"/>
      <c r="AA25" s="5"/>
      <c r="AB25" s="5"/>
      <c r="AC25" s="5"/>
      <c r="AD25" s="5"/>
      <c r="AE25" s="5"/>
      <c r="AF25" s="5"/>
      <c r="AG25" s="5"/>
      <c r="AH25" s="5"/>
      <c r="AI25" s="5"/>
      <c r="AJ25" s="5"/>
      <c r="AK25" s="5"/>
      <c r="AL25" s="5"/>
      <c r="AM25" s="5"/>
      <c r="AN25" s="5"/>
      <c r="AO25" s="5"/>
    </row>
    <row r="26" spans="1:41" ht="15.75" thickBot="1" x14ac:dyDescent="0.3">
      <c r="A26" s="23"/>
      <c r="B26" s="13" t="str">
        <f>IF(C26="","",VLOOKUP(MONTH(C26),Configuration!$A$3:$B$14,2,FALSE))</f>
        <v/>
      </c>
      <c r="C26" s="24"/>
      <c r="D26" s="19"/>
      <c r="E26" s="25"/>
      <c r="F26" s="26"/>
      <c r="G26" s="27"/>
      <c r="H26" s="19"/>
      <c r="I26" s="20"/>
      <c r="J26" s="124" t="str">
        <f t="shared" si="0"/>
        <v/>
      </c>
      <c r="K26" s="57"/>
      <c r="L26" s="28"/>
      <c r="M26" s="28"/>
      <c r="N26" s="28"/>
      <c r="O26" s="29"/>
      <c r="P26" s="22"/>
      <c r="Q26" s="8"/>
      <c r="R26" s="8"/>
      <c r="S26" s="8"/>
      <c r="T26" s="8"/>
      <c r="U26" s="8"/>
      <c r="W26" s="5"/>
      <c r="X26" s="5"/>
      <c r="Y26" s="5"/>
      <c r="Z26" s="5"/>
      <c r="AA26" s="5"/>
      <c r="AB26" s="5"/>
      <c r="AC26" s="5"/>
      <c r="AD26" s="5"/>
      <c r="AE26" s="5"/>
      <c r="AF26" s="5"/>
      <c r="AG26" s="5"/>
      <c r="AH26" s="5"/>
      <c r="AI26" s="5"/>
      <c r="AJ26" s="5"/>
      <c r="AK26" s="5"/>
      <c r="AL26" s="5"/>
      <c r="AM26" s="5"/>
      <c r="AN26" s="5"/>
      <c r="AO26" s="5"/>
    </row>
    <row r="27" spans="1:41" ht="15.75" thickBot="1" x14ac:dyDescent="0.3">
      <c r="A27" s="23"/>
      <c r="B27" s="13" t="str">
        <f>IF(C27="","",VLOOKUP(MONTH(C27),Configuration!$A$3:$B$14,2,FALSE))</f>
        <v/>
      </c>
      <c r="C27" s="24"/>
      <c r="D27" s="19"/>
      <c r="E27" s="25"/>
      <c r="F27" s="26"/>
      <c r="G27" s="27"/>
      <c r="H27" s="19"/>
      <c r="I27" s="20"/>
      <c r="J27" s="124" t="str">
        <f t="shared" si="0"/>
        <v/>
      </c>
      <c r="K27" s="57"/>
      <c r="L27" s="28"/>
      <c r="M27" s="28"/>
      <c r="N27" s="28"/>
      <c r="O27" s="29"/>
      <c r="P27" s="22"/>
      <c r="Q27" s="8"/>
      <c r="R27" s="8"/>
      <c r="S27" s="8"/>
      <c r="T27" s="8"/>
      <c r="U27" s="8"/>
      <c r="W27" s="5"/>
      <c r="X27" s="5"/>
      <c r="Y27" s="5"/>
      <c r="Z27" s="5"/>
      <c r="AA27" s="5"/>
      <c r="AB27" s="5"/>
      <c r="AC27" s="5"/>
      <c r="AD27" s="5"/>
      <c r="AE27" s="5"/>
      <c r="AF27" s="5"/>
      <c r="AG27" s="5"/>
      <c r="AH27" s="5"/>
      <c r="AI27" s="5"/>
      <c r="AJ27" s="5"/>
      <c r="AK27" s="5"/>
      <c r="AL27" s="5"/>
      <c r="AM27" s="5"/>
      <c r="AN27" s="5"/>
      <c r="AO27" s="5"/>
    </row>
    <row r="28" spans="1:41" ht="15.75" thickBot="1" x14ac:dyDescent="0.3">
      <c r="A28" s="23"/>
      <c r="B28" s="13" t="str">
        <f>IF(C28="","",VLOOKUP(MONTH(C28),Configuration!$A$3:$B$14,2,FALSE))</f>
        <v/>
      </c>
      <c r="C28" s="24"/>
      <c r="D28" s="19"/>
      <c r="E28" s="25"/>
      <c r="F28" s="26"/>
      <c r="G28" s="27"/>
      <c r="H28" s="19"/>
      <c r="I28" s="20"/>
      <c r="J28" s="124" t="str">
        <f t="shared" si="0"/>
        <v/>
      </c>
      <c r="K28" s="57"/>
      <c r="L28" s="28"/>
      <c r="M28" s="28"/>
      <c r="N28" s="28"/>
      <c r="O28" s="29"/>
      <c r="P28" s="22"/>
      <c r="Q28" s="8"/>
      <c r="R28" s="8"/>
      <c r="S28" s="8"/>
      <c r="T28" s="8"/>
      <c r="U28" s="8"/>
      <c r="W28" s="5"/>
      <c r="X28" s="5"/>
      <c r="Y28" s="5"/>
      <c r="Z28" s="5"/>
      <c r="AA28" s="5"/>
      <c r="AB28" s="5"/>
      <c r="AC28" s="5"/>
      <c r="AD28" s="5"/>
      <c r="AE28" s="5"/>
      <c r="AF28" s="5"/>
      <c r="AG28" s="5"/>
      <c r="AH28" s="5"/>
      <c r="AI28" s="5"/>
      <c r="AJ28" s="5"/>
      <c r="AK28" s="5"/>
      <c r="AL28" s="5"/>
      <c r="AM28" s="5"/>
      <c r="AN28" s="5"/>
      <c r="AO28" s="5"/>
    </row>
    <row r="29" spans="1:41" ht="15.75" thickBot="1" x14ac:dyDescent="0.3">
      <c r="A29" s="23"/>
      <c r="B29" s="13" t="str">
        <f>IF(C29="","",VLOOKUP(MONTH(C29),Configuration!$A$3:$B$14,2,FALSE))</f>
        <v/>
      </c>
      <c r="C29" s="24"/>
      <c r="D29" s="19"/>
      <c r="E29" s="25"/>
      <c r="F29" s="26"/>
      <c r="G29" s="27"/>
      <c r="H29" s="19"/>
      <c r="I29" s="20"/>
      <c r="J29" s="124" t="str">
        <f t="shared" si="0"/>
        <v/>
      </c>
      <c r="K29" s="57"/>
      <c r="L29" s="28"/>
      <c r="M29" s="28"/>
      <c r="N29" s="28"/>
      <c r="O29" s="29"/>
      <c r="P29" s="22"/>
      <c r="Q29" s="8"/>
      <c r="R29" s="8"/>
      <c r="S29" s="8"/>
      <c r="T29" s="8"/>
      <c r="U29" s="8"/>
      <c r="W29" s="5"/>
      <c r="X29" s="5"/>
      <c r="Y29" s="5"/>
      <c r="Z29" s="5"/>
      <c r="AA29" s="5"/>
      <c r="AB29" s="5"/>
      <c r="AC29" s="5"/>
      <c r="AD29" s="5"/>
      <c r="AE29" s="5"/>
      <c r="AF29" s="5"/>
      <c r="AG29" s="5"/>
      <c r="AH29" s="5"/>
      <c r="AI29" s="5"/>
      <c r="AJ29" s="5"/>
      <c r="AK29" s="5"/>
      <c r="AL29" s="5"/>
      <c r="AM29" s="5"/>
      <c r="AN29" s="5"/>
      <c r="AO29" s="5"/>
    </row>
    <row r="30" spans="1:41" ht="15.75" thickBot="1" x14ac:dyDescent="0.3">
      <c r="A30" s="23"/>
      <c r="B30" s="13" t="str">
        <f>IF(C30="","",VLOOKUP(MONTH(C30),Configuration!$A$3:$B$14,2,FALSE))</f>
        <v/>
      </c>
      <c r="C30" s="24"/>
      <c r="D30" s="19"/>
      <c r="E30" s="25"/>
      <c r="F30" s="26"/>
      <c r="G30" s="27"/>
      <c r="H30" s="19"/>
      <c r="I30" s="20"/>
      <c r="J30" s="124" t="str">
        <f t="shared" si="0"/>
        <v/>
      </c>
      <c r="K30" s="21"/>
      <c r="L30" s="28"/>
      <c r="M30" s="28"/>
      <c r="N30" s="28"/>
      <c r="O30" s="29"/>
      <c r="P30" s="22"/>
      <c r="Q30" s="8"/>
      <c r="R30" s="8"/>
      <c r="S30" s="8"/>
      <c r="T30" s="8"/>
      <c r="U30" s="8"/>
      <c r="W30" s="5"/>
      <c r="X30" s="5"/>
      <c r="Y30" s="5"/>
      <c r="Z30" s="5"/>
      <c r="AA30" s="5"/>
      <c r="AB30" s="5"/>
      <c r="AC30" s="5"/>
      <c r="AD30" s="5"/>
      <c r="AE30" s="5"/>
      <c r="AF30" s="5"/>
      <c r="AG30" s="5"/>
      <c r="AH30" s="5"/>
      <c r="AI30" s="5"/>
      <c r="AJ30" s="5"/>
      <c r="AK30" s="5"/>
      <c r="AL30" s="5"/>
      <c r="AM30" s="5"/>
      <c r="AN30" s="5"/>
      <c r="AO30" s="5"/>
    </row>
    <row r="31" spans="1:41" ht="15.75" thickBot="1" x14ac:dyDescent="0.3">
      <c r="A31" s="23"/>
      <c r="B31" s="13" t="str">
        <f>IF(C31="","",VLOOKUP(MONTH(C31),Configuration!$A$3:$B$14,2,FALSE))</f>
        <v/>
      </c>
      <c r="C31" s="24"/>
      <c r="D31" s="19"/>
      <c r="E31" s="25"/>
      <c r="F31" s="26"/>
      <c r="G31" s="27"/>
      <c r="H31" s="19"/>
      <c r="I31" s="20"/>
      <c r="J31" s="124" t="str">
        <f t="shared" si="0"/>
        <v/>
      </c>
      <c r="K31" s="21"/>
      <c r="L31" s="28"/>
      <c r="M31" s="28"/>
      <c r="N31" s="28"/>
      <c r="O31" s="29"/>
      <c r="P31" s="22"/>
      <c r="Q31" s="8"/>
      <c r="R31" s="8"/>
      <c r="S31" s="8"/>
      <c r="T31" s="8"/>
      <c r="U31" s="8"/>
      <c r="W31" s="5"/>
      <c r="X31" s="5"/>
      <c r="Y31" s="5"/>
      <c r="Z31" s="5"/>
      <c r="AA31" s="5"/>
      <c r="AB31" s="5"/>
      <c r="AC31" s="5"/>
      <c r="AD31" s="5"/>
      <c r="AE31" s="5"/>
      <c r="AF31" s="5"/>
      <c r="AG31" s="5"/>
      <c r="AH31" s="5"/>
      <c r="AI31" s="5"/>
      <c r="AJ31" s="5"/>
      <c r="AK31" s="5"/>
      <c r="AL31" s="5"/>
      <c r="AM31" s="5"/>
      <c r="AN31" s="5"/>
      <c r="AO31" s="5"/>
    </row>
    <row r="32" spans="1:41" ht="15.75" thickBot="1" x14ac:dyDescent="0.3">
      <c r="A32" s="23"/>
      <c r="B32" s="13" t="str">
        <f>IF(C32="","",VLOOKUP(MONTH(C32),Configuration!$A$3:$B$14,2,FALSE))</f>
        <v/>
      </c>
      <c r="C32" s="24"/>
      <c r="D32" s="19"/>
      <c r="E32" s="25"/>
      <c r="F32" s="26"/>
      <c r="G32" s="27"/>
      <c r="H32" s="19"/>
      <c r="I32" s="20"/>
      <c r="J32" s="124" t="str">
        <f t="shared" si="0"/>
        <v/>
      </c>
      <c r="K32" s="21"/>
      <c r="L32" s="30"/>
      <c r="M32" s="30"/>
      <c r="N32" s="30"/>
      <c r="O32" s="31"/>
      <c r="P32" s="23"/>
      <c r="W32" s="5"/>
      <c r="X32" s="5"/>
      <c r="Y32" s="5"/>
      <c r="Z32" s="5"/>
      <c r="AA32" s="5"/>
      <c r="AB32" s="5"/>
      <c r="AC32" s="5"/>
      <c r="AD32" s="5"/>
      <c r="AE32" s="5"/>
      <c r="AF32" s="5"/>
      <c r="AG32" s="5"/>
      <c r="AH32" s="5"/>
      <c r="AI32" s="5"/>
      <c r="AJ32" s="5"/>
      <c r="AK32" s="5"/>
      <c r="AL32" s="5"/>
      <c r="AM32" s="5"/>
      <c r="AN32" s="5"/>
      <c r="AO32" s="5"/>
    </row>
    <row r="33" spans="1:41" ht="15.75" thickBot="1" x14ac:dyDescent="0.3">
      <c r="A33" s="23"/>
      <c r="B33" s="13" t="str">
        <f>IF(C33="","",VLOOKUP(MONTH(C33),Configuration!$A$3:$B$14,2,FALSE))</f>
        <v/>
      </c>
      <c r="C33" s="24"/>
      <c r="D33" s="19"/>
      <c r="E33" s="25"/>
      <c r="F33" s="26"/>
      <c r="G33" s="27"/>
      <c r="H33" s="19"/>
      <c r="I33" s="20"/>
      <c r="J33" s="124" t="str">
        <f t="shared" si="0"/>
        <v/>
      </c>
      <c r="K33" s="21"/>
      <c r="L33" s="30"/>
      <c r="M33" s="30"/>
      <c r="N33" s="30"/>
      <c r="O33" s="31"/>
      <c r="P33" s="23"/>
      <c r="W33" s="5"/>
      <c r="X33" s="5"/>
      <c r="Y33" s="5"/>
      <c r="Z33" s="5"/>
      <c r="AA33" s="5"/>
      <c r="AB33" s="5"/>
      <c r="AC33" s="5"/>
      <c r="AD33" s="5"/>
      <c r="AE33" s="5"/>
      <c r="AF33" s="5"/>
      <c r="AG33" s="5"/>
      <c r="AH33" s="5"/>
      <c r="AI33" s="5"/>
      <c r="AJ33" s="5"/>
      <c r="AK33" s="5"/>
      <c r="AL33" s="5"/>
      <c r="AM33" s="5"/>
      <c r="AN33" s="5"/>
      <c r="AO33" s="5"/>
    </row>
    <row r="34" spans="1:41" ht="15.75" thickBot="1" x14ac:dyDescent="0.3">
      <c r="A34" s="23"/>
      <c r="B34" s="13" t="str">
        <f>IF(C34="","",VLOOKUP(MONTH(C34),Configuration!$A$3:$B$14,2,FALSE))</f>
        <v/>
      </c>
      <c r="C34" s="24"/>
      <c r="D34" s="19"/>
      <c r="E34" s="25"/>
      <c r="F34" s="26"/>
      <c r="G34" s="27"/>
      <c r="H34" s="19"/>
      <c r="I34" s="20"/>
      <c r="J34" s="124" t="str">
        <f t="shared" si="0"/>
        <v/>
      </c>
      <c r="K34" s="21"/>
      <c r="L34" s="30"/>
      <c r="M34" s="30"/>
      <c r="N34" s="30"/>
      <c r="O34" s="31"/>
      <c r="P34" s="23"/>
      <c r="W34" s="5"/>
      <c r="X34" s="5"/>
      <c r="Y34" s="5"/>
      <c r="Z34" s="5"/>
      <c r="AA34" s="5"/>
      <c r="AB34" s="5"/>
      <c r="AC34" s="5"/>
      <c r="AD34" s="5"/>
      <c r="AE34" s="5"/>
      <c r="AF34" s="5"/>
      <c r="AG34" s="5"/>
      <c r="AH34" s="5"/>
      <c r="AI34" s="5"/>
      <c r="AJ34" s="5"/>
      <c r="AK34" s="5"/>
      <c r="AL34" s="5"/>
      <c r="AM34" s="5"/>
      <c r="AN34" s="5"/>
      <c r="AO34" s="5"/>
    </row>
    <row r="35" spans="1:41" ht="15.75" thickBot="1" x14ac:dyDescent="0.3">
      <c r="A35" s="23"/>
      <c r="B35" s="13" t="str">
        <f>IF(C35="","",VLOOKUP(MONTH(C35),Configuration!$A$3:$B$14,2,FALSE))</f>
        <v/>
      </c>
      <c r="C35" s="24"/>
      <c r="D35" s="19"/>
      <c r="E35" s="25"/>
      <c r="F35" s="26"/>
      <c r="G35" s="27"/>
      <c r="H35" s="19"/>
      <c r="I35" s="20"/>
      <c r="J35" s="124" t="str">
        <f t="shared" si="0"/>
        <v/>
      </c>
      <c r="K35" s="21"/>
      <c r="L35" s="30"/>
      <c r="M35" s="30"/>
      <c r="N35" s="30"/>
      <c r="O35" s="31"/>
      <c r="P35" s="23"/>
      <c r="W35" s="5"/>
      <c r="X35" s="5"/>
      <c r="Y35" s="5"/>
      <c r="Z35" s="5"/>
      <c r="AA35" s="5"/>
      <c r="AB35" s="5"/>
      <c r="AC35" s="5"/>
      <c r="AD35" s="5"/>
      <c r="AE35" s="5"/>
      <c r="AF35" s="5"/>
      <c r="AG35" s="5"/>
      <c r="AH35" s="5"/>
      <c r="AI35" s="5"/>
      <c r="AJ35" s="5"/>
      <c r="AK35" s="5"/>
      <c r="AL35" s="5"/>
      <c r="AM35" s="5"/>
      <c r="AN35" s="5"/>
      <c r="AO35" s="5"/>
    </row>
    <row r="36" spans="1:41" ht="15.75" thickBot="1" x14ac:dyDescent="0.3">
      <c r="A36" s="23"/>
      <c r="B36" s="13" t="str">
        <f>IF(C36="","",VLOOKUP(MONTH(C36),Configuration!$A$3:$B$14,2,FALSE))</f>
        <v/>
      </c>
      <c r="C36" s="24"/>
      <c r="D36" s="19"/>
      <c r="E36" s="25"/>
      <c r="F36" s="26"/>
      <c r="G36" s="27"/>
      <c r="H36" s="19"/>
      <c r="I36" s="20"/>
      <c r="J36" s="124" t="str">
        <f t="shared" si="0"/>
        <v/>
      </c>
      <c r="K36" s="21"/>
      <c r="L36" s="30"/>
      <c r="M36" s="30"/>
      <c r="N36" s="30"/>
      <c r="O36" s="31"/>
      <c r="P36" s="23"/>
      <c r="W36" s="5"/>
      <c r="X36" s="5"/>
      <c r="Y36" s="5"/>
      <c r="Z36" s="5"/>
      <c r="AA36" s="5"/>
      <c r="AB36" s="5"/>
      <c r="AC36" s="5"/>
      <c r="AD36" s="5"/>
      <c r="AE36" s="5"/>
      <c r="AF36" s="5"/>
      <c r="AG36" s="5"/>
      <c r="AH36" s="5"/>
      <c r="AI36" s="5"/>
      <c r="AJ36" s="5"/>
      <c r="AK36" s="5"/>
      <c r="AL36" s="5"/>
      <c r="AM36" s="5"/>
      <c r="AN36" s="5"/>
      <c r="AO36" s="5"/>
    </row>
    <row r="37" spans="1:41" ht="15.75" thickBot="1" x14ac:dyDescent="0.3">
      <c r="A37" s="23"/>
      <c r="B37" s="13" t="str">
        <f>IF(C37="","",VLOOKUP(MONTH(C37),Configuration!$A$3:$B$14,2,FALSE))</f>
        <v/>
      </c>
      <c r="C37" s="24"/>
      <c r="D37" s="19"/>
      <c r="E37" s="25"/>
      <c r="F37" s="26"/>
      <c r="G37" s="27"/>
      <c r="H37" s="19"/>
      <c r="I37" s="20"/>
      <c r="J37" s="124" t="str">
        <f t="shared" si="0"/>
        <v/>
      </c>
      <c r="K37" s="21"/>
      <c r="L37" s="30"/>
      <c r="M37" s="30"/>
      <c r="N37" s="30"/>
      <c r="O37" s="31"/>
      <c r="P37" s="23"/>
      <c r="W37" s="5"/>
      <c r="X37" s="5"/>
      <c r="Y37" s="5"/>
      <c r="Z37" s="5"/>
      <c r="AA37" s="5"/>
      <c r="AB37" s="5"/>
      <c r="AC37" s="5"/>
      <c r="AD37" s="5"/>
      <c r="AE37" s="5"/>
      <c r="AF37" s="5"/>
      <c r="AG37" s="5"/>
      <c r="AH37" s="5"/>
      <c r="AI37" s="5"/>
      <c r="AJ37" s="5"/>
      <c r="AK37" s="5"/>
      <c r="AL37" s="5"/>
      <c r="AM37" s="5"/>
      <c r="AN37" s="5"/>
      <c r="AO37" s="5"/>
    </row>
    <row r="38" spans="1:41" ht="15.75" thickBot="1" x14ac:dyDescent="0.3">
      <c r="A38" s="23"/>
      <c r="B38" s="13" t="str">
        <f>IF(C38="","",VLOOKUP(MONTH(C38),Configuration!$A$3:$B$14,2,FALSE))</f>
        <v/>
      </c>
      <c r="C38" s="24"/>
      <c r="D38" s="19"/>
      <c r="E38" s="25"/>
      <c r="F38" s="26"/>
      <c r="G38" s="27"/>
      <c r="H38" s="19"/>
      <c r="I38" s="20"/>
      <c r="J38" s="124" t="str">
        <f t="shared" si="0"/>
        <v/>
      </c>
      <c r="K38" s="21"/>
      <c r="L38" s="30"/>
      <c r="M38" s="30"/>
      <c r="N38" s="30"/>
      <c r="O38" s="31"/>
      <c r="P38" s="23"/>
      <c r="W38" s="5"/>
      <c r="X38" s="5"/>
      <c r="Y38" s="5"/>
      <c r="Z38" s="5"/>
      <c r="AA38" s="5"/>
      <c r="AB38" s="5"/>
      <c r="AC38" s="5"/>
      <c r="AD38" s="5"/>
      <c r="AE38" s="5"/>
      <c r="AF38" s="5"/>
      <c r="AG38" s="5"/>
      <c r="AH38" s="5"/>
      <c r="AI38" s="5"/>
      <c r="AJ38" s="5"/>
      <c r="AK38" s="5"/>
      <c r="AL38" s="5"/>
      <c r="AM38" s="5"/>
      <c r="AN38" s="5"/>
      <c r="AO38" s="5"/>
    </row>
    <row r="39" spans="1:41" ht="15.75" thickBot="1" x14ac:dyDescent="0.3">
      <c r="A39" s="23"/>
      <c r="B39" s="13" t="str">
        <f>IF(C39="","",VLOOKUP(MONTH(C39),Configuration!$A$3:$B$14,2,FALSE))</f>
        <v/>
      </c>
      <c r="C39" s="24"/>
      <c r="D39" s="19"/>
      <c r="E39" s="25"/>
      <c r="F39" s="26"/>
      <c r="G39" s="27"/>
      <c r="H39" s="19"/>
      <c r="I39" s="20"/>
      <c r="J39" s="124" t="str">
        <f t="shared" si="0"/>
        <v/>
      </c>
      <c r="K39" s="21"/>
      <c r="L39" s="30"/>
      <c r="M39" s="30"/>
      <c r="N39" s="30"/>
      <c r="O39" s="31"/>
      <c r="P39" s="23"/>
      <c r="W39" s="5"/>
      <c r="X39" s="5"/>
      <c r="Y39" s="5"/>
      <c r="Z39" s="5"/>
      <c r="AA39" s="5"/>
      <c r="AB39" s="5"/>
      <c r="AC39" s="5"/>
      <c r="AD39" s="5"/>
      <c r="AE39" s="5"/>
      <c r="AF39" s="5"/>
      <c r="AG39" s="5"/>
      <c r="AH39" s="5"/>
      <c r="AI39" s="5"/>
      <c r="AJ39" s="5"/>
      <c r="AK39" s="5"/>
      <c r="AL39" s="5"/>
      <c r="AM39" s="5"/>
      <c r="AN39" s="5"/>
      <c r="AO39" s="5"/>
    </row>
    <row r="40" spans="1:41" ht="15.75" thickBot="1" x14ac:dyDescent="0.3">
      <c r="A40" s="23"/>
      <c r="B40" s="13" t="str">
        <f>IF(C40="","",VLOOKUP(MONTH(C40),Configuration!$A$3:$B$14,2,FALSE))</f>
        <v/>
      </c>
      <c r="C40" s="24"/>
      <c r="D40" s="19"/>
      <c r="E40" s="25"/>
      <c r="F40" s="26"/>
      <c r="G40" s="27"/>
      <c r="H40" s="19"/>
      <c r="I40" s="20"/>
      <c r="J40" s="124" t="str">
        <f t="shared" si="0"/>
        <v/>
      </c>
      <c r="K40" s="21"/>
      <c r="L40" s="30"/>
      <c r="M40" s="30"/>
      <c r="N40" s="30"/>
      <c r="O40" s="31"/>
      <c r="P40" s="23"/>
      <c r="W40" s="5"/>
      <c r="X40" s="5"/>
      <c r="Y40" s="5"/>
      <c r="Z40" s="5"/>
      <c r="AA40" s="5"/>
      <c r="AB40" s="5"/>
      <c r="AC40" s="5"/>
      <c r="AD40" s="5"/>
      <c r="AE40" s="5"/>
      <c r="AF40" s="5"/>
      <c r="AG40" s="5"/>
      <c r="AH40" s="5"/>
      <c r="AI40" s="5"/>
      <c r="AJ40" s="5"/>
      <c r="AK40" s="5"/>
      <c r="AL40" s="5"/>
      <c r="AM40" s="5"/>
      <c r="AN40" s="5"/>
      <c r="AO40" s="5"/>
    </row>
    <row r="41" spans="1:41" ht="15.75" thickBot="1" x14ac:dyDescent="0.3">
      <c r="A41" s="23"/>
      <c r="B41" s="13" t="str">
        <f>IF(C41="","",VLOOKUP(MONTH(C41),Configuration!$A$3:$B$14,2,FALSE))</f>
        <v/>
      </c>
      <c r="C41" s="24"/>
      <c r="D41" s="19"/>
      <c r="E41" s="25"/>
      <c r="F41" s="26"/>
      <c r="G41" s="27"/>
      <c r="H41" s="19"/>
      <c r="I41" s="20"/>
      <c r="J41" s="124" t="str">
        <f t="shared" si="0"/>
        <v/>
      </c>
      <c r="K41" s="21"/>
      <c r="L41" s="30"/>
      <c r="M41" s="30"/>
      <c r="N41" s="30"/>
      <c r="O41" s="31"/>
      <c r="P41" s="23"/>
      <c r="W41" s="5"/>
      <c r="X41" s="5"/>
      <c r="Y41" s="5"/>
      <c r="Z41" s="5"/>
      <c r="AA41" s="5"/>
      <c r="AB41" s="5"/>
      <c r="AC41" s="5"/>
      <c r="AD41" s="5"/>
      <c r="AE41" s="5"/>
      <c r="AF41" s="5"/>
      <c r="AG41" s="5"/>
      <c r="AH41" s="5"/>
      <c r="AI41" s="5"/>
      <c r="AJ41" s="5"/>
      <c r="AK41" s="5"/>
      <c r="AL41" s="5"/>
      <c r="AM41" s="5"/>
      <c r="AN41" s="5"/>
      <c r="AO41" s="5"/>
    </row>
    <row r="42" spans="1:41" ht="15.75" thickBot="1" x14ac:dyDescent="0.3">
      <c r="A42" s="23"/>
      <c r="B42" s="13" t="str">
        <f>IF(C42="","",VLOOKUP(MONTH(C42),Configuration!$A$3:$B$14,2,FALSE))</f>
        <v/>
      </c>
      <c r="C42" s="24"/>
      <c r="D42" s="19"/>
      <c r="E42" s="25"/>
      <c r="F42" s="26"/>
      <c r="G42" s="27"/>
      <c r="H42" s="19"/>
      <c r="I42" s="20"/>
      <c r="J42" s="124" t="str">
        <f t="shared" si="0"/>
        <v/>
      </c>
      <c r="K42" s="21"/>
      <c r="L42" s="30"/>
      <c r="M42" s="30"/>
      <c r="N42" s="30"/>
      <c r="O42" s="31"/>
      <c r="P42" s="23"/>
      <c r="W42" s="5"/>
      <c r="X42" s="5"/>
      <c r="Y42" s="5"/>
      <c r="Z42" s="5"/>
      <c r="AA42" s="5"/>
      <c r="AB42" s="5"/>
      <c r="AC42" s="5"/>
      <c r="AD42" s="5"/>
      <c r="AE42" s="5"/>
      <c r="AF42" s="5"/>
      <c r="AG42" s="5"/>
      <c r="AH42" s="5"/>
      <c r="AI42" s="5"/>
      <c r="AJ42" s="5"/>
      <c r="AK42" s="5"/>
      <c r="AL42" s="5"/>
      <c r="AM42" s="5"/>
      <c r="AN42" s="5"/>
      <c r="AO42" s="5"/>
    </row>
    <row r="43" spans="1:41" ht="15.75" thickBot="1" x14ac:dyDescent="0.3">
      <c r="A43" s="23"/>
      <c r="B43" s="13" t="str">
        <f>IF(C43="","",VLOOKUP(MONTH(C43),Configuration!$A$3:$B$14,2,FALSE))</f>
        <v/>
      </c>
      <c r="C43" s="24"/>
      <c r="D43" s="19"/>
      <c r="E43" s="25"/>
      <c r="F43" s="26"/>
      <c r="G43" s="27"/>
      <c r="H43" s="19"/>
      <c r="I43" s="20"/>
      <c r="J43" s="124" t="str">
        <f t="shared" si="0"/>
        <v/>
      </c>
      <c r="K43" s="21"/>
      <c r="L43" s="30"/>
      <c r="M43" s="30"/>
      <c r="N43" s="30"/>
      <c r="O43" s="31"/>
      <c r="P43" s="23"/>
      <c r="W43" s="5"/>
      <c r="X43" s="5"/>
      <c r="Y43" s="5"/>
      <c r="Z43" s="5"/>
      <c r="AA43" s="5"/>
      <c r="AB43" s="5"/>
      <c r="AC43" s="5"/>
      <c r="AD43" s="5"/>
      <c r="AE43" s="5"/>
      <c r="AF43" s="5"/>
      <c r="AG43" s="5"/>
      <c r="AH43" s="5"/>
      <c r="AI43" s="5"/>
      <c r="AJ43" s="5"/>
      <c r="AK43" s="5"/>
      <c r="AL43" s="5"/>
      <c r="AM43" s="5"/>
      <c r="AN43" s="5"/>
      <c r="AO43" s="5"/>
    </row>
    <row r="44" spans="1:41" ht="15.75" thickBot="1" x14ac:dyDescent="0.3">
      <c r="A44" s="23"/>
      <c r="B44" s="13" t="str">
        <f>IF(C44="","",VLOOKUP(MONTH(C44),Configuration!$A$3:$B$14,2,FALSE))</f>
        <v/>
      </c>
      <c r="C44" s="24"/>
      <c r="D44" s="19"/>
      <c r="E44" s="25"/>
      <c r="F44" s="26"/>
      <c r="G44" s="27"/>
      <c r="H44" s="19"/>
      <c r="I44" s="20"/>
      <c r="J44" s="124" t="str">
        <f t="shared" si="0"/>
        <v/>
      </c>
      <c r="K44" s="21"/>
      <c r="L44" s="30"/>
      <c r="M44" s="30"/>
      <c r="N44" s="30"/>
      <c r="O44" s="31"/>
      <c r="P44" s="23"/>
      <c r="W44" s="5"/>
      <c r="X44" s="5"/>
      <c r="Y44" s="5"/>
      <c r="Z44" s="5"/>
      <c r="AA44" s="5"/>
      <c r="AB44" s="5"/>
      <c r="AC44" s="5"/>
      <c r="AD44" s="5"/>
      <c r="AE44" s="5"/>
      <c r="AF44" s="5"/>
      <c r="AG44" s="5"/>
      <c r="AH44" s="5"/>
      <c r="AI44" s="5"/>
      <c r="AJ44" s="5"/>
      <c r="AK44" s="5"/>
      <c r="AL44" s="5"/>
      <c r="AM44" s="5"/>
      <c r="AN44" s="5"/>
      <c r="AO44" s="5"/>
    </row>
    <row r="45" spans="1:41" ht="15.75" thickBot="1" x14ac:dyDescent="0.3">
      <c r="A45" s="23"/>
      <c r="B45" s="13" t="str">
        <f>IF(C45="","",VLOOKUP(MONTH(C45),Configuration!$A$3:$B$14,2,FALSE))</f>
        <v/>
      </c>
      <c r="C45" s="24"/>
      <c r="D45" s="19"/>
      <c r="E45" s="25"/>
      <c r="F45" s="26"/>
      <c r="G45" s="27"/>
      <c r="H45" s="19"/>
      <c r="I45" s="20"/>
      <c r="J45" s="124" t="str">
        <f t="shared" si="0"/>
        <v/>
      </c>
      <c r="K45" s="21"/>
      <c r="L45" s="30"/>
      <c r="M45" s="30"/>
      <c r="N45" s="30"/>
      <c r="O45" s="31"/>
      <c r="P45" s="23"/>
      <c r="W45" s="5"/>
      <c r="X45" s="5"/>
      <c r="Y45" s="5"/>
      <c r="Z45" s="5"/>
      <c r="AA45" s="5"/>
      <c r="AB45" s="5"/>
      <c r="AC45" s="5"/>
      <c r="AD45" s="5"/>
      <c r="AE45" s="5"/>
      <c r="AF45" s="5"/>
      <c r="AG45" s="5"/>
      <c r="AH45" s="5"/>
      <c r="AI45" s="5"/>
      <c r="AJ45" s="5"/>
      <c r="AK45" s="5"/>
      <c r="AL45" s="5"/>
      <c r="AM45" s="5"/>
      <c r="AN45" s="5"/>
      <c r="AO45" s="5"/>
    </row>
    <row r="46" spans="1:41" ht="15.75" thickBot="1" x14ac:dyDescent="0.3">
      <c r="A46" s="23"/>
      <c r="B46" s="13" t="str">
        <f>IF(C46="","",VLOOKUP(MONTH(C46),Configuration!$A$3:$B$14,2,FALSE))</f>
        <v/>
      </c>
      <c r="C46" s="24"/>
      <c r="D46" s="19"/>
      <c r="E46" s="25"/>
      <c r="F46" s="26"/>
      <c r="G46" s="27"/>
      <c r="H46" s="19"/>
      <c r="I46" s="20"/>
      <c r="J46" s="124" t="str">
        <f t="shared" si="0"/>
        <v/>
      </c>
      <c r="K46" s="21"/>
      <c r="L46" s="30"/>
      <c r="M46" s="30"/>
      <c r="N46" s="30"/>
      <c r="O46" s="31"/>
      <c r="P46" s="23"/>
      <c r="W46" s="5"/>
      <c r="X46" s="5"/>
      <c r="Y46" s="5"/>
      <c r="Z46" s="5"/>
      <c r="AA46" s="5"/>
      <c r="AB46" s="5"/>
      <c r="AC46" s="5"/>
      <c r="AD46" s="5"/>
      <c r="AE46" s="5"/>
      <c r="AF46" s="5"/>
      <c r="AG46" s="5"/>
      <c r="AH46" s="5"/>
      <c r="AI46" s="5"/>
      <c r="AJ46" s="5"/>
      <c r="AK46" s="5"/>
      <c r="AL46" s="5"/>
      <c r="AM46" s="5"/>
      <c r="AN46" s="5"/>
      <c r="AO46" s="5"/>
    </row>
    <row r="47" spans="1:41" ht="15.75" thickBot="1" x14ac:dyDescent="0.3">
      <c r="A47" s="23"/>
      <c r="B47" s="13" t="str">
        <f>IF(C47="","",VLOOKUP(MONTH(C47),Configuration!$A$3:$B$14,2,FALSE))</f>
        <v/>
      </c>
      <c r="C47" s="24"/>
      <c r="D47" s="19"/>
      <c r="E47" s="25"/>
      <c r="F47" s="26"/>
      <c r="G47" s="27"/>
      <c r="H47" s="19"/>
      <c r="I47" s="20"/>
      <c r="J47" s="124" t="str">
        <f t="shared" si="0"/>
        <v/>
      </c>
      <c r="K47" s="21"/>
      <c r="L47" s="30"/>
      <c r="M47" s="30"/>
      <c r="N47" s="30"/>
      <c r="O47" s="31"/>
      <c r="P47" s="23"/>
      <c r="W47" s="5"/>
      <c r="X47" s="5"/>
      <c r="Y47" s="5"/>
      <c r="Z47" s="5"/>
      <c r="AA47" s="5"/>
      <c r="AB47" s="5"/>
      <c r="AC47" s="5"/>
      <c r="AD47" s="5"/>
      <c r="AE47" s="5"/>
      <c r="AF47" s="5"/>
      <c r="AG47" s="5"/>
      <c r="AH47" s="5"/>
      <c r="AI47" s="5"/>
      <c r="AJ47" s="5"/>
      <c r="AK47" s="5"/>
      <c r="AL47" s="5"/>
      <c r="AM47" s="5"/>
      <c r="AN47" s="5"/>
      <c r="AO47" s="5"/>
    </row>
    <row r="48" spans="1:41" ht="15.75" thickBot="1" x14ac:dyDescent="0.3">
      <c r="A48" s="23"/>
      <c r="B48" s="13" t="str">
        <f>IF(C48="","",VLOOKUP(MONTH(C48),Configuration!$A$3:$B$14,2,FALSE))</f>
        <v/>
      </c>
      <c r="C48" s="24"/>
      <c r="D48" s="19"/>
      <c r="E48" s="25"/>
      <c r="F48" s="26"/>
      <c r="G48" s="27"/>
      <c r="H48" s="19"/>
      <c r="I48" s="20"/>
      <c r="J48" s="124" t="str">
        <f t="shared" si="0"/>
        <v/>
      </c>
      <c r="K48" s="21"/>
      <c r="L48" s="30"/>
      <c r="M48" s="30"/>
      <c r="N48" s="30"/>
      <c r="O48" s="31"/>
      <c r="P48" s="23"/>
      <c r="W48" s="5"/>
      <c r="X48" s="5"/>
      <c r="Y48" s="5"/>
      <c r="Z48" s="5"/>
      <c r="AA48" s="5"/>
      <c r="AB48" s="5"/>
      <c r="AC48" s="5"/>
      <c r="AD48" s="5"/>
      <c r="AE48" s="5"/>
      <c r="AF48" s="5"/>
      <c r="AG48" s="5"/>
      <c r="AH48" s="5"/>
      <c r="AI48" s="5"/>
      <c r="AJ48" s="5"/>
      <c r="AK48" s="5"/>
      <c r="AL48" s="5"/>
      <c r="AM48" s="5"/>
      <c r="AN48" s="5"/>
      <c r="AO48" s="5"/>
    </row>
    <row r="49" spans="1:41" ht="15.75" thickBot="1" x14ac:dyDescent="0.3">
      <c r="A49" s="23"/>
      <c r="B49" s="13" t="str">
        <f>IF(C49="","",VLOOKUP(MONTH(C49),Configuration!$A$3:$B$14,2,FALSE))</f>
        <v/>
      </c>
      <c r="C49" s="24"/>
      <c r="D49" s="19"/>
      <c r="E49" s="25"/>
      <c r="F49" s="26"/>
      <c r="G49" s="27"/>
      <c r="H49" s="19"/>
      <c r="I49" s="20"/>
      <c r="J49" s="124" t="str">
        <f t="shared" si="0"/>
        <v/>
      </c>
      <c r="K49" s="21"/>
      <c r="L49" s="30"/>
      <c r="M49" s="30"/>
      <c r="N49" s="30"/>
      <c r="O49" s="31"/>
      <c r="P49" s="23"/>
      <c r="W49" s="5"/>
      <c r="X49" s="5"/>
      <c r="Y49" s="5"/>
      <c r="Z49" s="5"/>
      <c r="AA49" s="5"/>
      <c r="AB49" s="5"/>
      <c r="AC49" s="5"/>
      <c r="AD49" s="5"/>
      <c r="AE49" s="5"/>
      <c r="AF49" s="5"/>
      <c r="AG49" s="5"/>
      <c r="AH49" s="5"/>
      <c r="AI49" s="5"/>
      <c r="AJ49" s="5"/>
      <c r="AK49" s="5"/>
      <c r="AL49" s="5"/>
      <c r="AM49" s="5"/>
      <c r="AN49" s="5"/>
      <c r="AO49" s="5"/>
    </row>
    <row r="50" spans="1:41" ht="15.75" thickBot="1" x14ac:dyDescent="0.3">
      <c r="A50" s="23"/>
      <c r="B50" s="13" t="str">
        <f>IF(C50="","",VLOOKUP(MONTH(C50),Configuration!$A$3:$B$14,2,FALSE))</f>
        <v/>
      </c>
      <c r="C50" s="24"/>
      <c r="D50" s="19"/>
      <c r="E50" s="25"/>
      <c r="F50" s="26"/>
      <c r="G50" s="27"/>
      <c r="H50" s="19"/>
      <c r="I50" s="20"/>
      <c r="J50" s="124" t="str">
        <f t="shared" si="0"/>
        <v/>
      </c>
      <c r="K50" s="21"/>
      <c r="L50" s="30"/>
      <c r="M50" s="30"/>
      <c r="N50" s="30"/>
      <c r="O50" s="31"/>
      <c r="P50" s="23"/>
      <c r="W50" s="5"/>
      <c r="X50" s="5"/>
      <c r="Y50" s="5"/>
      <c r="Z50" s="5"/>
      <c r="AA50" s="5"/>
      <c r="AB50" s="5"/>
      <c r="AC50" s="5"/>
      <c r="AD50" s="5"/>
      <c r="AE50" s="5"/>
      <c r="AF50" s="5"/>
      <c r="AG50" s="5"/>
      <c r="AH50" s="5"/>
      <c r="AI50" s="5"/>
      <c r="AJ50" s="5"/>
      <c r="AK50" s="5"/>
      <c r="AL50" s="5"/>
      <c r="AM50" s="5"/>
      <c r="AN50" s="5"/>
      <c r="AO50" s="5"/>
    </row>
    <row r="51" spans="1:41" ht="15.75" thickBot="1" x14ac:dyDescent="0.3">
      <c r="A51" s="23"/>
      <c r="B51" s="13" t="str">
        <f>IF(C51="","",VLOOKUP(MONTH(C51),Configuration!$A$3:$B$14,2,FALSE))</f>
        <v/>
      </c>
      <c r="C51" s="24"/>
      <c r="D51" s="19"/>
      <c r="E51" s="25"/>
      <c r="F51" s="26"/>
      <c r="G51" s="27"/>
      <c r="H51" s="19"/>
      <c r="I51" s="20"/>
      <c r="J51" s="124" t="str">
        <f t="shared" si="0"/>
        <v/>
      </c>
      <c r="K51" s="21"/>
      <c r="L51" s="30"/>
      <c r="M51" s="30"/>
      <c r="N51" s="30"/>
      <c r="O51" s="31"/>
      <c r="P51" s="23"/>
      <c r="W51" s="5"/>
      <c r="X51" s="5"/>
      <c r="Y51" s="5"/>
      <c r="Z51" s="5"/>
      <c r="AA51" s="5"/>
      <c r="AB51" s="5"/>
      <c r="AC51" s="5"/>
      <c r="AD51" s="5"/>
      <c r="AE51" s="5"/>
      <c r="AF51" s="5"/>
      <c r="AG51" s="5"/>
      <c r="AH51" s="5"/>
      <c r="AI51" s="5"/>
      <c r="AJ51" s="5"/>
      <c r="AK51" s="5"/>
      <c r="AL51" s="5"/>
      <c r="AM51" s="5"/>
      <c r="AN51" s="5"/>
      <c r="AO51" s="5"/>
    </row>
    <row r="52" spans="1:41" ht="15.75" thickBot="1" x14ac:dyDescent="0.3">
      <c r="A52" s="23"/>
      <c r="B52" s="13" t="str">
        <f>IF(C52="","",VLOOKUP(MONTH(C52),Configuration!$A$3:$B$14,2,FALSE))</f>
        <v/>
      </c>
      <c r="C52" s="24"/>
      <c r="D52" s="19"/>
      <c r="E52" s="25"/>
      <c r="F52" s="26"/>
      <c r="G52" s="27"/>
      <c r="H52" s="19"/>
      <c r="I52" s="20"/>
      <c r="J52" s="124" t="str">
        <f t="shared" si="0"/>
        <v/>
      </c>
      <c r="K52" s="21"/>
      <c r="L52" s="30"/>
      <c r="M52" s="30"/>
      <c r="N52" s="30"/>
      <c r="O52" s="31"/>
      <c r="P52" s="23"/>
      <c r="W52" s="5"/>
      <c r="X52" s="5"/>
      <c r="Y52" s="5"/>
      <c r="Z52" s="5"/>
      <c r="AA52" s="5"/>
      <c r="AB52" s="5"/>
      <c r="AC52" s="5"/>
      <c r="AD52" s="5"/>
      <c r="AE52" s="5"/>
      <c r="AF52" s="5"/>
      <c r="AG52" s="5"/>
      <c r="AH52" s="5"/>
      <c r="AI52" s="5"/>
      <c r="AJ52" s="5"/>
      <c r="AK52" s="5"/>
      <c r="AL52" s="5"/>
      <c r="AM52" s="5"/>
      <c r="AN52" s="5"/>
      <c r="AO52" s="5"/>
    </row>
    <row r="53" spans="1:41" ht="15.75" thickBot="1" x14ac:dyDescent="0.3">
      <c r="A53" s="23"/>
      <c r="B53" s="13" t="str">
        <f>IF(C53="","",VLOOKUP(MONTH(C53),Configuration!$A$3:$B$14,2,FALSE))</f>
        <v/>
      </c>
      <c r="C53" s="24"/>
      <c r="D53" s="19"/>
      <c r="E53" s="25"/>
      <c r="F53" s="26"/>
      <c r="G53" s="27"/>
      <c r="H53" s="19"/>
      <c r="I53" s="20"/>
      <c r="J53" s="124" t="str">
        <f t="shared" si="0"/>
        <v/>
      </c>
      <c r="K53" s="21"/>
      <c r="L53" s="30"/>
      <c r="M53" s="30"/>
      <c r="N53" s="30"/>
      <c r="O53" s="31"/>
      <c r="P53" s="23"/>
      <c r="W53" s="5"/>
      <c r="X53" s="5"/>
      <c r="Y53" s="5"/>
      <c r="Z53" s="5"/>
      <c r="AA53" s="5"/>
      <c r="AB53" s="5"/>
      <c r="AC53" s="5"/>
      <c r="AD53" s="5"/>
      <c r="AE53" s="5"/>
      <c r="AF53" s="5"/>
      <c r="AG53" s="5"/>
      <c r="AH53" s="5"/>
      <c r="AI53" s="5"/>
      <c r="AJ53" s="5"/>
      <c r="AK53" s="5"/>
      <c r="AL53" s="5"/>
      <c r="AM53" s="5"/>
      <c r="AN53" s="5"/>
      <c r="AO53" s="5"/>
    </row>
    <row r="54" spans="1:41" ht="15.75" thickBot="1" x14ac:dyDescent="0.3">
      <c r="A54" s="23"/>
      <c r="B54" s="13" t="str">
        <f>IF(C54="","",VLOOKUP(MONTH(C54),Configuration!$A$3:$B$14,2,FALSE))</f>
        <v/>
      </c>
      <c r="C54" s="24"/>
      <c r="D54" s="19"/>
      <c r="E54" s="25"/>
      <c r="F54" s="26"/>
      <c r="G54" s="27"/>
      <c r="H54" s="19"/>
      <c r="I54" s="20"/>
      <c r="J54" s="124" t="str">
        <f t="shared" si="0"/>
        <v/>
      </c>
      <c r="K54" s="21"/>
      <c r="L54" s="30"/>
      <c r="M54" s="30"/>
      <c r="N54" s="30"/>
      <c r="O54" s="31"/>
      <c r="P54" s="23"/>
      <c r="W54" s="5"/>
      <c r="X54" s="5"/>
      <c r="Y54" s="5"/>
      <c r="Z54" s="5"/>
      <c r="AA54" s="5"/>
      <c r="AB54" s="5"/>
      <c r="AC54" s="5"/>
      <c r="AD54" s="5"/>
      <c r="AE54" s="5"/>
      <c r="AF54" s="5"/>
      <c r="AG54" s="5"/>
      <c r="AH54" s="5"/>
      <c r="AI54" s="5"/>
      <c r="AJ54" s="5"/>
      <c r="AK54" s="5"/>
      <c r="AL54" s="5"/>
      <c r="AM54" s="5"/>
      <c r="AN54" s="5"/>
      <c r="AO54" s="5"/>
    </row>
    <row r="55" spans="1:41" ht="15.75" thickBot="1" x14ac:dyDescent="0.3">
      <c r="A55" s="23"/>
      <c r="B55" s="13" t="str">
        <f>IF(C55="","",VLOOKUP(MONTH(C55),Configuration!$A$3:$B$14,2,FALSE))</f>
        <v/>
      </c>
      <c r="C55" s="24"/>
      <c r="D55" s="19"/>
      <c r="E55" s="25"/>
      <c r="F55" s="26"/>
      <c r="G55" s="27"/>
      <c r="H55" s="19"/>
      <c r="I55" s="20"/>
      <c r="J55" s="124" t="str">
        <f t="shared" si="0"/>
        <v/>
      </c>
      <c r="K55" s="21"/>
      <c r="L55" s="30"/>
      <c r="M55" s="30"/>
      <c r="N55" s="30"/>
      <c r="O55" s="31"/>
      <c r="P55" s="23"/>
      <c r="W55" s="5"/>
      <c r="X55" s="5"/>
      <c r="Y55" s="5"/>
      <c r="Z55" s="5"/>
      <c r="AA55" s="5"/>
      <c r="AB55" s="5"/>
      <c r="AC55" s="5"/>
      <c r="AD55" s="5"/>
      <c r="AE55" s="5"/>
      <c r="AF55" s="5"/>
      <c r="AG55" s="5"/>
      <c r="AH55" s="5"/>
      <c r="AI55" s="5"/>
      <c r="AJ55" s="5"/>
      <c r="AK55" s="5"/>
      <c r="AL55" s="5"/>
      <c r="AM55" s="5"/>
      <c r="AN55" s="5"/>
      <c r="AO55" s="5"/>
    </row>
    <row r="56" spans="1:41" ht="15.75" thickBot="1" x14ac:dyDescent="0.3">
      <c r="A56" s="23"/>
      <c r="B56" s="13" t="str">
        <f>IF(C56="","",VLOOKUP(MONTH(C56),Configuration!$A$3:$B$14,2,FALSE))</f>
        <v/>
      </c>
      <c r="C56" s="24"/>
      <c r="D56" s="19"/>
      <c r="E56" s="25"/>
      <c r="F56" s="26"/>
      <c r="G56" s="27"/>
      <c r="H56" s="19"/>
      <c r="I56" s="20"/>
      <c r="J56" s="124" t="str">
        <f t="shared" si="0"/>
        <v/>
      </c>
      <c r="K56" s="21"/>
      <c r="L56" s="30"/>
      <c r="M56" s="30"/>
      <c r="N56" s="30"/>
      <c r="O56" s="31"/>
      <c r="P56" s="23"/>
      <c r="W56" s="5"/>
      <c r="X56" s="5"/>
      <c r="Y56" s="5"/>
      <c r="Z56" s="5"/>
      <c r="AA56" s="5"/>
      <c r="AB56" s="5"/>
      <c r="AC56" s="5"/>
      <c r="AD56" s="5"/>
      <c r="AE56" s="5"/>
      <c r="AF56" s="5"/>
      <c r="AG56" s="5"/>
      <c r="AH56" s="5"/>
      <c r="AI56" s="5"/>
      <c r="AJ56" s="5"/>
      <c r="AK56" s="5"/>
      <c r="AL56" s="5"/>
      <c r="AM56" s="5"/>
      <c r="AN56" s="5"/>
      <c r="AO56" s="5"/>
    </row>
    <row r="57" spans="1:41" ht="15.75" thickBot="1" x14ac:dyDescent="0.3">
      <c r="A57" s="23"/>
      <c r="B57" s="13" t="str">
        <f>IF(C57="","",VLOOKUP(MONTH(C57),Configuration!$A$3:$B$14,2,FALSE))</f>
        <v/>
      </c>
      <c r="C57" s="24"/>
      <c r="D57" s="19"/>
      <c r="E57" s="25"/>
      <c r="F57" s="26"/>
      <c r="G57" s="27"/>
      <c r="H57" s="19"/>
      <c r="I57" s="20"/>
      <c r="J57" s="124" t="str">
        <f t="shared" si="0"/>
        <v/>
      </c>
      <c r="K57" s="21"/>
      <c r="L57" s="30"/>
      <c r="M57" s="30"/>
      <c r="N57" s="30"/>
      <c r="O57" s="31"/>
      <c r="P57" s="23"/>
      <c r="W57" s="5"/>
      <c r="X57" s="5"/>
      <c r="Y57" s="5"/>
      <c r="Z57" s="5"/>
      <c r="AA57" s="5"/>
      <c r="AB57" s="5"/>
      <c r="AC57" s="5"/>
      <c r="AD57" s="5"/>
      <c r="AE57" s="5"/>
      <c r="AF57" s="5"/>
      <c r="AG57" s="5"/>
      <c r="AH57" s="5"/>
      <c r="AI57" s="5"/>
      <c r="AJ57" s="5"/>
      <c r="AK57" s="5"/>
      <c r="AL57" s="5"/>
      <c r="AM57" s="5"/>
      <c r="AN57" s="5"/>
      <c r="AO57" s="5"/>
    </row>
    <row r="58" spans="1:41" ht="15.75" thickBot="1" x14ac:dyDescent="0.3">
      <c r="A58" s="23"/>
      <c r="B58" s="13" t="str">
        <f>IF(C58="","",VLOOKUP(MONTH(C58),Configuration!$A$3:$B$14,2,FALSE))</f>
        <v/>
      </c>
      <c r="C58" s="24"/>
      <c r="D58" s="19"/>
      <c r="E58" s="25"/>
      <c r="F58" s="26"/>
      <c r="G58" s="27"/>
      <c r="H58" s="19"/>
      <c r="I58" s="20"/>
      <c r="J58" s="124" t="str">
        <f t="shared" si="0"/>
        <v/>
      </c>
      <c r="K58" s="21"/>
      <c r="L58" s="30"/>
      <c r="M58" s="30"/>
      <c r="N58" s="30"/>
      <c r="O58" s="31"/>
      <c r="P58" s="23"/>
      <c r="W58" s="5"/>
      <c r="X58" s="5"/>
      <c r="Y58" s="5"/>
      <c r="Z58" s="5"/>
      <c r="AA58" s="5"/>
      <c r="AB58" s="5"/>
      <c r="AC58" s="5"/>
      <c r="AD58" s="5"/>
      <c r="AE58" s="5"/>
      <c r="AF58" s="5"/>
      <c r="AG58" s="5"/>
      <c r="AH58" s="5"/>
      <c r="AI58" s="5"/>
      <c r="AJ58" s="5"/>
      <c r="AK58" s="5"/>
      <c r="AL58" s="5"/>
      <c r="AM58" s="5"/>
      <c r="AN58" s="5"/>
      <c r="AO58" s="5"/>
    </row>
    <row r="59" spans="1:41" ht="15.75" thickBot="1" x14ac:dyDescent="0.3">
      <c r="A59" s="23"/>
      <c r="B59" s="13" t="str">
        <f>IF(C59="","",VLOOKUP(MONTH(C59),Configuration!$A$3:$B$14,2,FALSE))</f>
        <v/>
      </c>
      <c r="C59" s="24"/>
      <c r="D59" s="19"/>
      <c r="E59" s="25"/>
      <c r="F59" s="26"/>
      <c r="G59" s="27"/>
      <c r="H59" s="19"/>
      <c r="I59" s="20"/>
      <c r="J59" s="124" t="str">
        <f t="shared" si="0"/>
        <v/>
      </c>
      <c r="K59" s="21"/>
      <c r="L59" s="30"/>
      <c r="M59" s="30"/>
      <c r="N59" s="30"/>
      <c r="O59" s="31"/>
      <c r="P59" s="23"/>
      <c r="W59" s="5"/>
      <c r="X59" s="5"/>
      <c r="Y59" s="5"/>
      <c r="Z59" s="5"/>
      <c r="AA59" s="5"/>
      <c r="AB59" s="5"/>
      <c r="AC59" s="5"/>
      <c r="AD59" s="5"/>
      <c r="AE59" s="5"/>
      <c r="AF59" s="5"/>
      <c r="AG59" s="5"/>
      <c r="AH59" s="5"/>
      <c r="AI59" s="5"/>
      <c r="AJ59" s="5"/>
      <c r="AK59" s="5"/>
      <c r="AL59" s="5"/>
      <c r="AM59" s="5"/>
      <c r="AN59" s="5"/>
      <c r="AO59" s="5"/>
    </row>
    <row r="60" spans="1:41" ht="15.75" thickBot="1" x14ac:dyDescent="0.3">
      <c r="A60" s="23"/>
      <c r="B60" s="13" t="str">
        <f>IF(C60="","",VLOOKUP(MONTH(C60),Configuration!$A$3:$B$14,2,FALSE))</f>
        <v/>
      </c>
      <c r="C60" s="24"/>
      <c r="D60" s="19"/>
      <c r="E60" s="25"/>
      <c r="F60" s="26"/>
      <c r="G60" s="27"/>
      <c r="H60" s="19"/>
      <c r="I60" s="20"/>
      <c r="J60" s="124" t="str">
        <f t="shared" si="0"/>
        <v/>
      </c>
      <c r="K60" s="21"/>
      <c r="L60" s="30"/>
      <c r="M60" s="30"/>
      <c r="N60" s="30"/>
      <c r="O60" s="31"/>
      <c r="P60" s="23"/>
      <c r="W60" s="5"/>
      <c r="X60" s="5"/>
      <c r="Y60" s="5"/>
      <c r="Z60" s="5"/>
      <c r="AA60" s="5"/>
      <c r="AB60" s="5"/>
      <c r="AC60" s="5"/>
      <c r="AD60" s="5"/>
      <c r="AE60" s="5"/>
      <c r="AF60" s="5"/>
      <c r="AG60" s="5"/>
      <c r="AH60" s="5"/>
      <c r="AI60" s="5"/>
      <c r="AJ60" s="5"/>
      <c r="AK60" s="5"/>
      <c r="AL60" s="5"/>
      <c r="AM60" s="5"/>
      <c r="AN60" s="5"/>
      <c r="AO60" s="5"/>
    </row>
    <row r="61" spans="1:41" ht="15.75" thickBot="1" x14ac:dyDescent="0.3">
      <c r="A61" s="23"/>
      <c r="B61" s="13" t="str">
        <f>IF(C61="","",VLOOKUP(MONTH(C61),Configuration!$A$3:$B$14,2,FALSE))</f>
        <v/>
      </c>
      <c r="C61" s="24"/>
      <c r="D61" s="19"/>
      <c r="E61" s="25"/>
      <c r="F61" s="26"/>
      <c r="G61" s="27"/>
      <c r="H61" s="19"/>
      <c r="I61" s="20"/>
      <c r="J61" s="124" t="str">
        <f t="shared" si="0"/>
        <v/>
      </c>
      <c r="K61" s="21"/>
      <c r="L61" s="30"/>
      <c r="M61" s="30"/>
      <c r="N61" s="30"/>
      <c r="O61" s="31"/>
      <c r="P61" s="23"/>
      <c r="W61" s="5"/>
      <c r="X61" s="5"/>
      <c r="Y61" s="5"/>
      <c r="Z61" s="5"/>
      <c r="AA61" s="5"/>
      <c r="AB61" s="5"/>
      <c r="AC61" s="5"/>
      <c r="AD61" s="5"/>
      <c r="AE61" s="5"/>
      <c r="AF61" s="5"/>
      <c r="AG61" s="5"/>
      <c r="AH61" s="5"/>
      <c r="AI61" s="5"/>
      <c r="AJ61" s="5"/>
      <c r="AK61" s="5"/>
      <c r="AL61" s="5"/>
      <c r="AM61" s="5"/>
      <c r="AN61" s="5"/>
      <c r="AO61" s="5"/>
    </row>
    <row r="62" spans="1:41" ht="15.75" thickBot="1" x14ac:dyDescent="0.3">
      <c r="A62" s="23"/>
      <c r="B62" s="13" t="str">
        <f>IF(C62="","",VLOOKUP(MONTH(C62),Configuration!$A$3:$B$14,2,FALSE))</f>
        <v/>
      </c>
      <c r="C62" s="24"/>
      <c r="D62" s="19"/>
      <c r="E62" s="25"/>
      <c r="F62" s="26"/>
      <c r="G62" s="27"/>
      <c r="H62" s="19"/>
      <c r="I62" s="20"/>
      <c r="J62" s="124" t="str">
        <f t="shared" si="0"/>
        <v/>
      </c>
      <c r="K62" s="21"/>
      <c r="L62" s="30"/>
      <c r="M62" s="30"/>
      <c r="N62" s="30"/>
      <c r="O62" s="31"/>
      <c r="P62" s="23"/>
      <c r="W62" s="5"/>
      <c r="X62" s="5"/>
      <c r="Y62" s="5"/>
      <c r="Z62" s="5"/>
      <c r="AA62" s="5"/>
      <c r="AB62" s="5"/>
      <c r="AC62" s="5"/>
      <c r="AD62" s="5"/>
      <c r="AE62" s="5"/>
      <c r="AF62" s="5"/>
      <c r="AG62" s="5"/>
      <c r="AH62" s="5"/>
      <c r="AI62" s="5"/>
      <c r="AJ62" s="5"/>
      <c r="AK62" s="5"/>
      <c r="AL62" s="5"/>
      <c r="AM62" s="5"/>
      <c r="AN62" s="5"/>
      <c r="AO62" s="5"/>
    </row>
    <row r="63" spans="1:41" ht="15.75" thickBot="1" x14ac:dyDescent="0.3">
      <c r="A63" s="23"/>
      <c r="B63" s="13" t="str">
        <f>IF(C63="","",VLOOKUP(MONTH(C63),Configuration!$A$3:$B$14,2,FALSE))</f>
        <v/>
      </c>
      <c r="C63" s="24"/>
      <c r="D63" s="19"/>
      <c r="E63" s="25"/>
      <c r="F63" s="26"/>
      <c r="G63" s="27"/>
      <c r="H63" s="19"/>
      <c r="I63" s="20"/>
      <c r="J63" s="124" t="str">
        <f t="shared" si="0"/>
        <v/>
      </c>
      <c r="K63" s="21"/>
      <c r="L63" s="30"/>
      <c r="M63" s="30"/>
      <c r="N63" s="30"/>
      <c r="O63" s="31"/>
      <c r="P63" s="23"/>
      <c r="W63" s="5"/>
      <c r="X63" s="5"/>
      <c r="Y63" s="5"/>
      <c r="Z63" s="5"/>
      <c r="AA63" s="5"/>
      <c r="AB63" s="5"/>
      <c r="AC63" s="5"/>
      <c r="AD63" s="5"/>
      <c r="AE63" s="5"/>
      <c r="AF63" s="5"/>
      <c r="AG63" s="5"/>
      <c r="AH63" s="5"/>
      <c r="AI63" s="5"/>
      <c r="AJ63" s="5"/>
      <c r="AK63" s="5"/>
      <c r="AL63" s="5"/>
      <c r="AM63" s="5"/>
      <c r="AN63" s="5"/>
      <c r="AO63" s="5"/>
    </row>
    <row r="64" spans="1:41" ht="15.75" thickBot="1" x14ac:dyDescent="0.3">
      <c r="A64" s="23"/>
      <c r="B64" s="13" t="str">
        <f>IF(C64="","",VLOOKUP(MONTH(C64),Configuration!$A$3:$B$14,2,FALSE))</f>
        <v/>
      </c>
      <c r="C64" s="24"/>
      <c r="D64" s="19"/>
      <c r="E64" s="25"/>
      <c r="F64" s="26"/>
      <c r="G64" s="27"/>
      <c r="H64" s="19"/>
      <c r="I64" s="20"/>
      <c r="J64" s="124" t="str">
        <f t="shared" si="0"/>
        <v/>
      </c>
      <c r="K64" s="21"/>
      <c r="L64" s="30"/>
      <c r="M64" s="30"/>
      <c r="N64" s="30"/>
      <c r="O64" s="31"/>
      <c r="P64" s="23"/>
      <c r="W64" s="5"/>
      <c r="X64" s="5"/>
      <c r="Y64" s="5"/>
      <c r="Z64" s="5"/>
      <c r="AA64" s="5"/>
      <c r="AB64" s="5"/>
      <c r="AC64" s="5"/>
      <c r="AD64" s="5"/>
      <c r="AE64" s="5"/>
      <c r="AF64" s="5"/>
      <c r="AG64" s="5"/>
      <c r="AH64" s="5"/>
      <c r="AI64" s="5"/>
      <c r="AJ64" s="5"/>
      <c r="AK64" s="5"/>
      <c r="AL64" s="5"/>
      <c r="AM64" s="5"/>
      <c r="AN64" s="5"/>
      <c r="AO64" s="5"/>
    </row>
    <row r="65" spans="1:41" ht="15.75" thickBot="1" x14ac:dyDescent="0.3">
      <c r="A65" s="23"/>
      <c r="B65" s="13" t="str">
        <f>IF(C65="","",VLOOKUP(MONTH(C65),Configuration!$A$3:$B$14,2,FALSE))</f>
        <v/>
      </c>
      <c r="C65" s="24"/>
      <c r="D65" s="19"/>
      <c r="E65" s="25"/>
      <c r="F65" s="26"/>
      <c r="G65" s="27"/>
      <c r="H65" s="19"/>
      <c r="I65" s="20"/>
      <c r="J65" s="124" t="str">
        <f t="shared" si="0"/>
        <v/>
      </c>
      <c r="K65" s="21"/>
      <c r="L65" s="30"/>
      <c r="M65" s="30"/>
      <c r="N65" s="30"/>
      <c r="O65" s="31"/>
      <c r="P65" s="23"/>
      <c r="W65" s="5"/>
      <c r="X65" s="5"/>
      <c r="Y65" s="5"/>
      <c r="Z65" s="5"/>
      <c r="AA65" s="5"/>
      <c r="AB65" s="5"/>
      <c r="AC65" s="5"/>
      <c r="AD65" s="5"/>
      <c r="AE65" s="5"/>
      <c r="AF65" s="5"/>
      <c r="AG65" s="5"/>
      <c r="AH65" s="5"/>
      <c r="AI65" s="5"/>
      <c r="AJ65" s="5"/>
      <c r="AK65" s="5"/>
      <c r="AL65" s="5"/>
      <c r="AM65" s="5"/>
      <c r="AN65" s="5"/>
      <c r="AO65" s="5"/>
    </row>
    <row r="66" spans="1:41" ht="15.75" thickBot="1" x14ac:dyDescent="0.3">
      <c r="A66" s="23"/>
      <c r="B66" s="13" t="str">
        <f>IF(C66="","",VLOOKUP(MONTH(C66),Configuration!$A$3:$B$14,2,FALSE))</f>
        <v/>
      </c>
      <c r="C66" s="24"/>
      <c r="D66" s="19"/>
      <c r="E66" s="25"/>
      <c r="F66" s="26"/>
      <c r="G66" s="27"/>
      <c r="H66" s="19"/>
      <c r="I66" s="20"/>
      <c r="J66" s="124" t="str">
        <f t="shared" si="0"/>
        <v/>
      </c>
      <c r="K66" s="21"/>
      <c r="L66" s="30"/>
      <c r="M66" s="30"/>
      <c r="N66" s="30"/>
      <c r="O66" s="31"/>
      <c r="P66" s="23"/>
      <c r="W66" s="5"/>
      <c r="X66" s="5"/>
      <c r="Y66" s="5"/>
      <c r="Z66" s="5"/>
      <c r="AA66" s="5"/>
      <c r="AB66" s="5"/>
      <c r="AC66" s="5"/>
      <c r="AD66" s="5"/>
      <c r="AE66" s="5"/>
      <c r="AF66" s="5"/>
      <c r="AG66" s="5"/>
      <c r="AH66" s="5"/>
      <c r="AI66" s="5"/>
      <c r="AJ66" s="5"/>
      <c r="AK66" s="5"/>
      <c r="AL66" s="5"/>
      <c r="AM66" s="5"/>
      <c r="AN66" s="5"/>
      <c r="AO66" s="5"/>
    </row>
    <row r="67" spans="1:41" ht="15.75" thickBot="1" x14ac:dyDescent="0.3">
      <c r="A67" s="23"/>
      <c r="B67" s="13" t="str">
        <f>IF(C67="","",VLOOKUP(MONTH(C67),Configuration!$A$3:$B$14,2,FALSE))</f>
        <v/>
      </c>
      <c r="C67" s="24"/>
      <c r="D67" s="19"/>
      <c r="E67" s="25"/>
      <c r="F67" s="26"/>
      <c r="G67" s="27"/>
      <c r="H67" s="19"/>
      <c r="I67" s="20"/>
      <c r="J67" s="124" t="str">
        <f t="shared" si="0"/>
        <v/>
      </c>
      <c r="K67" s="21"/>
      <c r="L67" s="30"/>
      <c r="M67" s="30"/>
      <c r="N67" s="30"/>
      <c r="O67" s="31"/>
      <c r="P67" s="23"/>
      <c r="W67" s="5"/>
      <c r="X67" s="5"/>
      <c r="Y67" s="5"/>
      <c r="Z67" s="5"/>
      <c r="AA67" s="5"/>
      <c r="AB67" s="5"/>
      <c r="AC67" s="5"/>
      <c r="AD67" s="5"/>
      <c r="AE67" s="5"/>
      <c r="AF67" s="5"/>
      <c r="AG67" s="5"/>
      <c r="AH67" s="5"/>
      <c r="AI67" s="5"/>
      <c r="AJ67" s="5"/>
      <c r="AK67" s="5"/>
      <c r="AL67" s="5"/>
      <c r="AM67" s="5"/>
      <c r="AN67" s="5"/>
      <c r="AO67" s="5"/>
    </row>
    <row r="68" spans="1:41" ht="15.75" thickBot="1" x14ac:dyDescent="0.3">
      <c r="A68" s="23"/>
      <c r="B68" s="13" t="str">
        <f>IF(C68="","",VLOOKUP(MONTH(C68),Configuration!$A$3:$B$14,2,FALSE))</f>
        <v/>
      </c>
      <c r="C68" s="24"/>
      <c r="D68" s="19"/>
      <c r="E68" s="25"/>
      <c r="F68" s="26"/>
      <c r="G68" s="27"/>
      <c r="H68" s="19"/>
      <c r="I68" s="20"/>
      <c r="J68" s="124" t="str">
        <f t="shared" si="0"/>
        <v/>
      </c>
      <c r="K68" s="21"/>
      <c r="L68" s="30"/>
      <c r="M68" s="30"/>
      <c r="N68" s="30"/>
      <c r="O68" s="31"/>
      <c r="P68" s="23"/>
      <c r="W68" s="5"/>
      <c r="X68" s="5"/>
      <c r="Y68" s="5"/>
      <c r="Z68" s="5"/>
      <c r="AA68" s="5"/>
      <c r="AB68" s="5"/>
      <c r="AC68" s="5"/>
      <c r="AD68" s="5"/>
      <c r="AE68" s="5"/>
      <c r="AF68" s="5"/>
      <c r="AG68" s="5"/>
      <c r="AH68" s="5"/>
      <c r="AI68" s="5"/>
      <c r="AJ68" s="5"/>
      <c r="AK68" s="5"/>
      <c r="AL68" s="5"/>
      <c r="AM68" s="5"/>
      <c r="AN68" s="5"/>
      <c r="AO68" s="5"/>
    </row>
    <row r="69" spans="1:41" ht="15.75" thickBot="1" x14ac:dyDescent="0.3">
      <c r="A69" s="23"/>
      <c r="B69" s="13" t="str">
        <f>IF(C69="","",VLOOKUP(MONTH(C69),Configuration!$A$3:$B$14,2,FALSE))</f>
        <v/>
      </c>
      <c r="C69" s="24"/>
      <c r="D69" s="19"/>
      <c r="E69" s="25"/>
      <c r="F69" s="26"/>
      <c r="G69" s="27"/>
      <c r="H69" s="19"/>
      <c r="I69" s="20"/>
      <c r="J69" s="124" t="str">
        <f t="shared" si="0"/>
        <v/>
      </c>
      <c r="K69" s="21"/>
      <c r="L69" s="30"/>
      <c r="M69" s="30"/>
      <c r="N69" s="30"/>
      <c r="O69" s="31"/>
      <c r="P69" s="23"/>
      <c r="W69" s="5"/>
      <c r="X69" s="5"/>
      <c r="Y69" s="5"/>
      <c r="Z69" s="5"/>
      <c r="AA69" s="5"/>
      <c r="AB69" s="5"/>
      <c r="AC69" s="5"/>
      <c r="AD69" s="5"/>
      <c r="AE69" s="5"/>
      <c r="AF69" s="5"/>
      <c r="AG69" s="5"/>
      <c r="AH69" s="5"/>
      <c r="AI69" s="5"/>
      <c r="AJ69" s="5"/>
      <c r="AK69" s="5"/>
      <c r="AL69" s="5"/>
      <c r="AM69" s="5"/>
      <c r="AN69" s="5"/>
      <c r="AO69" s="5"/>
    </row>
    <row r="70" spans="1:41" ht="15.75" thickBot="1" x14ac:dyDescent="0.3">
      <c r="A70" s="23"/>
      <c r="B70" s="13" t="str">
        <f>IF(C70="","",VLOOKUP(MONTH(C70),Configuration!$A$3:$B$14,2,FALSE))</f>
        <v/>
      </c>
      <c r="C70" s="24"/>
      <c r="D70" s="19"/>
      <c r="E70" s="25"/>
      <c r="F70" s="26"/>
      <c r="G70" s="27"/>
      <c r="H70" s="19"/>
      <c r="I70" s="20"/>
      <c r="J70" s="124" t="str">
        <f t="shared" si="0"/>
        <v/>
      </c>
      <c r="K70" s="21"/>
      <c r="L70" s="30"/>
      <c r="M70" s="30"/>
      <c r="N70" s="30"/>
      <c r="O70" s="31"/>
      <c r="P70" s="23"/>
      <c r="W70" s="5"/>
      <c r="X70" s="5"/>
      <c r="Y70" s="5"/>
      <c r="Z70" s="5"/>
      <c r="AA70" s="5"/>
      <c r="AB70" s="5"/>
      <c r="AC70" s="5"/>
      <c r="AD70" s="5"/>
      <c r="AE70" s="5"/>
      <c r="AF70" s="5"/>
      <c r="AG70" s="5"/>
      <c r="AH70" s="5"/>
      <c r="AI70" s="5"/>
      <c r="AJ70" s="5"/>
      <c r="AK70" s="5"/>
      <c r="AL70" s="5"/>
      <c r="AM70" s="5"/>
      <c r="AN70" s="5"/>
      <c r="AO70" s="5"/>
    </row>
    <row r="71" spans="1:41" ht="15.75" thickBot="1" x14ac:dyDescent="0.3">
      <c r="A71" s="23"/>
      <c r="B71" s="13" t="str">
        <f>IF(C71="","",VLOOKUP(MONTH(C71),Configuration!$A$3:$B$14,2,FALSE))</f>
        <v/>
      </c>
      <c r="C71" s="24"/>
      <c r="D71" s="19"/>
      <c r="E71" s="25"/>
      <c r="F71" s="26"/>
      <c r="G71" s="27"/>
      <c r="H71" s="19"/>
      <c r="I71" s="20"/>
      <c r="J71" s="124" t="str">
        <f t="shared" si="0"/>
        <v/>
      </c>
      <c r="K71" s="21"/>
      <c r="L71" s="30"/>
      <c r="M71" s="30"/>
      <c r="N71" s="30"/>
      <c r="O71" s="31"/>
      <c r="P71" s="23"/>
      <c r="W71" s="5"/>
      <c r="X71" s="5"/>
      <c r="Y71" s="5"/>
      <c r="Z71" s="5"/>
      <c r="AA71" s="5"/>
      <c r="AB71" s="5"/>
      <c r="AC71" s="5"/>
      <c r="AD71" s="5"/>
      <c r="AE71" s="5"/>
      <c r="AF71" s="5"/>
      <c r="AG71" s="5"/>
      <c r="AH71" s="5"/>
      <c r="AI71" s="5"/>
      <c r="AJ71" s="5"/>
      <c r="AK71" s="5"/>
      <c r="AL71" s="5"/>
      <c r="AM71" s="5"/>
      <c r="AN71" s="5"/>
      <c r="AO71" s="5"/>
    </row>
    <row r="72" spans="1:41" ht="15.75" thickBot="1" x14ac:dyDescent="0.3">
      <c r="A72" s="23"/>
      <c r="B72" s="13" t="str">
        <f>IF(C72="","",VLOOKUP(MONTH(C72),Configuration!$A$3:$B$14,2,FALSE))</f>
        <v/>
      </c>
      <c r="C72" s="24"/>
      <c r="D72" s="19"/>
      <c r="E72" s="25"/>
      <c r="F72" s="26"/>
      <c r="G72" s="27"/>
      <c r="H72" s="19"/>
      <c r="I72" s="20"/>
      <c r="J72" s="124" t="str">
        <f t="shared" ref="J72:J80" si="1">+CONCATENATE(F72,B72)</f>
        <v/>
      </c>
      <c r="K72" s="21"/>
      <c r="L72" s="30"/>
      <c r="M72" s="30"/>
      <c r="N72" s="30"/>
      <c r="O72" s="31"/>
      <c r="P72" s="23"/>
      <c r="W72" s="5"/>
      <c r="X72" s="5"/>
      <c r="Y72" s="5"/>
      <c r="Z72" s="5"/>
      <c r="AA72" s="5"/>
      <c r="AB72" s="5"/>
      <c r="AC72" s="5"/>
      <c r="AD72" s="5"/>
      <c r="AE72" s="5"/>
      <c r="AF72" s="5"/>
      <c r="AG72" s="5"/>
      <c r="AH72" s="5"/>
      <c r="AI72" s="5"/>
      <c r="AJ72" s="5"/>
      <c r="AK72" s="5"/>
      <c r="AL72" s="5"/>
      <c r="AM72" s="5"/>
      <c r="AN72" s="5"/>
      <c r="AO72" s="5"/>
    </row>
    <row r="73" spans="1:41" ht="15.75" thickBot="1" x14ac:dyDescent="0.3">
      <c r="A73" s="23"/>
      <c r="B73" s="13" t="str">
        <f>IF(C73="","",VLOOKUP(MONTH(C73),Configuration!$A$3:$B$14,2,FALSE))</f>
        <v/>
      </c>
      <c r="C73" s="24"/>
      <c r="D73" s="19"/>
      <c r="E73" s="25"/>
      <c r="F73" s="26"/>
      <c r="G73" s="27"/>
      <c r="H73" s="19"/>
      <c r="I73" s="20"/>
      <c r="J73" s="124" t="str">
        <f t="shared" si="1"/>
        <v/>
      </c>
      <c r="K73" s="21"/>
      <c r="L73" s="30"/>
      <c r="M73" s="30"/>
      <c r="N73" s="30"/>
      <c r="O73" s="31"/>
      <c r="P73" s="23"/>
      <c r="W73" s="5"/>
      <c r="X73" s="5"/>
      <c r="Y73" s="5"/>
      <c r="Z73" s="5"/>
      <c r="AA73" s="5"/>
      <c r="AB73" s="5"/>
      <c r="AC73" s="5"/>
      <c r="AD73" s="5"/>
      <c r="AE73" s="5"/>
      <c r="AF73" s="5"/>
      <c r="AG73" s="5"/>
      <c r="AH73" s="5"/>
      <c r="AI73" s="5"/>
      <c r="AJ73" s="5"/>
      <c r="AK73" s="5"/>
      <c r="AL73" s="5"/>
      <c r="AM73" s="5"/>
      <c r="AN73" s="5"/>
      <c r="AO73" s="5"/>
    </row>
    <row r="74" spans="1:41" ht="15.75" thickBot="1" x14ac:dyDescent="0.3">
      <c r="A74" s="23"/>
      <c r="B74" s="13" t="str">
        <f>IF(C74="","",VLOOKUP(MONTH(C74),Configuration!$A$3:$B$14,2,FALSE))</f>
        <v/>
      </c>
      <c r="C74" s="24"/>
      <c r="D74" s="19"/>
      <c r="E74" s="25"/>
      <c r="F74" s="26"/>
      <c r="G74" s="27"/>
      <c r="H74" s="19"/>
      <c r="I74" s="20"/>
      <c r="J74" s="124" t="str">
        <f t="shared" si="1"/>
        <v/>
      </c>
      <c r="K74" s="21"/>
      <c r="L74" s="30"/>
      <c r="M74" s="30"/>
      <c r="N74" s="30"/>
      <c r="O74" s="31"/>
      <c r="P74" s="23"/>
      <c r="W74" s="5"/>
      <c r="X74" s="5"/>
      <c r="Y74" s="5"/>
      <c r="Z74" s="5"/>
      <c r="AA74" s="5"/>
      <c r="AB74" s="5"/>
      <c r="AC74" s="5"/>
      <c r="AD74" s="5"/>
      <c r="AE74" s="5"/>
      <c r="AF74" s="5"/>
      <c r="AG74" s="5"/>
      <c r="AH74" s="5"/>
      <c r="AI74" s="5"/>
      <c r="AJ74" s="5"/>
      <c r="AK74" s="5"/>
      <c r="AL74" s="5"/>
      <c r="AM74" s="5"/>
      <c r="AN74" s="5"/>
      <c r="AO74" s="5"/>
    </row>
    <row r="75" spans="1:41" ht="15.75" thickBot="1" x14ac:dyDescent="0.3">
      <c r="A75" s="23"/>
      <c r="B75" s="13" t="str">
        <f>IF(C75="","",VLOOKUP(MONTH(C75),Configuration!$A$3:$B$14,2,FALSE))</f>
        <v/>
      </c>
      <c r="C75" s="24"/>
      <c r="D75" s="19"/>
      <c r="E75" s="25"/>
      <c r="F75" s="26"/>
      <c r="G75" s="27"/>
      <c r="H75" s="19"/>
      <c r="I75" s="20"/>
      <c r="J75" s="124" t="str">
        <f t="shared" si="1"/>
        <v/>
      </c>
      <c r="K75" s="21"/>
      <c r="L75" s="30"/>
      <c r="M75" s="30"/>
      <c r="N75" s="30"/>
      <c r="O75" s="31"/>
      <c r="P75" s="23"/>
      <c r="W75" s="5"/>
      <c r="X75" s="5"/>
      <c r="Y75" s="5"/>
      <c r="Z75" s="5"/>
      <c r="AA75" s="5"/>
      <c r="AB75" s="5"/>
      <c r="AC75" s="5"/>
      <c r="AD75" s="5"/>
      <c r="AE75" s="5"/>
      <c r="AF75" s="5"/>
      <c r="AG75" s="5"/>
      <c r="AH75" s="5"/>
      <c r="AI75" s="5"/>
      <c r="AJ75" s="5"/>
      <c r="AK75" s="5"/>
      <c r="AL75" s="5"/>
      <c r="AM75" s="5"/>
      <c r="AN75" s="5"/>
      <c r="AO75" s="5"/>
    </row>
    <row r="76" spans="1:41" ht="15.75" thickBot="1" x14ac:dyDescent="0.3">
      <c r="A76" s="23"/>
      <c r="B76" s="13" t="str">
        <f>IF(C76="","",VLOOKUP(MONTH(C76),Configuration!$A$3:$B$14,2,FALSE))</f>
        <v/>
      </c>
      <c r="C76" s="24"/>
      <c r="D76" s="19"/>
      <c r="E76" s="25"/>
      <c r="F76" s="26"/>
      <c r="G76" s="27"/>
      <c r="H76" s="19"/>
      <c r="I76" s="20"/>
      <c r="J76" s="124" t="str">
        <f t="shared" si="1"/>
        <v/>
      </c>
      <c r="K76" s="21"/>
      <c r="L76" s="30"/>
      <c r="M76" s="30"/>
      <c r="N76" s="30"/>
      <c r="O76" s="31"/>
      <c r="P76" s="23"/>
      <c r="W76" s="5"/>
      <c r="X76" s="5"/>
      <c r="Y76" s="5"/>
      <c r="Z76" s="5"/>
      <c r="AA76" s="5"/>
      <c r="AB76" s="5"/>
      <c r="AC76" s="5"/>
      <c r="AD76" s="5"/>
      <c r="AE76" s="5"/>
      <c r="AF76" s="5"/>
      <c r="AG76" s="5"/>
      <c r="AH76" s="5"/>
      <c r="AI76" s="5"/>
      <c r="AJ76" s="5"/>
      <c r="AK76" s="5"/>
      <c r="AL76" s="5"/>
      <c r="AM76" s="5"/>
      <c r="AN76" s="5"/>
      <c r="AO76" s="5"/>
    </row>
    <row r="77" spans="1:41" ht="15.75" thickBot="1" x14ac:dyDescent="0.3">
      <c r="A77" s="23"/>
      <c r="B77" s="13" t="str">
        <f>IF(C77="","",VLOOKUP(MONTH(C77),Configuration!$A$3:$B$14,2,FALSE))</f>
        <v/>
      </c>
      <c r="C77" s="24"/>
      <c r="D77" s="19"/>
      <c r="E77" s="25"/>
      <c r="F77" s="26"/>
      <c r="G77" s="27"/>
      <c r="H77" s="19"/>
      <c r="I77" s="20"/>
      <c r="J77" s="124" t="str">
        <f t="shared" si="1"/>
        <v/>
      </c>
      <c r="K77" s="21"/>
      <c r="L77" s="30"/>
      <c r="M77" s="30"/>
      <c r="N77" s="30"/>
      <c r="O77" s="31"/>
      <c r="P77" s="23"/>
      <c r="W77" s="5"/>
      <c r="X77" s="5"/>
      <c r="Y77" s="5"/>
      <c r="Z77" s="5"/>
      <c r="AA77" s="5"/>
      <c r="AB77" s="5"/>
      <c r="AC77" s="5"/>
      <c r="AD77" s="5"/>
      <c r="AE77" s="5"/>
      <c r="AF77" s="5"/>
      <c r="AG77" s="5"/>
      <c r="AH77" s="5"/>
      <c r="AI77" s="5"/>
      <c r="AJ77" s="5"/>
      <c r="AK77" s="5"/>
      <c r="AL77" s="5"/>
      <c r="AM77" s="5"/>
      <c r="AN77" s="5"/>
      <c r="AO77" s="5"/>
    </row>
    <row r="78" spans="1:41" ht="15.75" thickBot="1" x14ac:dyDescent="0.3">
      <c r="A78" s="23"/>
      <c r="B78" s="13" t="str">
        <f>IF(C78="","",VLOOKUP(MONTH(C78),Configuration!$A$3:$B$14,2,FALSE))</f>
        <v/>
      </c>
      <c r="C78" s="24"/>
      <c r="D78" s="19"/>
      <c r="E78" s="25"/>
      <c r="F78" s="26"/>
      <c r="G78" s="27"/>
      <c r="H78" s="19"/>
      <c r="I78" s="20"/>
      <c r="J78" s="124" t="str">
        <f t="shared" si="1"/>
        <v/>
      </c>
      <c r="K78" s="21"/>
      <c r="L78" s="30"/>
      <c r="M78" s="30"/>
      <c r="N78" s="30"/>
      <c r="O78" s="31"/>
      <c r="P78" s="23"/>
      <c r="W78" s="5"/>
      <c r="X78" s="5"/>
      <c r="Y78" s="5"/>
      <c r="Z78" s="5"/>
      <c r="AA78" s="5"/>
      <c r="AB78" s="5"/>
      <c r="AC78" s="5"/>
      <c r="AD78" s="5"/>
      <c r="AE78" s="5"/>
      <c r="AF78" s="5"/>
      <c r="AG78" s="5"/>
      <c r="AH78" s="5"/>
      <c r="AI78" s="5"/>
      <c r="AJ78" s="5"/>
      <c r="AK78" s="5"/>
      <c r="AL78" s="5"/>
      <c r="AM78" s="5"/>
      <c r="AN78" s="5"/>
      <c r="AO78" s="5"/>
    </row>
    <row r="79" spans="1:41" ht="15.75" thickBot="1" x14ac:dyDescent="0.3">
      <c r="A79" s="23"/>
      <c r="B79" s="13" t="str">
        <f>IF(C79="","",VLOOKUP(MONTH(C79),Configuration!$A$3:$B$14,2,FALSE))</f>
        <v/>
      </c>
      <c r="C79" s="24"/>
      <c r="D79" s="19"/>
      <c r="E79" s="25"/>
      <c r="F79" s="26"/>
      <c r="G79" s="27"/>
      <c r="H79" s="19"/>
      <c r="I79" s="20"/>
      <c r="J79" s="124" t="str">
        <f t="shared" si="1"/>
        <v/>
      </c>
      <c r="K79" s="21"/>
      <c r="L79" s="30"/>
      <c r="M79" s="30"/>
      <c r="N79" s="30"/>
      <c r="O79" s="31"/>
      <c r="P79" s="23"/>
      <c r="W79" s="5"/>
      <c r="X79" s="5"/>
      <c r="Y79" s="5"/>
      <c r="Z79" s="5"/>
      <c r="AA79" s="5"/>
      <c r="AB79" s="5"/>
      <c r="AC79" s="5"/>
      <c r="AD79" s="5"/>
      <c r="AE79" s="5"/>
      <c r="AF79" s="5"/>
      <c r="AG79" s="5"/>
      <c r="AH79" s="5"/>
      <c r="AI79" s="5"/>
      <c r="AJ79" s="5"/>
      <c r="AK79" s="5"/>
      <c r="AL79" s="5"/>
      <c r="AM79" s="5"/>
      <c r="AN79" s="5"/>
      <c r="AO79" s="5"/>
    </row>
    <row r="80" spans="1:41" ht="15.75" thickBot="1" x14ac:dyDescent="0.3">
      <c r="A80" s="23"/>
      <c r="B80" s="13" t="str">
        <f>IF(C80="","",VLOOKUP(MONTH(C80),Configuration!$A$3:$B$14,2,FALSE))</f>
        <v/>
      </c>
      <c r="C80" s="24"/>
      <c r="D80" s="19"/>
      <c r="E80" s="25"/>
      <c r="F80" s="26"/>
      <c r="G80" s="27"/>
      <c r="H80" s="19"/>
      <c r="I80" s="20"/>
      <c r="J80" s="124" t="str">
        <f t="shared" si="1"/>
        <v/>
      </c>
      <c r="K80" s="21"/>
      <c r="L80" s="30"/>
      <c r="M80" s="30"/>
      <c r="N80" s="30"/>
      <c r="O80" s="31"/>
      <c r="P80" s="23"/>
      <c r="W80" s="5"/>
      <c r="X80" s="5"/>
      <c r="Y80" s="5"/>
      <c r="Z80" s="5"/>
      <c r="AA80" s="5"/>
      <c r="AB80" s="5"/>
      <c r="AC80" s="5"/>
      <c r="AD80" s="5"/>
      <c r="AE80" s="5"/>
      <c r="AF80" s="5"/>
      <c r="AG80" s="5"/>
      <c r="AH80" s="5"/>
      <c r="AI80" s="5"/>
      <c r="AJ80" s="5"/>
      <c r="AK80" s="5"/>
      <c r="AL80" s="5"/>
      <c r="AM80" s="5"/>
      <c r="AN80" s="5"/>
      <c r="AO80" s="5"/>
    </row>
    <row r="81" spans="23:41" x14ac:dyDescent="0.25">
      <c r="W81" s="5"/>
      <c r="X81" s="5"/>
      <c r="Y81" s="5"/>
      <c r="Z81" s="5"/>
      <c r="AA81" s="5"/>
      <c r="AB81" s="5"/>
      <c r="AC81" s="5"/>
      <c r="AD81" s="5"/>
      <c r="AE81" s="5"/>
      <c r="AF81" s="5"/>
      <c r="AG81" s="5"/>
      <c r="AH81" s="5"/>
      <c r="AI81" s="5"/>
      <c r="AJ81" s="5"/>
      <c r="AK81" s="5"/>
      <c r="AL81" s="5"/>
      <c r="AM81" s="5"/>
      <c r="AN81" s="5"/>
      <c r="AO81" s="5"/>
    </row>
    <row r="82" spans="23:41" x14ac:dyDescent="0.25">
      <c r="W82" s="5"/>
      <c r="X82" s="5"/>
      <c r="Y82" s="5"/>
      <c r="Z82" s="5"/>
      <c r="AA82" s="5"/>
      <c r="AB82" s="5"/>
      <c r="AC82" s="5"/>
      <c r="AD82" s="5"/>
      <c r="AE82" s="5"/>
      <c r="AF82" s="5"/>
      <c r="AG82" s="5"/>
      <c r="AH82" s="5"/>
      <c r="AI82" s="5"/>
      <c r="AJ82" s="5"/>
      <c r="AK82" s="5"/>
      <c r="AL82" s="5"/>
      <c r="AM82" s="5"/>
      <c r="AN82" s="5"/>
      <c r="AO82" s="5"/>
    </row>
    <row r="83" spans="23:41" x14ac:dyDescent="0.25">
      <c r="W83" s="5"/>
      <c r="X83" s="5"/>
      <c r="Y83" s="5"/>
      <c r="Z83" s="5"/>
      <c r="AA83" s="5"/>
      <c r="AB83" s="5"/>
      <c r="AC83" s="5"/>
      <c r="AD83" s="5"/>
      <c r="AE83" s="5"/>
      <c r="AF83" s="5"/>
      <c r="AG83" s="5"/>
      <c r="AH83" s="5"/>
      <c r="AI83" s="5"/>
      <c r="AJ83" s="5"/>
      <c r="AK83" s="5"/>
      <c r="AL83" s="5"/>
      <c r="AM83" s="5"/>
      <c r="AN83" s="5"/>
      <c r="AO83" s="5"/>
    </row>
    <row r="84" spans="23:41" x14ac:dyDescent="0.25">
      <c r="W84" s="5"/>
      <c r="X84" s="5"/>
      <c r="Y84" s="5"/>
      <c r="Z84" s="5"/>
      <c r="AA84" s="5"/>
      <c r="AB84" s="5"/>
      <c r="AC84" s="5"/>
      <c r="AD84" s="5"/>
      <c r="AE84" s="5"/>
      <c r="AF84" s="5"/>
      <c r="AG84" s="5"/>
      <c r="AH84" s="5"/>
      <c r="AI84" s="5"/>
      <c r="AJ84" s="5"/>
      <c r="AK84" s="5"/>
      <c r="AL84" s="5"/>
      <c r="AM84" s="5"/>
      <c r="AN84" s="5"/>
      <c r="AO84" s="5"/>
    </row>
    <row r="85" spans="23:41" x14ac:dyDescent="0.25">
      <c r="W85" s="5"/>
      <c r="X85" s="5"/>
      <c r="Y85" s="5"/>
      <c r="Z85" s="5"/>
      <c r="AA85" s="5"/>
      <c r="AB85" s="5"/>
      <c r="AC85" s="5"/>
      <c r="AD85" s="5"/>
      <c r="AE85" s="5"/>
      <c r="AF85" s="5"/>
      <c r="AG85" s="5"/>
      <c r="AH85" s="5"/>
      <c r="AI85" s="5"/>
      <c r="AJ85" s="5"/>
      <c r="AK85" s="5"/>
      <c r="AL85" s="5"/>
      <c r="AM85" s="5"/>
      <c r="AN85" s="5"/>
      <c r="AO85" s="5"/>
    </row>
    <row r="86" spans="23:41" x14ac:dyDescent="0.25">
      <c r="W86" s="5"/>
      <c r="X86" s="5"/>
      <c r="Y86" s="5"/>
      <c r="Z86" s="5"/>
      <c r="AA86" s="5"/>
      <c r="AB86" s="5"/>
      <c r="AC86" s="5"/>
      <c r="AD86" s="5"/>
      <c r="AE86" s="5"/>
      <c r="AF86" s="5"/>
      <c r="AG86" s="5"/>
      <c r="AH86" s="5"/>
      <c r="AI86" s="5"/>
      <c r="AJ86" s="5"/>
      <c r="AK86" s="5"/>
      <c r="AL86" s="5"/>
      <c r="AM86" s="5"/>
      <c r="AN86" s="5"/>
      <c r="AO86" s="5"/>
    </row>
    <row r="87" spans="23:41" x14ac:dyDescent="0.25">
      <c r="W87" s="5"/>
      <c r="X87" s="5"/>
      <c r="Y87" s="5"/>
      <c r="Z87" s="5"/>
      <c r="AA87" s="5"/>
      <c r="AB87" s="5"/>
      <c r="AC87" s="5"/>
      <c r="AD87" s="5"/>
      <c r="AE87" s="5"/>
      <c r="AF87" s="5"/>
      <c r="AG87" s="5"/>
      <c r="AH87" s="5"/>
      <c r="AI87" s="5"/>
      <c r="AJ87" s="5"/>
      <c r="AK87" s="5"/>
      <c r="AL87" s="5"/>
      <c r="AM87" s="5"/>
      <c r="AN87" s="5"/>
      <c r="AO87" s="5"/>
    </row>
    <row r="88" spans="23:41" x14ac:dyDescent="0.25">
      <c r="W88" s="5"/>
      <c r="X88" s="5"/>
      <c r="Y88" s="5"/>
      <c r="Z88" s="5"/>
      <c r="AA88" s="5"/>
      <c r="AB88" s="5"/>
      <c r="AC88" s="5"/>
      <c r="AD88" s="5"/>
      <c r="AE88" s="5"/>
      <c r="AF88" s="5"/>
      <c r="AG88" s="5"/>
      <c r="AH88" s="5"/>
      <c r="AI88" s="5"/>
      <c r="AJ88" s="5"/>
      <c r="AK88" s="5"/>
      <c r="AL88" s="5"/>
      <c r="AM88" s="5"/>
      <c r="AN88" s="5"/>
      <c r="AO88" s="5"/>
    </row>
    <row r="89" spans="23:41" x14ac:dyDescent="0.25">
      <c r="W89" s="5"/>
      <c r="X89" s="5"/>
      <c r="Y89" s="5"/>
      <c r="Z89" s="5"/>
      <c r="AA89" s="5"/>
      <c r="AB89" s="5"/>
      <c r="AC89" s="5"/>
      <c r="AD89" s="5"/>
      <c r="AE89" s="5"/>
      <c r="AF89" s="5"/>
      <c r="AG89" s="5"/>
      <c r="AH89" s="5"/>
      <c r="AI89" s="5"/>
      <c r="AJ89" s="5"/>
      <c r="AK89" s="5"/>
      <c r="AL89" s="5"/>
      <c r="AM89" s="5"/>
      <c r="AN89" s="5"/>
      <c r="AO89" s="5"/>
    </row>
    <row r="90" spans="23:41" x14ac:dyDescent="0.25">
      <c r="W90" s="5"/>
      <c r="X90" s="5"/>
      <c r="Y90" s="5"/>
      <c r="Z90" s="5"/>
      <c r="AA90" s="5"/>
      <c r="AB90" s="5"/>
      <c r="AC90" s="5"/>
      <c r="AD90" s="5"/>
      <c r="AE90" s="5"/>
      <c r="AF90" s="5"/>
      <c r="AG90" s="5"/>
      <c r="AH90" s="5"/>
      <c r="AI90" s="5"/>
      <c r="AJ90" s="5"/>
      <c r="AK90" s="5"/>
      <c r="AL90" s="5"/>
      <c r="AM90" s="5"/>
      <c r="AN90" s="5"/>
      <c r="AO90" s="5"/>
    </row>
    <row r="91" spans="23:41" x14ac:dyDescent="0.25">
      <c r="W91" s="5"/>
      <c r="X91" s="5"/>
      <c r="Y91" s="5"/>
      <c r="Z91" s="5"/>
      <c r="AA91" s="5"/>
      <c r="AB91" s="5"/>
      <c r="AC91" s="5"/>
      <c r="AD91" s="5"/>
      <c r="AE91" s="5"/>
      <c r="AF91" s="5"/>
      <c r="AG91" s="5"/>
      <c r="AH91" s="5"/>
      <c r="AI91" s="5"/>
      <c r="AJ91" s="5"/>
      <c r="AK91" s="5"/>
      <c r="AL91" s="5"/>
      <c r="AM91" s="5"/>
      <c r="AN91" s="5"/>
      <c r="AO91" s="5"/>
    </row>
    <row r="92" spans="23:41" x14ac:dyDescent="0.25">
      <c r="W92" s="5"/>
      <c r="X92" s="5"/>
      <c r="Y92" s="5"/>
      <c r="Z92" s="5"/>
      <c r="AA92" s="5"/>
      <c r="AB92" s="5"/>
      <c r="AC92" s="5"/>
      <c r="AD92" s="5"/>
      <c r="AE92" s="5"/>
      <c r="AF92" s="5"/>
      <c r="AG92" s="5"/>
      <c r="AH92" s="5"/>
      <c r="AI92" s="5"/>
      <c r="AJ92" s="5"/>
      <c r="AK92" s="5"/>
      <c r="AL92" s="5"/>
      <c r="AM92" s="5"/>
      <c r="AN92" s="5"/>
      <c r="AO92" s="5"/>
    </row>
    <row r="93" spans="23:41" x14ac:dyDescent="0.25">
      <c r="W93" s="5"/>
      <c r="X93" s="5"/>
      <c r="Y93" s="5"/>
      <c r="Z93" s="5"/>
      <c r="AA93" s="5"/>
      <c r="AB93" s="5"/>
      <c r="AC93" s="5"/>
      <c r="AD93" s="5"/>
      <c r="AE93" s="5"/>
      <c r="AF93" s="5"/>
      <c r="AG93" s="5"/>
      <c r="AH93" s="5"/>
      <c r="AI93" s="5"/>
      <c r="AJ93" s="5"/>
      <c r="AK93" s="5"/>
      <c r="AL93" s="5"/>
      <c r="AM93" s="5"/>
      <c r="AN93" s="5"/>
      <c r="AO93" s="5"/>
    </row>
    <row r="94" spans="23:41" x14ac:dyDescent="0.25">
      <c r="W94" s="5"/>
      <c r="X94" s="5"/>
      <c r="Y94" s="5"/>
      <c r="Z94" s="5"/>
      <c r="AA94" s="5"/>
      <c r="AB94" s="5"/>
      <c r="AC94" s="5"/>
      <c r="AD94" s="5"/>
      <c r="AE94" s="5"/>
      <c r="AF94" s="5"/>
      <c r="AG94" s="5"/>
      <c r="AH94" s="5"/>
      <c r="AI94" s="5"/>
      <c r="AJ94" s="5"/>
      <c r="AK94" s="5"/>
      <c r="AL94" s="5"/>
      <c r="AM94" s="5"/>
      <c r="AN94" s="5"/>
      <c r="AO94" s="5"/>
    </row>
    <row r="95" spans="23:41" x14ac:dyDescent="0.25">
      <c r="W95" s="5"/>
      <c r="X95" s="5"/>
      <c r="Y95" s="5"/>
      <c r="Z95" s="5"/>
      <c r="AA95" s="5"/>
      <c r="AB95" s="5"/>
      <c r="AC95" s="5"/>
      <c r="AD95" s="5"/>
      <c r="AE95" s="5"/>
      <c r="AF95" s="5"/>
      <c r="AG95" s="5"/>
      <c r="AH95" s="5"/>
      <c r="AI95" s="5"/>
      <c r="AJ95" s="5"/>
      <c r="AK95" s="5"/>
      <c r="AL95" s="5"/>
      <c r="AM95" s="5"/>
      <c r="AN95" s="5"/>
      <c r="AO95" s="5"/>
    </row>
    <row r="96" spans="23:41" x14ac:dyDescent="0.25">
      <c r="W96" s="5"/>
      <c r="X96" s="5"/>
      <c r="Y96" s="5"/>
      <c r="Z96" s="5"/>
      <c r="AA96" s="5"/>
      <c r="AB96" s="5"/>
      <c r="AC96" s="5"/>
      <c r="AD96" s="5"/>
      <c r="AE96" s="5"/>
      <c r="AF96" s="5"/>
      <c r="AG96" s="5"/>
      <c r="AH96" s="5"/>
      <c r="AI96" s="5"/>
      <c r="AJ96" s="5"/>
      <c r="AK96" s="5"/>
      <c r="AL96" s="5"/>
      <c r="AM96" s="5"/>
      <c r="AN96" s="5"/>
      <c r="AO96" s="5"/>
    </row>
    <row r="97" spans="23:41" x14ac:dyDescent="0.25">
      <c r="W97" s="5"/>
      <c r="X97" s="5"/>
      <c r="Y97" s="5"/>
      <c r="Z97" s="5"/>
      <c r="AA97" s="5"/>
      <c r="AB97" s="5"/>
      <c r="AC97" s="5"/>
      <c r="AD97" s="5"/>
      <c r="AE97" s="5"/>
      <c r="AF97" s="5"/>
      <c r="AG97" s="5"/>
      <c r="AH97" s="5"/>
      <c r="AI97" s="5"/>
      <c r="AJ97" s="5"/>
      <c r="AK97" s="5"/>
      <c r="AL97" s="5"/>
      <c r="AM97" s="5"/>
      <c r="AN97" s="5"/>
      <c r="AO97" s="5"/>
    </row>
    <row r="98" spans="23:41" x14ac:dyDescent="0.25">
      <c r="W98" s="5"/>
      <c r="X98" s="5"/>
      <c r="Y98" s="5"/>
      <c r="Z98" s="5"/>
      <c r="AA98" s="5"/>
      <c r="AB98" s="5"/>
      <c r="AC98" s="5"/>
      <c r="AD98" s="5"/>
      <c r="AE98" s="5"/>
      <c r="AF98" s="5"/>
      <c r="AG98" s="5"/>
      <c r="AH98" s="5"/>
      <c r="AI98" s="5"/>
      <c r="AJ98" s="5"/>
      <c r="AK98" s="5"/>
      <c r="AL98" s="5"/>
      <c r="AM98" s="5"/>
      <c r="AN98" s="5"/>
      <c r="AO98" s="5"/>
    </row>
    <row r="99" spans="23:41" x14ac:dyDescent="0.25">
      <c r="W99" s="5"/>
      <c r="X99" s="5"/>
      <c r="Y99" s="5"/>
      <c r="Z99" s="5"/>
      <c r="AA99" s="5"/>
      <c r="AB99" s="5"/>
      <c r="AC99" s="5"/>
      <c r="AD99" s="5"/>
      <c r="AE99" s="5"/>
      <c r="AF99" s="5"/>
      <c r="AG99" s="5"/>
      <c r="AH99" s="5"/>
      <c r="AI99" s="5"/>
      <c r="AJ99" s="5"/>
      <c r="AK99" s="5"/>
      <c r="AL99" s="5"/>
      <c r="AM99" s="5"/>
      <c r="AN99" s="5"/>
      <c r="AO99" s="5"/>
    </row>
    <row r="100" spans="23:41" x14ac:dyDescent="0.25">
      <c r="W100" s="5"/>
      <c r="X100" s="5"/>
      <c r="Y100" s="5"/>
      <c r="Z100" s="5"/>
      <c r="AA100" s="5"/>
      <c r="AB100" s="5"/>
      <c r="AC100" s="5"/>
      <c r="AD100" s="5"/>
      <c r="AE100" s="5"/>
      <c r="AF100" s="5"/>
      <c r="AG100" s="5"/>
      <c r="AH100" s="5"/>
      <c r="AI100" s="5"/>
      <c r="AJ100" s="5"/>
      <c r="AK100" s="5"/>
      <c r="AL100" s="5"/>
      <c r="AM100" s="5"/>
      <c r="AN100" s="5"/>
      <c r="AO100" s="5"/>
    </row>
    <row r="101" spans="23:41" x14ac:dyDescent="0.25">
      <c r="W101" s="5"/>
      <c r="X101" s="5"/>
      <c r="Y101" s="5"/>
      <c r="Z101" s="5"/>
      <c r="AA101" s="5"/>
      <c r="AB101" s="5"/>
      <c r="AC101" s="5"/>
      <c r="AD101" s="5"/>
      <c r="AE101" s="5"/>
      <c r="AF101" s="5"/>
      <c r="AG101" s="5"/>
      <c r="AH101" s="5"/>
      <c r="AI101" s="5"/>
      <c r="AJ101" s="5"/>
      <c r="AK101" s="5"/>
      <c r="AL101" s="5"/>
      <c r="AM101" s="5"/>
      <c r="AN101" s="5"/>
      <c r="AO101" s="5"/>
    </row>
    <row r="102" spans="23:41" x14ac:dyDescent="0.25">
      <c r="W102" s="5"/>
      <c r="X102" s="5"/>
      <c r="Y102" s="5"/>
      <c r="Z102" s="5"/>
      <c r="AA102" s="5"/>
      <c r="AB102" s="5"/>
      <c r="AC102" s="5"/>
      <c r="AD102" s="5"/>
      <c r="AE102" s="5"/>
      <c r="AF102" s="5"/>
      <c r="AG102" s="5"/>
      <c r="AH102" s="5"/>
      <c r="AI102" s="5"/>
      <c r="AJ102" s="5"/>
      <c r="AK102" s="5"/>
      <c r="AL102" s="5"/>
      <c r="AM102" s="5"/>
      <c r="AN102" s="5"/>
      <c r="AO102" s="5"/>
    </row>
    <row r="103" spans="23:41" x14ac:dyDescent="0.25">
      <c r="W103" s="5"/>
      <c r="X103" s="5"/>
      <c r="Y103" s="5"/>
      <c r="Z103" s="5"/>
      <c r="AA103" s="5"/>
      <c r="AB103" s="5"/>
      <c r="AC103" s="5"/>
      <c r="AD103" s="5"/>
      <c r="AE103" s="5"/>
      <c r="AF103" s="5"/>
      <c r="AG103" s="5"/>
      <c r="AH103" s="5"/>
      <c r="AI103" s="5"/>
      <c r="AJ103" s="5"/>
      <c r="AK103" s="5"/>
      <c r="AL103" s="5"/>
      <c r="AM103" s="5"/>
      <c r="AN103" s="5"/>
      <c r="AO103" s="5"/>
    </row>
    <row r="104" spans="23:41" x14ac:dyDescent="0.25">
      <c r="W104" s="5"/>
      <c r="X104" s="5"/>
      <c r="Y104" s="5"/>
      <c r="Z104" s="5"/>
      <c r="AA104" s="5"/>
      <c r="AB104" s="5"/>
      <c r="AC104" s="5"/>
      <c r="AD104" s="5"/>
      <c r="AE104" s="5"/>
      <c r="AF104" s="5"/>
      <c r="AG104" s="5"/>
      <c r="AH104" s="5"/>
      <c r="AI104" s="5"/>
      <c r="AJ104" s="5"/>
      <c r="AK104" s="5"/>
      <c r="AL104" s="5"/>
      <c r="AM104" s="5"/>
      <c r="AN104" s="5"/>
      <c r="AO104" s="5"/>
    </row>
    <row r="105" spans="23:41" x14ac:dyDescent="0.25">
      <c r="W105" s="5"/>
      <c r="X105" s="5"/>
      <c r="Y105" s="5"/>
      <c r="Z105" s="5"/>
      <c r="AA105" s="5"/>
      <c r="AB105" s="5"/>
      <c r="AC105" s="5"/>
      <c r="AD105" s="5"/>
      <c r="AE105" s="5"/>
      <c r="AF105" s="5"/>
      <c r="AG105" s="5"/>
      <c r="AH105" s="5"/>
      <c r="AI105" s="5"/>
      <c r="AJ105" s="5"/>
      <c r="AK105" s="5"/>
      <c r="AL105" s="5"/>
      <c r="AM105" s="5"/>
      <c r="AN105" s="5"/>
      <c r="AO105" s="5"/>
    </row>
    <row r="106" spans="23:41" x14ac:dyDescent="0.25">
      <c r="W106" s="5"/>
      <c r="X106" s="5"/>
      <c r="Y106" s="5"/>
      <c r="Z106" s="5"/>
      <c r="AA106" s="5"/>
      <c r="AB106" s="5"/>
      <c r="AC106" s="5"/>
      <c r="AD106" s="5"/>
      <c r="AE106" s="5"/>
      <c r="AF106" s="5"/>
      <c r="AG106" s="5"/>
      <c r="AH106" s="5"/>
      <c r="AI106" s="5"/>
      <c r="AJ106" s="5"/>
      <c r="AK106" s="5"/>
      <c r="AL106" s="5"/>
      <c r="AM106" s="5"/>
      <c r="AN106" s="5"/>
      <c r="AO106" s="5"/>
    </row>
    <row r="107" spans="23:41" x14ac:dyDescent="0.25">
      <c r="W107" s="5"/>
      <c r="X107" s="5"/>
      <c r="Y107" s="5"/>
      <c r="Z107" s="5"/>
      <c r="AA107" s="5"/>
      <c r="AB107" s="5"/>
      <c r="AC107" s="5"/>
      <c r="AD107" s="5"/>
      <c r="AE107" s="5"/>
      <c r="AF107" s="5"/>
      <c r="AG107" s="5"/>
      <c r="AH107" s="5"/>
      <c r="AI107" s="5"/>
      <c r="AJ107" s="5"/>
      <c r="AK107" s="5"/>
      <c r="AL107" s="5"/>
      <c r="AM107" s="5"/>
      <c r="AN107" s="5"/>
      <c r="AO107" s="5"/>
    </row>
    <row r="108" spans="23:41" x14ac:dyDescent="0.25">
      <c r="W108" s="5"/>
      <c r="X108" s="5"/>
      <c r="Y108" s="5"/>
      <c r="Z108" s="5"/>
      <c r="AA108" s="5"/>
      <c r="AB108" s="5"/>
      <c r="AC108" s="5"/>
      <c r="AD108" s="5"/>
      <c r="AE108" s="5"/>
      <c r="AF108" s="5"/>
      <c r="AG108" s="5"/>
      <c r="AH108" s="5"/>
      <c r="AI108" s="5"/>
      <c r="AJ108" s="5"/>
      <c r="AK108" s="5"/>
      <c r="AL108" s="5"/>
      <c r="AM108" s="5"/>
      <c r="AN108" s="5"/>
      <c r="AO108" s="5"/>
    </row>
    <row r="109" spans="23:41" x14ac:dyDescent="0.25">
      <c r="W109" s="5"/>
      <c r="X109" s="5"/>
      <c r="Y109" s="5"/>
      <c r="Z109" s="5"/>
      <c r="AA109" s="5"/>
      <c r="AB109" s="5"/>
      <c r="AC109" s="5"/>
      <c r="AD109" s="5"/>
      <c r="AE109" s="5"/>
      <c r="AF109" s="5"/>
      <c r="AG109" s="5"/>
      <c r="AH109" s="5"/>
      <c r="AI109" s="5"/>
      <c r="AJ109" s="5"/>
      <c r="AK109" s="5"/>
      <c r="AL109" s="5"/>
      <c r="AM109" s="5"/>
      <c r="AN109" s="5"/>
      <c r="AO109" s="5"/>
    </row>
    <row r="110" spans="23:41" x14ac:dyDescent="0.25">
      <c r="W110" s="5"/>
      <c r="X110" s="5"/>
      <c r="Y110" s="5"/>
      <c r="Z110" s="5"/>
      <c r="AA110" s="5"/>
      <c r="AB110" s="5"/>
      <c r="AC110" s="5"/>
      <c r="AD110" s="5"/>
      <c r="AE110" s="5"/>
      <c r="AF110" s="5"/>
      <c r="AG110" s="5"/>
      <c r="AH110" s="5"/>
      <c r="AI110" s="5"/>
      <c r="AJ110" s="5"/>
      <c r="AK110" s="5"/>
      <c r="AL110" s="5"/>
      <c r="AM110" s="5"/>
      <c r="AN110" s="5"/>
      <c r="AO110" s="5"/>
    </row>
    <row r="111" spans="23:41" x14ac:dyDescent="0.25">
      <c r="W111" s="5"/>
      <c r="X111" s="5"/>
      <c r="Y111" s="5"/>
      <c r="Z111" s="5"/>
      <c r="AA111" s="5"/>
      <c r="AB111" s="5"/>
      <c r="AC111" s="5"/>
      <c r="AD111" s="5"/>
      <c r="AE111" s="5"/>
      <c r="AF111" s="5"/>
      <c r="AG111" s="5"/>
      <c r="AH111" s="5"/>
      <c r="AI111" s="5"/>
      <c r="AJ111" s="5"/>
      <c r="AK111" s="5"/>
      <c r="AL111" s="5"/>
      <c r="AM111" s="5"/>
      <c r="AN111" s="5"/>
      <c r="AO111" s="5"/>
    </row>
    <row r="112" spans="23:41" x14ac:dyDescent="0.25">
      <c r="W112" s="5"/>
      <c r="X112" s="5"/>
      <c r="Y112" s="5"/>
      <c r="Z112" s="5"/>
      <c r="AA112" s="5"/>
      <c r="AB112" s="5"/>
      <c r="AC112" s="5"/>
      <c r="AD112" s="5"/>
      <c r="AE112" s="5"/>
      <c r="AF112" s="5"/>
      <c r="AG112" s="5"/>
      <c r="AH112" s="5"/>
      <c r="AI112" s="5"/>
      <c r="AJ112" s="5"/>
      <c r="AK112" s="5"/>
      <c r="AL112" s="5"/>
      <c r="AM112" s="5"/>
      <c r="AN112" s="5"/>
      <c r="AO112" s="5"/>
    </row>
    <row r="113" spans="23:41" x14ac:dyDescent="0.25">
      <c r="W113" s="5"/>
      <c r="X113" s="5"/>
      <c r="Y113" s="5"/>
      <c r="Z113" s="5"/>
      <c r="AA113" s="5"/>
      <c r="AB113" s="5"/>
      <c r="AC113" s="5"/>
      <c r="AD113" s="5"/>
      <c r="AE113" s="5"/>
      <c r="AF113" s="5"/>
      <c r="AG113" s="5"/>
      <c r="AH113" s="5"/>
      <c r="AI113" s="5"/>
      <c r="AJ113" s="5"/>
      <c r="AK113" s="5"/>
      <c r="AL113" s="5"/>
      <c r="AM113" s="5"/>
      <c r="AN113" s="5"/>
      <c r="AO113" s="5"/>
    </row>
    <row r="114" spans="23:41" x14ac:dyDescent="0.25">
      <c r="W114" s="5"/>
      <c r="X114" s="5"/>
      <c r="Y114" s="5"/>
      <c r="Z114" s="5"/>
      <c r="AA114" s="5"/>
      <c r="AB114" s="5"/>
      <c r="AC114" s="5"/>
      <c r="AD114" s="5"/>
      <c r="AE114" s="5"/>
      <c r="AF114" s="5"/>
      <c r="AG114" s="5"/>
      <c r="AH114" s="5"/>
      <c r="AI114" s="5"/>
      <c r="AJ114" s="5"/>
      <c r="AK114" s="5"/>
      <c r="AL114" s="5"/>
      <c r="AM114" s="5"/>
      <c r="AN114" s="5"/>
      <c r="AO114" s="5"/>
    </row>
    <row r="115" spans="23:41" x14ac:dyDescent="0.25">
      <c r="W115" s="5"/>
      <c r="X115" s="5"/>
      <c r="Y115" s="5"/>
      <c r="Z115" s="5"/>
      <c r="AA115" s="5"/>
      <c r="AB115" s="5"/>
      <c r="AC115" s="5"/>
      <c r="AD115" s="5"/>
      <c r="AE115" s="5"/>
      <c r="AF115" s="5"/>
      <c r="AG115" s="5"/>
      <c r="AH115" s="5"/>
      <c r="AI115" s="5"/>
      <c r="AJ115" s="5"/>
      <c r="AK115" s="5"/>
      <c r="AL115" s="5"/>
      <c r="AM115" s="5"/>
      <c r="AN115" s="5"/>
      <c r="AO115" s="5"/>
    </row>
    <row r="116" spans="23:41" x14ac:dyDescent="0.25">
      <c r="W116" s="5"/>
      <c r="X116" s="5"/>
      <c r="Y116" s="5"/>
      <c r="Z116" s="5"/>
      <c r="AA116" s="5"/>
      <c r="AB116" s="5"/>
      <c r="AC116" s="5"/>
      <c r="AD116" s="5"/>
      <c r="AE116" s="5"/>
      <c r="AF116" s="5"/>
      <c r="AG116" s="5"/>
      <c r="AH116" s="5"/>
      <c r="AI116" s="5"/>
      <c r="AJ116" s="5"/>
      <c r="AK116" s="5"/>
      <c r="AL116" s="5"/>
      <c r="AM116" s="5"/>
      <c r="AN116" s="5"/>
      <c r="AO116" s="5"/>
    </row>
    <row r="117" spans="23:41" x14ac:dyDescent="0.25">
      <c r="W117" s="5"/>
      <c r="X117" s="5"/>
      <c r="Y117" s="5"/>
      <c r="Z117" s="5"/>
      <c r="AA117" s="5"/>
      <c r="AB117" s="5"/>
      <c r="AC117" s="5"/>
      <c r="AD117" s="5"/>
      <c r="AE117" s="5"/>
      <c r="AF117" s="5"/>
      <c r="AG117" s="5"/>
      <c r="AH117" s="5"/>
      <c r="AI117" s="5"/>
      <c r="AJ117" s="5"/>
      <c r="AK117" s="5"/>
      <c r="AL117" s="5"/>
      <c r="AM117" s="5"/>
      <c r="AN117" s="5"/>
      <c r="AO117" s="5"/>
    </row>
    <row r="118" spans="23:41" x14ac:dyDescent="0.25">
      <c r="W118" s="5"/>
      <c r="X118" s="5"/>
      <c r="Y118" s="5"/>
      <c r="Z118" s="5"/>
      <c r="AA118" s="5"/>
      <c r="AB118" s="5"/>
      <c r="AC118" s="5"/>
      <c r="AD118" s="5"/>
      <c r="AE118" s="5"/>
      <c r="AF118" s="5"/>
      <c r="AG118" s="5"/>
      <c r="AH118" s="5"/>
      <c r="AI118" s="5"/>
      <c r="AJ118" s="5"/>
      <c r="AK118" s="5"/>
      <c r="AL118" s="5"/>
      <c r="AM118" s="5"/>
      <c r="AN118" s="5"/>
      <c r="AO118" s="5"/>
    </row>
    <row r="119" spans="23:41" x14ac:dyDescent="0.25">
      <c r="W119" s="5"/>
      <c r="X119" s="5"/>
      <c r="Y119" s="5"/>
      <c r="Z119" s="5"/>
      <c r="AA119" s="5"/>
      <c r="AB119" s="5"/>
      <c r="AC119" s="5"/>
      <c r="AD119" s="5"/>
      <c r="AE119" s="5"/>
      <c r="AF119" s="5"/>
      <c r="AG119" s="5"/>
      <c r="AH119" s="5"/>
      <c r="AI119" s="5"/>
      <c r="AJ119" s="5"/>
      <c r="AK119" s="5"/>
      <c r="AL119" s="5"/>
      <c r="AM119" s="5"/>
      <c r="AN119" s="5"/>
      <c r="AO119" s="5"/>
    </row>
    <row r="120" spans="23:41" x14ac:dyDescent="0.25">
      <c r="W120" s="5"/>
      <c r="X120" s="5"/>
      <c r="Y120" s="5"/>
      <c r="Z120" s="5"/>
      <c r="AA120" s="5"/>
      <c r="AB120" s="5"/>
      <c r="AC120" s="5"/>
      <c r="AD120" s="5"/>
      <c r="AE120" s="5"/>
      <c r="AF120" s="5"/>
      <c r="AG120" s="5"/>
      <c r="AH120" s="5"/>
      <c r="AI120" s="5"/>
      <c r="AJ120" s="5"/>
      <c r="AK120" s="5"/>
      <c r="AL120" s="5"/>
      <c r="AM120" s="5"/>
      <c r="AN120" s="5"/>
      <c r="AO120" s="5"/>
    </row>
    <row r="121" spans="23:41" x14ac:dyDescent="0.25">
      <c r="W121" s="5"/>
      <c r="X121" s="5"/>
      <c r="Y121" s="5"/>
      <c r="Z121" s="5"/>
      <c r="AA121" s="5"/>
      <c r="AB121" s="5"/>
      <c r="AC121" s="5"/>
      <c r="AD121" s="5"/>
      <c r="AE121" s="5"/>
      <c r="AF121" s="5"/>
      <c r="AG121" s="5"/>
      <c r="AH121" s="5"/>
      <c r="AI121" s="5"/>
      <c r="AJ121" s="5"/>
      <c r="AK121" s="5"/>
      <c r="AL121" s="5"/>
      <c r="AM121" s="5"/>
      <c r="AN121" s="5"/>
      <c r="AO121" s="5"/>
    </row>
    <row r="122" spans="23:41" x14ac:dyDescent="0.25">
      <c r="W122" s="5"/>
      <c r="X122" s="5"/>
      <c r="Y122" s="5"/>
      <c r="Z122" s="5"/>
      <c r="AA122" s="5"/>
      <c r="AB122" s="5"/>
      <c r="AC122" s="5"/>
      <c r="AD122" s="5"/>
      <c r="AE122" s="5"/>
      <c r="AF122" s="5"/>
      <c r="AG122" s="5"/>
      <c r="AH122" s="5"/>
      <c r="AI122" s="5"/>
      <c r="AJ122" s="5"/>
      <c r="AK122" s="5"/>
      <c r="AL122" s="5"/>
      <c r="AM122" s="5"/>
      <c r="AN122" s="5"/>
      <c r="AO122" s="5"/>
    </row>
    <row r="123" spans="23:41" x14ac:dyDescent="0.25">
      <c r="W123" s="5"/>
      <c r="X123" s="5"/>
      <c r="Y123" s="5"/>
      <c r="Z123" s="5"/>
      <c r="AA123" s="5"/>
      <c r="AB123" s="5"/>
      <c r="AC123" s="5"/>
      <c r="AD123" s="5"/>
      <c r="AE123" s="5"/>
      <c r="AF123" s="5"/>
      <c r="AG123" s="5"/>
      <c r="AH123" s="5"/>
      <c r="AI123" s="5"/>
      <c r="AJ123" s="5"/>
      <c r="AK123" s="5"/>
      <c r="AL123" s="5"/>
      <c r="AM123" s="5"/>
      <c r="AN123" s="5"/>
      <c r="AO123" s="5"/>
    </row>
    <row r="124" spans="23:41" x14ac:dyDescent="0.25">
      <c r="W124" s="5"/>
      <c r="X124" s="5"/>
      <c r="Y124" s="5"/>
      <c r="Z124" s="5"/>
      <c r="AA124" s="5"/>
      <c r="AB124" s="5"/>
      <c r="AC124" s="5"/>
      <c r="AD124" s="5"/>
      <c r="AE124" s="5"/>
      <c r="AF124" s="5"/>
      <c r="AG124" s="5"/>
      <c r="AH124" s="5"/>
      <c r="AI124" s="5"/>
      <c r="AJ124" s="5"/>
      <c r="AK124" s="5"/>
      <c r="AL124" s="5"/>
      <c r="AM124" s="5"/>
      <c r="AN124" s="5"/>
      <c r="AO124" s="5"/>
    </row>
    <row r="125" spans="23:41" x14ac:dyDescent="0.25">
      <c r="W125" s="5"/>
      <c r="X125" s="5"/>
      <c r="Y125" s="5"/>
      <c r="Z125" s="5"/>
      <c r="AA125" s="5"/>
      <c r="AB125" s="5"/>
      <c r="AC125" s="5"/>
      <c r="AD125" s="5"/>
      <c r="AE125" s="5"/>
      <c r="AF125" s="5"/>
      <c r="AG125" s="5"/>
      <c r="AH125" s="5"/>
      <c r="AI125" s="5"/>
      <c r="AJ125" s="5"/>
      <c r="AK125" s="5"/>
      <c r="AL125" s="5"/>
      <c r="AM125" s="5"/>
      <c r="AN125" s="5"/>
      <c r="AO125" s="5"/>
    </row>
    <row r="126" spans="23:41" x14ac:dyDescent="0.25">
      <c r="W126" s="5"/>
      <c r="X126" s="5"/>
      <c r="Y126" s="5"/>
      <c r="Z126" s="5"/>
      <c r="AA126" s="5"/>
      <c r="AB126" s="5"/>
      <c r="AC126" s="5"/>
      <c r="AD126" s="5"/>
      <c r="AE126" s="5"/>
      <c r="AF126" s="5"/>
      <c r="AG126" s="5"/>
      <c r="AH126" s="5"/>
      <c r="AI126" s="5"/>
      <c r="AJ126" s="5"/>
      <c r="AK126" s="5"/>
      <c r="AL126" s="5"/>
      <c r="AM126" s="5"/>
      <c r="AN126" s="5"/>
      <c r="AO126" s="5"/>
    </row>
    <row r="127" spans="23:41" x14ac:dyDescent="0.25">
      <c r="W127" s="5"/>
      <c r="X127" s="5"/>
      <c r="Y127" s="5"/>
      <c r="Z127" s="5"/>
      <c r="AA127" s="5"/>
      <c r="AB127" s="5"/>
      <c r="AC127" s="5"/>
      <c r="AD127" s="5"/>
      <c r="AE127" s="5"/>
      <c r="AF127" s="5"/>
      <c r="AG127" s="5"/>
      <c r="AH127" s="5"/>
      <c r="AI127" s="5"/>
      <c r="AJ127" s="5"/>
      <c r="AK127" s="5"/>
      <c r="AL127" s="5"/>
      <c r="AM127" s="5"/>
      <c r="AN127" s="5"/>
      <c r="AO127" s="5"/>
    </row>
    <row r="128" spans="23:41" x14ac:dyDescent="0.25">
      <c r="W128" s="5"/>
      <c r="X128" s="5"/>
      <c r="Y128" s="5"/>
      <c r="Z128" s="5"/>
      <c r="AA128" s="5"/>
      <c r="AB128" s="5"/>
      <c r="AC128" s="5"/>
      <c r="AD128" s="5"/>
      <c r="AE128" s="5"/>
      <c r="AF128" s="5"/>
      <c r="AG128" s="5"/>
      <c r="AH128" s="5"/>
      <c r="AI128" s="5"/>
      <c r="AJ128" s="5"/>
      <c r="AK128" s="5"/>
      <c r="AL128" s="5"/>
      <c r="AM128" s="5"/>
      <c r="AN128" s="5"/>
      <c r="AO128" s="5"/>
    </row>
    <row r="129" spans="23:41" x14ac:dyDescent="0.25">
      <c r="W129" s="5"/>
      <c r="X129" s="5"/>
      <c r="Y129" s="5"/>
      <c r="Z129" s="5"/>
      <c r="AA129" s="5"/>
      <c r="AB129" s="5"/>
      <c r="AC129" s="5"/>
      <c r="AD129" s="5"/>
      <c r="AE129" s="5"/>
      <c r="AF129" s="5"/>
      <c r="AG129" s="5"/>
      <c r="AH129" s="5"/>
      <c r="AI129" s="5"/>
      <c r="AJ129" s="5"/>
      <c r="AK129" s="5"/>
      <c r="AL129" s="5"/>
      <c r="AM129" s="5"/>
      <c r="AN129" s="5"/>
      <c r="AO129" s="5"/>
    </row>
    <row r="130" spans="23:41" x14ac:dyDescent="0.25">
      <c r="W130" s="5"/>
      <c r="X130" s="5"/>
      <c r="Y130" s="5"/>
      <c r="Z130" s="5"/>
      <c r="AA130" s="5"/>
      <c r="AB130" s="5"/>
      <c r="AC130" s="5"/>
      <c r="AD130" s="5"/>
      <c r="AE130" s="5"/>
      <c r="AF130" s="5"/>
      <c r="AG130" s="5"/>
      <c r="AH130" s="5"/>
      <c r="AI130" s="5"/>
      <c r="AJ130" s="5"/>
      <c r="AK130" s="5"/>
      <c r="AL130" s="5"/>
      <c r="AM130" s="5"/>
      <c r="AN130" s="5"/>
      <c r="AO130" s="5"/>
    </row>
    <row r="131" spans="23:41" x14ac:dyDescent="0.25">
      <c r="W131" s="5"/>
      <c r="X131" s="5"/>
      <c r="Y131" s="5"/>
      <c r="Z131" s="5"/>
      <c r="AA131" s="5"/>
      <c r="AB131" s="5"/>
      <c r="AC131" s="5"/>
      <c r="AD131" s="5"/>
      <c r="AE131" s="5"/>
      <c r="AF131" s="5"/>
      <c r="AG131" s="5"/>
      <c r="AH131" s="5"/>
      <c r="AI131" s="5"/>
      <c r="AJ131" s="5"/>
      <c r="AK131" s="5"/>
      <c r="AL131" s="5"/>
      <c r="AM131" s="5"/>
      <c r="AN131" s="5"/>
      <c r="AO131" s="5"/>
    </row>
    <row r="132" spans="23:41" x14ac:dyDescent="0.25">
      <c r="W132" s="5"/>
      <c r="X132" s="5"/>
      <c r="Y132" s="5"/>
      <c r="Z132" s="5"/>
      <c r="AA132" s="5"/>
      <c r="AB132" s="5"/>
      <c r="AC132" s="5"/>
      <c r="AD132" s="5"/>
      <c r="AE132" s="5"/>
      <c r="AF132" s="5"/>
      <c r="AG132" s="5"/>
      <c r="AH132" s="5"/>
      <c r="AI132" s="5"/>
      <c r="AJ132" s="5"/>
      <c r="AK132" s="5"/>
      <c r="AL132" s="5"/>
      <c r="AM132" s="5"/>
      <c r="AN132" s="5"/>
      <c r="AO132" s="5"/>
    </row>
    <row r="133" spans="23:41" x14ac:dyDescent="0.25">
      <c r="W133" s="5"/>
      <c r="X133" s="5"/>
      <c r="Y133" s="5"/>
      <c r="Z133" s="5"/>
      <c r="AA133" s="5"/>
      <c r="AB133" s="5"/>
      <c r="AC133" s="5"/>
      <c r="AD133" s="5"/>
      <c r="AE133" s="5"/>
      <c r="AF133" s="5"/>
      <c r="AG133" s="5"/>
      <c r="AH133" s="5"/>
      <c r="AI133" s="5"/>
      <c r="AJ133" s="5"/>
      <c r="AK133" s="5"/>
      <c r="AL133" s="5"/>
      <c r="AM133" s="5"/>
      <c r="AN133" s="5"/>
      <c r="AO133" s="5"/>
    </row>
    <row r="134" spans="23:41" x14ac:dyDescent="0.25">
      <c r="W134" s="5"/>
      <c r="X134" s="5"/>
      <c r="Y134" s="5"/>
      <c r="Z134" s="5"/>
      <c r="AA134" s="5"/>
      <c r="AB134" s="5"/>
      <c r="AC134" s="5"/>
      <c r="AD134" s="5"/>
      <c r="AE134" s="5"/>
      <c r="AF134" s="5"/>
      <c r="AG134" s="5"/>
      <c r="AH134" s="5"/>
      <c r="AI134" s="5"/>
      <c r="AJ134" s="5"/>
      <c r="AK134" s="5"/>
      <c r="AL134" s="5"/>
      <c r="AM134" s="5"/>
      <c r="AN134" s="5"/>
      <c r="AO134" s="5"/>
    </row>
    <row r="135" spans="23:41" x14ac:dyDescent="0.25">
      <c r="W135" s="5"/>
      <c r="X135" s="5"/>
      <c r="Y135" s="5"/>
      <c r="Z135" s="5"/>
      <c r="AA135" s="5"/>
      <c r="AB135" s="5"/>
      <c r="AC135" s="5"/>
      <c r="AD135" s="5"/>
      <c r="AE135" s="5"/>
      <c r="AF135" s="5"/>
      <c r="AG135" s="5"/>
      <c r="AH135" s="5"/>
      <c r="AI135" s="5"/>
      <c r="AJ135" s="5"/>
      <c r="AK135" s="5"/>
      <c r="AL135" s="5"/>
      <c r="AM135" s="5"/>
      <c r="AN135" s="5"/>
      <c r="AO135" s="5"/>
    </row>
    <row r="136" spans="23:41" x14ac:dyDescent="0.25">
      <c r="W136" s="5"/>
      <c r="X136" s="5"/>
      <c r="Y136" s="5"/>
      <c r="Z136" s="5"/>
      <c r="AA136" s="5"/>
      <c r="AB136" s="5"/>
      <c r="AC136" s="5"/>
      <c r="AD136" s="5"/>
      <c r="AE136" s="5"/>
      <c r="AF136" s="5"/>
      <c r="AG136" s="5"/>
      <c r="AH136" s="5"/>
      <c r="AI136" s="5"/>
      <c r="AJ136" s="5"/>
      <c r="AK136" s="5"/>
      <c r="AL136" s="5"/>
      <c r="AM136" s="5"/>
      <c r="AN136" s="5"/>
      <c r="AO136" s="5"/>
    </row>
    <row r="137" spans="23:41" x14ac:dyDescent="0.25">
      <c r="W137" s="5"/>
      <c r="X137" s="5"/>
      <c r="Y137" s="5"/>
      <c r="Z137" s="5"/>
      <c r="AA137" s="5"/>
      <c r="AB137" s="5"/>
      <c r="AC137" s="5"/>
      <c r="AD137" s="5"/>
      <c r="AE137" s="5"/>
      <c r="AF137" s="5"/>
      <c r="AG137" s="5"/>
      <c r="AH137" s="5"/>
      <c r="AI137" s="5"/>
      <c r="AJ137" s="5"/>
      <c r="AK137" s="5"/>
      <c r="AL137" s="5"/>
      <c r="AM137" s="5"/>
      <c r="AN137" s="5"/>
      <c r="AO137" s="5"/>
    </row>
    <row r="138" spans="23:41" x14ac:dyDescent="0.25">
      <c r="W138" s="5"/>
      <c r="X138" s="5"/>
      <c r="Y138" s="5"/>
      <c r="Z138" s="5"/>
      <c r="AA138" s="5"/>
      <c r="AB138" s="5"/>
      <c r="AC138" s="5"/>
      <c r="AD138" s="5"/>
      <c r="AE138" s="5"/>
      <c r="AF138" s="5"/>
      <c r="AG138" s="5"/>
      <c r="AH138" s="5"/>
      <c r="AI138" s="5"/>
      <c r="AJ138" s="5"/>
      <c r="AK138" s="5"/>
      <c r="AL138" s="5"/>
      <c r="AM138" s="5"/>
      <c r="AN138" s="5"/>
      <c r="AO138" s="5"/>
    </row>
    <row r="139" spans="23:41" x14ac:dyDescent="0.25">
      <c r="W139" s="5"/>
      <c r="X139" s="5"/>
      <c r="Y139" s="5"/>
      <c r="Z139" s="5"/>
      <c r="AA139" s="5"/>
      <c r="AB139" s="5"/>
      <c r="AC139" s="5"/>
      <c r="AD139" s="5"/>
      <c r="AE139" s="5"/>
      <c r="AF139" s="5"/>
      <c r="AG139" s="5"/>
      <c r="AH139" s="5"/>
      <c r="AI139" s="5"/>
      <c r="AJ139" s="5"/>
      <c r="AK139" s="5"/>
      <c r="AL139" s="5"/>
      <c r="AM139" s="5"/>
      <c r="AN139" s="5"/>
      <c r="AO139" s="5"/>
    </row>
    <row r="140" spans="23:41" x14ac:dyDescent="0.25">
      <c r="W140" s="5"/>
      <c r="X140" s="5"/>
      <c r="Y140" s="5"/>
      <c r="Z140" s="5"/>
      <c r="AA140" s="5"/>
      <c r="AB140" s="5"/>
      <c r="AC140" s="5"/>
      <c r="AD140" s="5"/>
      <c r="AE140" s="5"/>
      <c r="AF140" s="5"/>
      <c r="AG140" s="5"/>
      <c r="AH140" s="5"/>
      <c r="AI140" s="5"/>
      <c r="AJ140" s="5"/>
      <c r="AK140" s="5"/>
      <c r="AL140" s="5"/>
      <c r="AM140" s="5"/>
      <c r="AN140" s="5"/>
      <c r="AO140" s="5"/>
    </row>
    <row r="141" spans="23:41" x14ac:dyDescent="0.25">
      <c r="W141" s="5"/>
      <c r="X141" s="5"/>
      <c r="Y141" s="5"/>
      <c r="Z141" s="5"/>
      <c r="AA141" s="5"/>
      <c r="AB141" s="5"/>
      <c r="AC141" s="5"/>
      <c r="AD141" s="5"/>
      <c r="AE141" s="5"/>
      <c r="AF141" s="5"/>
      <c r="AG141" s="5"/>
      <c r="AH141" s="5"/>
      <c r="AI141" s="5"/>
      <c r="AJ141" s="5"/>
      <c r="AK141" s="5"/>
      <c r="AL141" s="5"/>
      <c r="AM141" s="5"/>
      <c r="AN141" s="5"/>
      <c r="AO141" s="5"/>
    </row>
    <row r="142" spans="23:41" x14ac:dyDescent="0.25">
      <c r="W142" s="5"/>
      <c r="X142" s="5"/>
      <c r="Y142" s="5"/>
      <c r="Z142" s="5"/>
      <c r="AA142" s="5"/>
      <c r="AB142" s="5"/>
      <c r="AC142" s="5"/>
      <c r="AD142" s="5"/>
      <c r="AE142" s="5"/>
      <c r="AF142" s="5"/>
      <c r="AG142" s="5"/>
      <c r="AH142" s="5"/>
      <c r="AI142" s="5"/>
      <c r="AJ142" s="5"/>
      <c r="AK142" s="5"/>
      <c r="AL142" s="5"/>
      <c r="AM142" s="5"/>
      <c r="AN142" s="5"/>
      <c r="AO142" s="5"/>
    </row>
    <row r="143" spans="23:41" x14ac:dyDescent="0.25">
      <c r="W143" s="5"/>
      <c r="X143" s="5"/>
      <c r="Y143" s="5"/>
      <c r="Z143" s="5"/>
      <c r="AA143" s="5"/>
      <c r="AB143" s="5"/>
      <c r="AC143" s="5"/>
      <c r="AD143" s="5"/>
      <c r="AE143" s="5"/>
      <c r="AF143" s="5"/>
      <c r="AG143" s="5"/>
      <c r="AH143" s="5"/>
      <c r="AI143" s="5"/>
      <c r="AJ143" s="5"/>
      <c r="AK143" s="5"/>
      <c r="AL143" s="5"/>
      <c r="AM143" s="5"/>
      <c r="AN143" s="5"/>
      <c r="AO143" s="5"/>
    </row>
    <row r="144" spans="23:41" x14ac:dyDescent="0.25">
      <c r="W144" s="5"/>
      <c r="X144" s="5"/>
      <c r="Y144" s="5"/>
      <c r="Z144" s="5"/>
      <c r="AA144" s="5"/>
      <c r="AB144" s="5"/>
      <c r="AC144" s="5"/>
      <c r="AD144" s="5"/>
      <c r="AE144" s="5"/>
      <c r="AF144" s="5"/>
      <c r="AG144" s="5"/>
      <c r="AH144" s="5"/>
      <c r="AI144" s="5"/>
      <c r="AJ144" s="5"/>
      <c r="AK144" s="5"/>
      <c r="AL144" s="5"/>
      <c r="AM144" s="5"/>
      <c r="AN144" s="5"/>
      <c r="AO144" s="5"/>
    </row>
    <row r="145" spans="23:41" x14ac:dyDescent="0.25">
      <c r="W145" s="5"/>
      <c r="X145" s="5"/>
      <c r="Y145" s="5"/>
      <c r="Z145" s="5"/>
      <c r="AA145" s="5"/>
      <c r="AB145" s="5"/>
      <c r="AC145" s="5"/>
      <c r="AD145" s="5"/>
      <c r="AE145" s="5"/>
      <c r="AF145" s="5"/>
      <c r="AG145" s="5"/>
      <c r="AH145" s="5"/>
      <c r="AI145" s="5"/>
      <c r="AJ145" s="5"/>
      <c r="AK145" s="5"/>
      <c r="AL145" s="5"/>
      <c r="AM145" s="5"/>
      <c r="AN145" s="5"/>
      <c r="AO145" s="5"/>
    </row>
    <row r="146" spans="23:41" x14ac:dyDescent="0.25">
      <c r="W146" s="5"/>
      <c r="X146" s="5"/>
      <c r="Y146" s="5"/>
      <c r="Z146" s="5"/>
      <c r="AA146" s="5"/>
      <c r="AB146" s="5"/>
      <c r="AC146" s="5"/>
      <c r="AD146" s="5"/>
      <c r="AE146" s="5"/>
      <c r="AF146" s="5"/>
      <c r="AG146" s="5"/>
      <c r="AH146" s="5"/>
      <c r="AI146" s="5"/>
      <c r="AJ146" s="5"/>
      <c r="AK146" s="5"/>
      <c r="AL146" s="5"/>
      <c r="AM146" s="5"/>
      <c r="AN146" s="5"/>
      <c r="AO146" s="5"/>
    </row>
    <row r="147" spans="23:41" x14ac:dyDescent="0.25">
      <c r="W147" s="5"/>
      <c r="X147" s="5"/>
      <c r="Y147" s="5"/>
      <c r="Z147" s="5"/>
      <c r="AA147" s="5"/>
      <c r="AB147" s="5"/>
      <c r="AC147" s="5"/>
      <c r="AD147" s="5"/>
      <c r="AE147" s="5"/>
      <c r="AF147" s="5"/>
      <c r="AG147" s="5"/>
      <c r="AH147" s="5"/>
      <c r="AI147" s="5"/>
      <c r="AJ147" s="5"/>
      <c r="AK147" s="5"/>
      <c r="AL147" s="5"/>
      <c r="AM147" s="5"/>
      <c r="AN147" s="5"/>
      <c r="AO147" s="5"/>
    </row>
    <row r="148" spans="23:41" x14ac:dyDescent="0.25">
      <c r="W148" s="5"/>
      <c r="X148" s="5"/>
      <c r="Y148" s="5"/>
      <c r="Z148" s="5"/>
      <c r="AA148" s="5"/>
      <c r="AB148" s="5"/>
      <c r="AC148" s="5"/>
      <c r="AD148" s="5"/>
      <c r="AE148" s="5"/>
      <c r="AF148" s="5"/>
      <c r="AG148" s="5"/>
      <c r="AH148" s="5"/>
      <c r="AI148" s="5"/>
      <c r="AJ148" s="5"/>
      <c r="AK148" s="5"/>
      <c r="AL148" s="5"/>
      <c r="AM148" s="5"/>
      <c r="AN148" s="5"/>
      <c r="AO148" s="5"/>
    </row>
    <row r="149" spans="23:41" x14ac:dyDescent="0.25">
      <c r="W149" s="5"/>
      <c r="X149" s="5"/>
      <c r="Y149" s="5"/>
      <c r="Z149" s="5"/>
      <c r="AA149" s="5"/>
      <c r="AB149" s="5"/>
      <c r="AC149" s="5"/>
      <c r="AD149" s="5"/>
      <c r="AE149" s="5"/>
      <c r="AF149" s="5"/>
      <c r="AG149" s="5"/>
      <c r="AH149" s="5"/>
      <c r="AI149" s="5"/>
      <c r="AJ149" s="5"/>
      <c r="AK149" s="5"/>
      <c r="AL149" s="5"/>
      <c r="AM149" s="5"/>
      <c r="AN149" s="5"/>
      <c r="AO149" s="5"/>
    </row>
    <row r="150" spans="23:41" x14ac:dyDescent="0.25">
      <c r="W150" s="5"/>
      <c r="X150" s="5"/>
      <c r="Y150" s="5"/>
      <c r="Z150" s="5"/>
      <c r="AA150" s="5"/>
      <c r="AB150" s="5"/>
      <c r="AC150" s="5"/>
      <c r="AD150" s="5"/>
      <c r="AE150" s="5"/>
      <c r="AF150" s="5"/>
      <c r="AG150" s="5"/>
      <c r="AH150" s="5"/>
      <c r="AI150" s="5"/>
      <c r="AJ150" s="5"/>
      <c r="AK150" s="5"/>
      <c r="AL150" s="5"/>
      <c r="AM150" s="5"/>
      <c r="AN150" s="5"/>
      <c r="AO150" s="5"/>
    </row>
    <row r="151" spans="23:41" x14ac:dyDescent="0.25">
      <c r="W151" s="5"/>
      <c r="X151" s="5"/>
      <c r="Y151" s="5"/>
      <c r="Z151" s="5"/>
      <c r="AA151" s="5"/>
      <c r="AB151" s="5"/>
      <c r="AC151" s="5"/>
      <c r="AD151" s="5"/>
      <c r="AE151" s="5"/>
      <c r="AF151" s="5"/>
      <c r="AG151" s="5"/>
      <c r="AH151" s="5"/>
      <c r="AI151" s="5"/>
      <c r="AJ151" s="5"/>
      <c r="AK151" s="5"/>
      <c r="AL151" s="5"/>
      <c r="AM151" s="5"/>
      <c r="AN151" s="5"/>
      <c r="AO151" s="5"/>
    </row>
    <row r="152" spans="23:41" x14ac:dyDescent="0.25">
      <c r="W152" s="5"/>
      <c r="X152" s="5"/>
      <c r="Y152" s="5"/>
      <c r="Z152" s="5"/>
      <c r="AA152" s="5"/>
      <c r="AB152" s="5"/>
      <c r="AC152" s="5"/>
      <c r="AD152" s="5"/>
      <c r="AE152" s="5"/>
      <c r="AF152" s="5"/>
      <c r="AG152" s="5"/>
      <c r="AH152" s="5"/>
      <c r="AI152" s="5"/>
      <c r="AJ152" s="5"/>
      <c r="AK152" s="5"/>
      <c r="AL152" s="5"/>
      <c r="AM152" s="5"/>
      <c r="AN152" s="5"/>
      <c r="AO152" s="5"/>
    </row>
    <row r="153" spans="23:41" x14ac:dyDescent="0.25">
      <c r="W153" s="5"/>
      <c r="X153" s="5"/>
      <c r="Y153" s="5"/>
      <c r="Z153" s="5"/>
      <c r="AA153" s="5"/>
      <c r="AB153" s="5"/>
      <c r="AC153" s="5"/>
      <c r="AD153" s="5"/>
      <c r="AE153" s="5"/>
      <c r="AF153" s="5"/>
      <c r="AG153" s="5"/>
      <c r="AH153" s="5"/>
      <c r="AI153" s="5"/>
      <c r="AJ153" s="5"/>
      <c r="AK153" s="5"/>
      <c r="AL153" s="5"/>
      <c r="AM153" s="5"/>
      <c r="AN153" s="5"/>
      <c r="AO153" s="5"/>
    </row>
    <row r="154" spans="23:41" x14ac:dyDescent="0.25">
      <c r="W154" s="5"/>
      <c r="X154" s="5"/>
      <c r="Y154" s="5"/>
      <c r="Z154" s="5"/>
      <c r="AA154" s="5"/>
      <c r="AB154" s="5"/>
      <c r="AC154" s="5"/>
      <c r="AD154" s="5"/>
      <c r="AE154" s="5"/>
      <c r="AF154" s="5"/>
      <c r="AG154" s="5"/>
      <c r="AH154" s="5"/>
      <c r="AI154" s="5"/>
      <c r="AJ154" s="5"/>
      <c r="AK154" s="5"/>
      <c r="AL154" s="5"/>
      <c r="AM154" s="5"/>
      <c r="AN154" s="5"/>
      <c r="AO154" s="5"/>
    </row>
    <row r="155" spans="23:41" x14ac:dyDescent="0.25">
      <c r="W155" s="5"/>
      <c r="X155" s="5"/>
      <c r="Y155" s="5"/>
      <c r="Z155" s="5"/>
      <c r="AA155" s="5"/>
      <c r="AB155" s="5"/>
      <c r="AC155" s="5"/>
      <c r="AD155" s="5"/>
      <c r="AE155" s="5"/>
      <c r="AF155" s="5"/>
      <c r="AG155" s="5"/>
      <c r="AH155" s="5"/>
      <c r="AI155" s="5"/>
      <c r="AJ155" s="5"/>
      <c r="AK155" s="5"/>
      <c r="AL155" s="5"/>
      <c r="AM155" s="5"/>
      <c r="AN155" s="5"/>
      <c r="AO155" s="5"/>
    </row>
    <row r="156" spans="23:41" x14ac:dyDescent="0.25">
      <c r="W156" s="5"/>
      <c r="X156" s="5"/>
      <c r="Y156" s="5"/>
      <c r="Z156" s="5"/>
      <c r="AA156" s="5"/>
      <c r="AB156" s="5"/>
      <c r="AC156" s="5"/>
      <c r="AD156" s="5"/>
      <c r="AE156" s="5"/>
      <c r="AF156" s="5"/>
      <c r="AG156" s="5"/>
      <c r="AH156" s="5"/>
      <c r="AI156" s="5"/>
      <c r="AJ156" s="5"/>
      <c r="AK156" s="5"/>
      <c r="AL156" s="5"/>
      <c r="AM156" s="5"/>
      <c r="AN156" s="5"/>
      <c r="AO156" s="5"/>
    </row>
    <row r="157" spans="23:41" x14ac:dyDescent="0.25">
      <c r="W157" s="5"/>
      <c r="X157" s="5"/>
      <c r="Y157" s="5"/>
      <c r="Z157" s="5"/>
      <c r="AA157" s="5"/>
      <c r="AB157" s="5"/>
      <c r="AC157" s="5"/>
      <c r="AD157" s="5"/>
      <c r="AE157" s="5"/>
      <c r="AF157" s="5"/>
      <c r="AG157" s="5"/>
      <c r="AH157" s="5"/>
      <c r="AI157" s="5"/>
      <c r="AJ157" s="5"/>
      <c r="AK157" s="5"/>
      <c r="AL157" s="5"/>
      <c r="AM157" s="5"/>
      <c r="AN157" s="5"/>
      <c r="AO157" s="5"/>
    </row>
    <row r="158" spans="23:41" x14ac:dyDescent="0.25">
      <c r="W158" s="5"/>
      <c r="X158" s="5"/>
      <c r="Y158" s="5"/>
      <c r="Z158" s="5"/>
      <c r="AA158" s="5"/>
      <c r="AB158" s="5"/>
      <c r="AC158" s="5"/>
      <c r="AD158" s="5"/>
      <c r="AE158" s="5"/>
      <c r="AF158" s="5"/>
      <c r="AG158" s="5"/>
      <c r="AH158" s="5"/>
      <c r="AI158" s="5"/>
      <c r="AJ158" s="5"/>
      <c r="AK158" s="5"/>
      <c r="AL158" s="5"/>
      <c r="AM158" s="5"/>
      <c r="AN158" s="5"/>
      <c r="AO158" s="5"/>
    </row>
    <row r="159" spans="23:41" x14ac:dyDescent="0.25">
      <c r="W159" s="5"/>
      <c r="X159" s="5"/>
      <c r="Y159" s="5"/>
      <c r="Z159" s="5"/>
      <c r="AA159" s="5"/>
      <c r="AB159" s="5"/>
      <c r="AC159" s="5"/>
      <c r="AD159" s="5"/>
      <c r="AE159" s="5"/>
      <c r="AF159" s="5"/>
      <c r="AG159" s="5"/>
      <c r="AH159" s="5"/>
      <c r="AI159" s="5"/>
      <c r="AJ159" s="5"/>
      <c r="AK159" s="5"/>
      <c r="AL159" s="5"/>
      <c r="AM159" s="5"/>
      <c r="AN159" s="5"/>
      <c r="AO159" s="5"/>
    </row>
    <row r="160" spans="23:41" x14ac:dyDescent="0.25">
      <c r="W160" s="5"/>
      <c r="X160" s="5"/>
      <c r="Y160" s="5"/>
      <c r="Z160" s="5"/>
      <c r="AA160" s="5"/>
      <c r="AB160" s="5"/>
      <c r="AC160" s="5"/>
      <c r="AD160" s="5"/>
      <c r="AE160" s="5"/>
      <c r="AF160" s="5"/>
      <c r="AG160" s="5"/>
      <c r="AH160" s="5"/>
      <c r="AI160" s="5"/>
      <c r="AJ160" s="5"/>
      <c r="AK160" s="5"/>
      <c r="AL160" s="5"/>
      <c r="AM160" s="5"/>
      <c r="AN160" s="5"/>
      <c r="AO160" s="5"/>
    </row>
    <row r="161" spans="23:41" x14ac:dyDescent="0.25">
      <c r="W161" s="5"/>
      <c r="X161" s="5"/>
      <c r="Y161" s="5"/>
      <c r="Z161" s="5"/>
      <c r="AA161" s="5"/>
      <c r="AB161" s="5"/>
      <c r="AC161" s="5"/>
      <c r="AD161" s="5"/>
      <c r="AE161" s="5"/>
      <c r="AF161" s="5"/>
      <c r="AG161" s="5"/>
      <c r="AH161" s="5"/>
      <c r="AI161" s="5"/>
      <c r="AJ161" s="5"/>
      <c r="AK161" s="5"/>
      <c r="AL161" s="5"/>
      <c r="AM161" s="5"/>
      <c r="AN161" s="5"/>
      <c r="AO161" s="5"/>
    </row>
    <row r="162" spans="23:41" x14ac:dyDescent="0.25">
      <c r="W162" s="5"/>
      <c r="X162" s="5"/>
      <c r="Y162" s="5"/>
      <c r="Z162" s="5"/>
      <c r="AA162" s="5"/>
      <c r="AB162" s="5"/>
      <c r="AC162" s="5"/>
      <c r="AD162" s="5"/>
      <c r="AE162" s="5"/>
      <c r="AF162" s="5"/>
      <c r="AG162" s="5"/>
      <c r="AH162" s="5"/>
      <c r="AI162" s="5"/>
      <c r="AJ162" s="5"/>
      <c r="AK162" s="5"/>
      <c r="AL162" s="5"/>
      <c r="AM162" s="5"/>
      <c r="AN162" s="5"/>
      <c r="AO162" s="5"/>
    </row>
    <row r="163" spans="23:41" x14ac:dyDescent="0.25">
      <c r="W163" s="5"/>
      <c r="X163" s="5"/>
      <c r="Y163" s="5"/>
      <c r="Z163" s="5"/>
      <c r="AA163" s="5"/>
      <c r="AB163" s="5"/>
      <c r="AC163" s="5"/>
      <c r="AD163" s="5"/>
      <c r="AE163" s="5"/>
      <c r="AF163" s="5"/>
      <c r="AG163" s="5"/>
      <c r="AH163" s="5"/>
      <c r="AI163" s="5"/>
      <c r="AJ163" s="5"/>
      <c r="AK163" s="5"/>
      <c r="AL163" s="5"/>
      <c r="AM163" s="5"/>
      <c r="AN163" s="5"/>
      <c r="AO163" s="5"/>
    </row>
    <row r="164" spans="23:41" x14ac:dyDescent="0.25">
      <c r="W164" s="5"/>
      <c r="X164" s="5"/>
      <c r="Y164" s="5"/>
      <c r="Z164" s="5"/>
      <c r="AA164" s="5"/>
      <c r="AB164" s="5"/>
      <c r="AC164" s="5"/>
      <c r="AD164" s="5"/>
      <c r="AE164" s="5"/>
      <c r="AF164" s="5"/>
      <c r="AG164" s="5"/>
      <c r="AH164" s="5"/>
      <c r="AI164" s="5"/>
      <c r="AJ164" s="5"/>
      <c r="AK164" s="5"/>
      <c r="AL164" s="5"/>
      <c r="AM164" s="5"/>
      <c r="AN164" s="5"/>
      <c r="AO164" s="5"/>
    </row>
    <row r="165" spans="23:41" x14ac:dyDescent="0.25">
      <c r="W165" s="5"/>
      <c r="X165" s="5"/>
      <c r="Y165" s="5"/>
      <c r="Z165" s="5"/>
      <c r="AA165" s="5"/>
      <c r="AB165" s="5"/>
      <c r="AC165" s="5"/>
      <c r="AD165" s="5"/>
      <c r="AE165" s="5"/>
      <c r="AF165" s="5"/>
      <c r="AG165" s="5"/>
      <c r="AH165" s="5"/>
      <c r="AI165" s="5"/>
      <c r="AJ165" s="5"/>
      <c r="AK165" s="5"/>
      <c r="AL165" s="5"/>
      <c r="AM165" s="5"/>
      <c r="AN165" s="5"/>
      <c r="AO165" s="5"/>
    </row>
    <row r="166" spans="23:41" x14ac:dyDescent="0.25">
      <c r="W166" s="5"/>
      <c r="X166" s="5"/>
      <c r="Y166" s="5"/>
      <c r="Z166" s="5"/>
      <c r="AA166" s="5"/>
      <c r="AB166" s="5"/>
      <c r="AC166" s="5"/>
      <c r="AD166" s="5"/>
      <c r="AE166" s="5"/>
      <c r="AF166" s="5"/>
      <c r="AG166" s="5"/>
      <c r="AH166" s="5"/>
      <c r="AI166" s="5"/>
      <c r="AJ166" s="5"/>
      <c r="AK166" s="5"/>
      <c r="AL166" s="5"/>
      <c r="AM166" s="5"/>
      <c r="AN166" s="5"/>
      <c r="AO166" s="5"/>
    </row>
    <row r="167" spans="23:41" x14ac:dyDescent="0.25">
      <c r="W167" s="5"/>
      <c r="X167" s="5"/>
      <c r="Y167" s="5"/>
      <c r="Z167" s="5"/>
      <c r="AA167" s="5"/>
      <c r="AB167" s="5"/>
      <c r="AC167" s="5"/>
      <c r="AD167" s="5"/>
      <c r="AE167" s="5"/>
      <c r="AF167" s="5"/>
      <c r="AG167" s="5"/>
      <c r="AH167" s="5"/>
      <c r="AI167" s="5"/>
      <c r="AJ167" s="5"/>
      <c r="AK167" s="5"/>
      <c r="AL167" s="5"/>
      <c r="AM167" s="5"/>
      <c r="AN167" s="5"/>
      <c r="AO167" s="5"/>
    </row>
    <row r="168" spans="23:41" x14ac:dyDescent="0.25">
      <c r="W168" s="5"/>
      <c r="X168" s="5"/>
      <c r="Y168" s="5"/>
      <c r="Z168" s="5"/>
      <c r="AA168" s="5"/>
      <c r="AB168" s="5"/>
      <c r="AC168" s="5"/>
      <c r="AD168" s="5"/>
      <c r="AE168" s="5"/>
      <c r="AF168" s="5"/>
      <c r="AG168" s="5"/>
      <c r="AH168" s="5"/>
      <c r="AI168" s="5"/>
      <c r="AJ168" s="5"/>
      <c r="AK168" s="5"/>
      <c r="AL168" s="5"/>
      <c r="AM168" s="5"/>
      <c r="AN168" s="5"/>
      <c r="AO168" s="5"/>
    </row>
    <row r="169" spans="23:41" x14ac:dyDescent="0.25">
      <c r="W169" s="5"/>
      <c r="X169" s="5"/>
      <c r="Y169" s="5"/>
      <c r="Z169" s="5"/>
      <c r="AA169" s="5"/>
      <c r="AB169" s="5"/>
      <c r="AC169" s="5"/>
      <c r="AD169" s="5"/>
      <c r="AE169" s="5"/>
      <c r="AF169" s="5"/>
      <c r="AG169" s="5"/>
      <c r="AH169" s="5"/>
      <c r="AI169" s="5"/>
      <c r="AJ169" s="5"/>
      <c r="AK169" s="5"/>
      <c r="AL169" s="5"/>
      <c r="AM169" s="5"/>
      <c r="AN169" s="5"/>
      <c r="AO169" s="5"/>
    </row>
    <row r="170" spans="23:41" x14ac:dyDescent="0.25">
      <c r="W170" s="5"/>
      <c r="X170" s="5"/>
      <c r="Y170" s="5"/>
      <c r="Z170" s="5"/>
      <c r="AA170" s="5"/>
      <c r="AB170" s="5"/>
      <c r="AC170" s="5"/>
      <c r="AD170" s="5"/>
      <c r="AE170" s="5"/>
      <c r="AF170" s="5"/>
      <c r="AG170" s="5"/>
      <c r="AH170" s="5"/>
      <c r="AI170" s="5"/>
      <c r="AJ170" s="5"/>
      <c r="AK170" s="5"/>
      <c r="AL170" s="5"/>
      <c r="AM170" s="5"/>
      <c r="AN170" s="5"/>
      <c r="AO170" s="5"/>
    </row>
    <row r="171" spans="23:41" x14ac:dyDescent="0.25">
      <c r="W171" s="5"/>
      <c r="X171" s="5"/>
      <c r="Y171" s="5"/>
      <c r="Z171" s="5"/>
      <c r="AA171" s="5"/>
      <c r="AB171" s="5"/>
      <c r="AC171" s="5"/>
      <c r="AD171" s="5"/>
      <c r="AE171" s="5"/>
      <c r="AF171" s="5"/>
      <c r="AG171" s="5"/>
      <c r="AH171" s="5"/>
      <c r="AI171" s="5"/>
      <c r="AJ171" s="5"/>
      <c r="AK171" s="5"/>
      <c r="AL171" s="5"/>
      <c r="AM171" s="5"/>
      <c r="AN171" s="5"/>
      <c r="AO171" s="5"/>
    </row>
    <row r="172" spans="23:41" x14ac:dyDescent="0.25">
      <c r="W172" s="5"/>
      <c r="X172" s="5"/>
      <c r="Y172" s="5"/>
      <c r="Z172" s="5"/>
      <c r="AA172" s="5"/>
      <c r="AB172" s="5"/>
      <c r="AC172" s="5"/>
      <c r="AD172" s="5"/>
      <c r="AE172" s="5"/>
      <c r="AF172" s="5"/>
      <c r="AG172" s="5"/>
      <c r="AH172" s="5"/>
      <c r="AI172" s="5"/>
      <c r="AJ172" s="5"/>
      <c r="AK172" s="5"/>
      <c r="AL172" s="5"/>
      <c r="AM172" s="5"/>
      <c r="AN172" s="5"/>
      <c r="AO172" s="5"/>
    </row>
    <row r="173" spans="23:41" x14ac:dyDescent="0.25">
      <c r="W173" s="5"/>
      <c r="X173" s="5"/>
      <c r="Y173" s="5"/>
      <c r="Z173" s="5"/>
      <c r="AA173" s="5"/>
      <c r="AB173" s="5"/>
      <c r="AC173" s="5"/>
      <c r="AD173" s="5"/>
      <c r="AE173" s="5"/>
      <c r="AF173" s="5"/>
      <c r="AG173" s="5"/>
      <c r="AH173" s="5"/>
      <c r="AI173" s="5"/>
      <c r="AJ173" s="5"/>
      <c r="AK173" s="5"/>
      <c r="AL173" s="5"/>
      <c r="AM173" s="5"/>
      <c r="AN173" s="5"/>
      <c r="AO173" s="5"/>
    </row>
    <row r="174" spans="23:41" x14ac:dyDescent="0.25">
      <c r="W174" s="5"/>
      <c r="X174" s="5"/>
      <c r="Y174" s="5"/>
      <c r="Z174" s="5"/>
      <c r="AA174" s="5"/>
      <c r="AB174" s="5"/>
      <c r="AC174" s="5"/>
      <c r="AD174" s="5"/>
      <c r="AE174" s="5"/>
      <c r="AF174" s="5"/>
      <c r="AG174" s="5"/>
      <c r="AH174" s="5"/>
      <c r="AI174" s="5"/>
      <c r="AJ174" s="5"/>
      <c r="AK174" s="5"/>
      <c r="AL174" s="5"/>
      <c r="AM174" s="5"/>
      <c r="AN174" s="5"/>
      <c r="AO174" s="5"/>
    </row>
  </sheetData>
  <sheetProtection pivotTables="0"/>
  <mergeCells count="4">
    <mergeCell ref="B1:I1"/>
    <mergeCell ref="B2:I2"/>
    <mergeCell ref="B3:I4"/>
    <mergeCell ref="B5:I6"/>
  </mergeCells>
  <conditionalFormatting sqref="B5">
    <cfRule type="cellIs" dxfId="8" priority="1" stopIfTrue="1" operator="equal">
      <formula>0</formula>
    </cfRule>
  </conditionalFormatting>
  <dataValidations count="5">
    <dataValidation type="decimal" operator="notEqual" allowBlank="1" showInputMessage="1" showErrorMessage="1" errorTitle="Erreur de format" error="Le montant (en €) doit être rentré uniquement avec des chiffres. Le symbole &quot;€&quot; s'affiche automatiquement." prompt="Indiquer le montant de la facture en la fractionnant._x000a__x000a_Exemple : Pour une facture de 1 000 € dont 200 € de fourniture :_x000a_Créer une 1ère ligne Prestations de services avec montant de 800 €_x000a_Créer une 2nde ligne Ventes de Marchandises d'un montant de 200 €" sqref="G8:G80">
      <formula1>1E+28</formula1>
    </dataValidation>
    <dataValidation type="list" allowBlank="1" showInputMessage="1" showErrorMessage="1" prompt="Indiquer la nature de la recette :_x000a_Prestations de services, Ventes de marchandises, Autres recettes._x000a_Vous pouvez utiliser le menu déroulant" sqref="F9:F80">
      <formula1>$M$3:$M$5</formula1>
    </dataValidation>
    <dataValidation allowBlank="1" showInputMessage="1" showErrorMessage="1" prompt="Indiquer le mode d'encaissement :_x000a_Espèce, chèque, CB..." sqref="H8:H80"/>
    <dataValidation type="date" allowBlank="1" showInputMessage="1" showErrorMessage="1" errorTitle="Erreur de Format"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ou de l'encaissement._x000a_Elle doit être comprise entre la date de création ou 1er janvier et le 31 décembre de l'année saisie." sqref="C12:C80">
      <formula1>$L$8</formula1>
      <formula2>$L$9</formula2>
    </dataValidation>
    <dataValidation type="date" allowBlank="1" showInputMessage="1" showErrorMessage="1" errorTitle="Erreur de Format"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ou de l'encaissement._x000a_Elle doit être comprise entre la date de création ou 1er janvier et le 31 décembre de l'année saisie." sqref="C9:C11">
      <formula1>L9</formula1>
      <formula2>L10</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Indiquer la nature de la recette :_x000a_Prestations de services, Ventes de marchandises, Autres recettes._x000a_Vous pouvez utiliser le menu déroulant">
          <x14:formula1>
            <xm:f>Configuration!$C$3:$C$4</xm:f>
          </x14:formula1>
          <xm:sqref>F8</xm:sqref>
        </x14:dataValidation>
        <x14:dataValidation type="date" allowBlank="1" showInputMessage="1" showErrorMessage="1" errorTitle="Erreur de Format"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ou de l'encaissement._x000a_Elle doit être comprise entre la date de création ou 1er janvier et le 31 décembre de l'année saisie.">
          <x14:formula1>
            <xm:f>'Accueil '!F10</xm:f>
          </x14:formula1>
          <x14:formula2>
            <xm:f>'Accueil '!F11</xm:f>
          </x14:formula2>
          <xm:sqref>C8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M174"/>
  <sheetViews>
    <sheetView workbookViewId="0">
      <selection activeCell="H13" sqref="H13"/>
    </sheetView>
  </sheetViews>
  <sheetFormatPr baseColWidth="10" defaultRowHeight="15" x14ac:dyDescent="0.25"/>
  <cols>
    <col min="1" max="1" width="9.5703125" style="4" customWidth="1"/>
    <col min="2" max="4" width="11.5703125" style="4" customWidth="1"/>
    <col min="5" max="5" width="14.42578125" style="4" bestFit="1" customWidth="1"/>
    <col min="6" max="8" width="11.5703125" style="4" customWidth="1"/>
    <col min="9" max="9" width="21.140625" style="4" customWidth="1"/>
    <col min="10" max="12" width="12.5703125" style="4" customWidth="1"/>
    <col min="13" max="16384" width="11.42578125" style="4"/>
  </cols>
  <sheetData>
    <row r="1" spans="1:39" ht="18" x14ac:dyDescent="0.25">
      <c r="A1" s="32"/>
      <c r="B1" s="132" t="s">
        <v>11</v>
      </c>
      <c r="C1" s="132"/>
      <c r="D1" s="132"/>
      <c r="E1" s="132"/>
      <c r="F1" s="132"/>
      <c r="G1" s="132"/>
      <c r="H1" s="132"/>
      <c r="I1" s="132"/>
      <c r="J1" s="55"/>
      <c r="K1" s="55"/>
      <c r="L1" s="55"/>
      <c r="M1" s="56"/>
      <c r="N1" s="7"/>
      <c r="U1" s="5"/>
      <c r="V1" s="5"/>
      <c r="W1" s="5"/>
      <c r="X1" s="5"/>
      <c r="Y1" s="5"/>
      <c r="Z1" s="5"/>
      <c r="AA1" s="5"/>
      <c r="AB1" s="5"/>
      <c r="AC1" s="5"/>
      <c r="AD1" s="5"/>
      <c r="AE1" s="5"/>
      <c r="AF1" s="5"/>
      <c r="AG1" s="5"/>
      <c r="AH1" s="5"/>
      <c r="AI1" s="5"/>
      <c r="AJ1" s="5"/>
      <c r="AK1" s="5"/>
      <c r="AL1" s="5"/>
      <c r="AM1" s="5"/>
    </row>
    <row r="2" spans="1:39" ht="18" x14ac:dyDescent="0.25">
      <c r="A2" s="32"/>
      <c r="B2" s="132" t="s">
        <v>1</v>
      </c>
      <c r="C2" s="132"/>
      <c r="D2" s="132"/>
      <c r="E2" s="132"/>
      <c r="F2" s="132"/>
      <c r="G2" s="132"/>
      <c r="H2" s="132"/>
      <c r="I2" s="132"/>
      <c r="J2" s="55"/>
      <c r="K2" s="55"/>
      <c r="L2" s="55"/>
      <c r="M2" s="56"/>
      <c r="N2" s="7"/>
      <c r="U2" s="5"/>
      <c r="V2" s="5"/>
      <c r="W2" s="5"/>
      <c r="X2" s="5"/>
      <c r="Y2" s="5"/>
      <c r="Z2" s="5"/>
      <c r="AA2" s="5"/>
      <c r="AB2" s="5"/>
      <c r="AC2" s="5"/>
      <c r="AD2" s="5"/>
      <c r="AE2" s="5"/>
      <c r="AF2" s="5"/>
      <c r="AG2" s="5"/>
      <c r="AH2" s="5"/>
      <c r="AI2" s="5"/>
      <c r="AJ2" s="5"/>
      <c r="AK2" s="5"/>
      <c r="AL2" s="5"/>
      <c r="AM2" s="5"/>
    </row>
    <row r="3" spans="1:39" x14ac:dyDescent="0.25">
      <c r="A3" s="32"/>
      <c r="B3" s="133" t="s">
        <v>2</v>
      </c>
      <c r="C3" s="133"/>
      <c r="D3" s="133"/>
      <c r="E3" s="133"/>
      <c r="F3" s="133"/>
      <c r="G3" s="133"/>
      <c r="H3" s="133"/>
      <c r="I3" s="33"/>
      <c r="J3" s="55"/>
      <c r="K3" s="55"/>
      <c r="L3" s="55"/>
      <c r="M3" s="56"/>
      <c r="N3" s="7"/>
      <c r="O3" s="34"/>
      <c r="U3" s="5"/>
      <c r="V3" s="5"/>
      <c r="W3" s="5"/>
      <c r="X3" s="5"/>
      <c r="Y3" s="5"/>
      <c r="Z3" s="5"/>
      <c r="AA3" s="5"/>
      <c r="AB3" s="5"/>
      <c r="AC3" s="5"/>
      <c r="AD3" s="5"/>
      <c r="AE3" s="5"/>
      <c r="AF3" s="5"/>
      <c r="AG3" s="5"/>
      <c r="AH3" s="5"/>
      <c r="AI3" s="5"/>
      <c r="AJ3" s="5"/>
      <c r="AK3" s="5"/>
      <c r="AL3" s="5"/>
      <c r="AM3" s="5"/>
    </row>
    <row r="4" spans="1:39" x14ac:dyDescent="0.25">
      <c r="A4" s="32"/>
      <c r="B4" s="133"/>
      <c r="C4" s="133"/>
      <c r="D4" s="133"/>
      <c r="E4" s="133"/>
      <c r="F4" s="133"/>
      <c r="G4" s="133"/>
      <c r="H4" s="133"/>
      <c r="I4" s="33"/>
      <c r="J4" s="55"/>
      <c r="K4" s="55"/>
      <c r="L4" s="55"/>
      <c r="M4" s="56"/>
      <c r="N4" s="7"/>
      <c r="O4" s="34"/>
      <c r="U4" s="5"/>
      <c r="V4" s="5"/>
      <c r="W4" s="5"/>
      <c r="X4" s="5"/>
      <c r="Y4" s="5"/>
      <c r="Z4" s="5"/>
      <c r="AA4" s="5"/>
      <c r="AB4" s="5"/>
      <c r="AC4" s="5"/>
      <c r="AD4" s="5"/>
      <c r="AE4" s="5"/>
      <c r="AF4" s="5"/>
      <c r="AG4" s="5"/>
      <c r="AH4" s="5"/>
      <c r="AI4" s="5"/>
      <c r="AJ4" s="5"/>
      <c r="AK4" s="5"/>
      <c r="AL4" s="5"/>
      <c r="AM4" s="5"/>
    </row>
    <row r="5" spans="1:39" x14ac:dyDescent="0.25">
      <c r="A5" s="32"/>
      <c r="B5" s="133" t="s">
        <v>3</v>
      </c>
      <c r="C5" s="133"/>
      <c r="D5" s="133"/>
      <c r="E5" s="133"/>
      <c r="F5" s="133"/>
      <c r="G5" s="133"/>
      <c r="H5" s="133"/>
      <c r="I5" s="33"/>
      <c r="J5" s="55"/>
      <c r="K5" s="55"/>
      <c r="L5" s="55"/>
      <c r="M5" s="56"/>
      <c r="N5" s="7"/>
      <c r="O5" s="34"/>
      <c r="U5" s="5"/>
      <c r="V5" s="5"/>
      <c r="W5" s="5"/>
      <c r="X5" s="5"/>
      <c r="Y5" s="5"/>
      <c r="Z5" s="5"/>
      <c r="AA5" s="5"/>
      <c r="AB5" s="5"/>
      <c r="AC5" s="5"/>
      <c r="AD5" s="5"/>
      <c r="AE5" s="5"/>
      <c r="AF5" s="5"/>
      <c r="AG5" s="5"/>
      <c r="AH5" s="5"/>
      <c r="AI5" s="5"/>
      <c r="AJ5" s="5"/>
      <c r="AK5" s="5"/>
      <c r="AL5" s="5"/>
      <c r="AM5" s="5"/>
    </row>
    <row r="6" spans="1:39" ht="15.75" thickBot="1" x14ac:dyDescent="0.3">
      <c r="A6" s="32"/>
      <c r="B6" s="134"/>
      <c r="C6" s="134"/>
      <c r="D6" s="134"/>
      <c r="E6" s="134"/>
      <c r="F6" s="134"/>
      <c r="G6" s="134"/>
      <c r="H6" s="134"/>
      <c r="I6" s="33"/>
      <c r="J6" s="55"/>
      <c r="K6" s="55"/>
      <c r="L6" s="55"/>
      <c r="M6" s="56"/>
      <c r="N6" s="7"/>
      <c r="O6" s="34"/>
      <c r="U6" s="5"/>
      <c r="V6" s="5"/>
      <c r="W6" s="5"/>
      <c r="X6" s="5"/>
      <c r="Y6" s="5"/>
      <c r="Z6" s="5"/>
      <c r="AA6" s="5"/>
      <c r="AB6" s="5"/>
      <c r="AC6" s="5"/>
      <c r="AD6" s="5"/>
      <c r="AE6" s="5"/>
      <c r="AF6" s="5"/>
      <c r="AG6" s="5"/>
      <c r="AH6" s="5"/>
      <c r="AI6" s="5"/>
      <c r="AJ6" s="5"/>
      <c r="AK6" s="5"/>
      <c r="AL6" s="5"/>
      <c r="AM6" s="5"/>
    </row>
    <row r="7" spans="1:39" ht="26.25" thickBot="1" x14ac:dyDescent="0.3">
      <c r="A7" s="32"/>
      <c r="B7" s="41" t="s">
        <v>4</v>
      </c>
      <c r="C7" s="10" t="s">
        <v>5</v>
      </c>
      <c r="D7" s="10" t="s">
        <v>14</v>
      </c>
      <c r="E7" s="10" t="s">
        <v>12</v>
      </c>
      <c r="F7" s="10" t="s">
        <v>15</v>
      </c>
      <c r="G7" s="10" t="s">
        <v>8</v>
      </c>
      <c r="H7" s="10" t="s">
        <v>16</v>
      </c>
      <c r="I7" s="11" t="s">
        <v>10</v>
      </c>
      <c r="J7" s="55"/>
      <c r="K7" s="55"/>
      <c r="L7" s="55"/>
      <c r="M7" s="56"/>
      <c r="N7" s="7"/>
      <c r="O7" s="34"/>
      <c r="P7" s="35"/>
      <c r="U7" s="5"/>
      <c r="V7" s="5"/>
      <c r="W7" s="5"/>
      <c r="X7" s="5"/>
      <c r="Y7" s="5"/>
      <c r="Z7" s="5"/>
      <c r="AA7" s="5"/>
      <c r="AB7" s="5"/>
      <c r="AC7" s="5"/>
      <c r="AD7" s="5"/>
      <c r="AE7" s="5"/>
      <c r="AF7" s="5"/>
      <c r="AG7" s="5"/>
      <c r="AH7" s="5"/>
      <c r="AI7" s="5"/>
      <c r="AJ7" s="5"/>
      <c r="AK7" s="5"/>
      <c r="AL7" s="5"/>
      <c r="AM7" s="5"/>
    </row>
    <row r="8" spans="1:39" ht="15.75" thickBot="1" x14ac:dyDescent="0.3">
      <c r="A8" s="23"/>
      <c r="B8" s="13"/>
      <c r="C8" s="24">
        <v>42798</v>
      </c>
      <c r="D8" s="19" t="s">
        <v>62</v>
      </c>
      <c r="E8" s="25" t="s">
        <v>63</v>
      </c>
      <c r="F8" s="27">
        <v>25</v>
      </c>
      <c r="G8" s="19" t="s">
        <v>64</v>
      </c>
      <c r="H8" s="63" t="s">
        <v>40</v>
      </c>
      <c r="I8" s="20"/>
      <c r="J8" s="58"/>
      <c r="K8" s="28"/>
      <c r="L8" s="28"/>
      <c r="M8" s="29"/>
      <c r="N8" s="22"/>
      <c r="O8" s="34"/>
      <c r="P8" s="35"/>
      <c r="U8" s="5"/>
      <c r="V8" s="5"/>
      <c r="W8" s="5"/>
      <c r="X8" s="5"/>
      <c r="Y8" s="5"/>
      <c r="Z8" s="5"/>
      <c r="AA8" s="5"/>
      <c r="AB8" s="5"/>
      <c r="AC8" s="5"/>
      <c r="AD8" s="5"/>
      <c r="AE8" s="5"/>
      <c r="AF8" s="5"/>
      <c r="AG8" s="5"/>
      <c r="AH8" s="5"/>
      <c r="AI8" s="5"/>
      <c r="AJ8" s="5"/>
      <c r="AK8" s="5"/>
      <c r="AL8" s="5"/>
      <c r="AM8" s="5"/>
    </row>
    <row r="9" spans="1:39" ht="15.75" thickBot="1" x14ac:dyDescent="0.3">
      <c r="A9" s="23"/>
      <c r="B9" s="13" t="str">
        <f>IF(C9="","",VLOOKUP(MONTH(C9),Configuration!$A$3:$B$14,2,FALSE))</f>
        <v/>
      </c>
      <c r="C9" s="24"/>
      <c r="D9" s="15"/>
      <c r="E9" s="16"/>
      <c r="F9" s="18"/>
      <c r="G9" s="19"/>
      <c r="H9" s="63"/>
      <c r="I9" s="20"/>
      <c r="J9" s="58"/>
      <c r="K9" s="28"/>
      <c r="L9" s="28"/>
      <c r="M9" s="29"/>
      <c r="N9" s="22"/>
      <c r="O9" s="34"/>
      <c r="P9" s="35"/>
      <c r="U9" s="5"/>
      <c r="V9" s="5"/>
      <c r="W9" s="5"/>
      <c r="X9" s="5"/>
      <c r="Y9" s="5"/>
      <c r="Z9" s="5"/>
      <c r="AA9" s="5"/>
      <c r="AB9" s="5"/>
      <c r="AC9" s="5"/>
      <c r="AD9" s="5"/>
      <c r="AE9" s="5"/>
      <c r="AF9" s="5"/>
      <c r="AG9" s="5"/>
      <c r="AH9" s="5"/>
      <c r="AI9" s="5"/>
      <c r="AJ9" s="5"/>
      <c r="AK9" s="5"/>
      <c r="AL9" s="5"/>
      <c r="AM9" s="5"/>
    </row>
    <row r="10" spans="1:39" ht="15.75" thickBot="1" x14ac:dyDescent="0.3">
      <c r="A10" s="23"/>
      <c r="B10" s="13" t="str">
        <f>IF(C10="","",VLOOKUP(MONTH(C10),Configuration!$A$3:$B$14,2,FALSE))</f>
        <v/>
      </c>
      <c r="C10" s="24"/>
      <c r="D10" s="19"/>
      <c r="E10" s="25"/>
      <c r="F10" s="27"/>
      <c r="G10" s="19"/>
      <c r="H10" s="63"/>
      <c r="I10" s="20"/>
      <c r="J10" s="28"/>
      <c r="K10" s="28"/>
      <c r="L10" s="28"/>
      <c r="M10" s="29"/>
      <c r="N10" s="22"/>
      <c r="O10" s="34"/>
      <c r="P10" s="35"/>
      <c r="U10" s="5"/>
      <c r="V10" s="5"/>
      <c r="W10" s="5"/>
      <c r="X10" s="5"/>
      <c r="Y10" s="5"/>
      <c r="Z10" s="5"/>
      <c r="AA10" s="5"/>
      <c r="AB10" s="5"/>
      <c r="AC10" s="5"/>
      <c r="AD10" s="5"/>
      <c r="AE10" s="5"/>
      <c r="AF10" s="5"/>
      <c r="AG10" s="5"/>
      <c r="AH10" s="5"/>
      <c r="AI10" s="5"/>
      <c r="AJ10" s="5"/>
      <c r="AK10" s="5"/>
      <c r="AL10" s="5"/>
      <c r="AM10" s="5"/>
    </row>
    <row r="11" spans="1:39" ht="15.75" thickBot="1" x14ac:dyDescent="0.3">
      <c r="A11" s="23"/>
      <c r="B11" s="13" t="str">
        <f>IF(C11="","",VLOOKUP(MONTH(C11),Configuration!$A$3:$B$14,2,FALSE))</f>
        <v/>
      </c>
      <c r="C11" s="24"/>
      <c r="D11" s="19"/>
      <c r="E11" s="25"/>
      <c r="F11" s="27"/>
      <c r="G11" s="19"/>
      <c r="H11" s="63"/>
      <c r="I11" s="20"/>
      <c r="J11" s="28"/>
      <c r="K11" s="28"/>
      <c r="L11" s="28"/>
      <c r="M11" s="29"/>
      <c r="N11" s="22"/>
      <c r="O11" s="34"/>
      <c r="P11" s="35"/>
      <c r="U11" s="5"/>
      <c r="V11" s="5"/>
      <c r="W11" s="5"/>
      <c r="X11" s="5"/>
      <c r="Y11" s="5"/>
      <c r="Z11" s="5"/>
      <c r="AA11" s="5"/>
      <c r="AB11" s="5"/>
      <c r="AC11" s="5"/>
      <c r="AD11" s="5"/>
      <c r="AE11" s="5"/>
      <c r="AF11" s="5"/>
      <c r="AG11" s="5"/>
      <c r="AH11" s="5"/>
      <c r="AI11" s="5"/>
      <c r="AJ11" s="5"/>
      <c r="AK11" s="5"/>
      <c r="AL11" s="5"/>
      <c r="AM11" s="5"/>
    </row>
    <row r="12" spans="1:39" ht="15.75" thickBot="1" x14ac:dyDescent="0.3">
      <c r="A12" s="23"/>
      <c r="B12" s="13" t="str">
        <f>IF(C12="","",VLOOKUP(MONTH(C12),Configuration!$A$3:$B$14,2,FALSE))</f>
        <v/>
      </c>
      <c r="C12" s="24"/>
      <c r="D12" s="19"/>
      <c r="E12" s="25"/>
      <c r="F12" s="27"/>
      <c r="G12" s="19"/>
      <c r="H12" s="63"/>
      <c r="I12" s="20"/>
      <c r="J12" s="28"/>
      <c r="K12" s="28"/>
      <c r="L12" s="28"/>
      <c r="M12" s="29"/>
      <c r="N12" s="22"/>
      <c r="O12" s="34"/>
      <c r="P12" s="35"/>
      <c r="U12" s="5"/>
      <c r="V12" s="5"/>
      <c r="W12" s="5"/>
      <c r="X12" s="5"/>
      <c r="Y12" s="5"/>
      <c r="Z12" s="5"/>
      <c r="AA12" s="5"/>
      <c r="AB12" s="5"/>
      <c r="AC12" s="5"/>
      <c r="AD12" s="5"/>
      <c r="AE12" s="5"/>
      <c r="AF12" s="5"/>
      <c r="AG12" s="5"/>
      <c r="AH12" s="5"/>
      <c r="AI12" s="5"/>
      <c r="AJ12" s="5"/>
      <c r="AK12" s="5"/>
      <c r="AL12" s="5"/>
      <c r="AM12" s="5"/>
    </row>
    <row r="13" spans="1:39" ht="15.75" thickBot="1" x14ac:dyDescent="0.3">
      <c r="A13" s="23"/>
      <c r="B13" s="13" t="str">
        <f>IF(C13="","",VLOOKUP(MONTH(C13),Configuration!$A$3:$B$14,2,FALSE))</f>
        <v/>
      </c>
      <c r="C13" s="24"/>
      <c r="D13" s="15"/>
      <c r="E13" s="16"/>
      <c r="F13" s="18"/>
      <c r="G13" s="19"/>
      <c r="H13" s="63"/>
      <c r="I13" s="20"/>
      <c r="J13" s="28"/>
      <c r="K13" s="28"/>
      <c r="L13" s="28"/>
      <c r="M13" s="29"/>
      <c r="N13" s="22"/>
      <c r="O13" s="34"/>
      <c r="P13" s="35"/>
      <c r="U13" s="5"/>
      <c r="V13" s="5"/>
      <c r="W13" s="5"/>
      <c r="X13" s="5"/>
      <c r="Y13" s="5"/>
      <c r="Z13" s="5"/>
      <c r="AA13" s="5"/>
      <c r="AB13" s="5"/>
      <c r="AC13" s="5"/>
      <c r="AD13" s="5"/>
      <c r="AE13" s="5"/>
      <c r="AF13" s="5"/>
      <c r="AG13" s="5"/>
      <c r="AH13" s="5"/>
      <c r="AI13" s="5"/>
      <c r="AJ13" s="5"/>
      <c r="AK13" s="5"/>
      <c r="AL13" s="5"/>
      <c r="AM13" s="5"/>
    </row>
    <row r="14" spans="1:39" ht="15.75" thickBot="1" x14ac:dyDescent="0.3">
      <c r="A14" s="23"/>
      <c r="B14" s="13" t="str">
        <f>IF(C14="","",VLOOKUP(MONTH(C14),Configuration!$A$3:$B$14,2,FALSE))</f>
        <v/>
      </c>
      <c r="C14" s="24"/>
      <c r="D14" s="19"/>
      <c r="E14" s="25"/>
      <c r="F14" s="27"/>
      <c r="G14" s="19"/>
      <c r="H14" s="63"/>
      <c r="I14" s="20"/>
      <c r="J14" s="28"/>
      <c r="K14" s="28"/>
      <c r="L14" s="28"/>
      <c r="M14" s="29"/>
      <c r="N14" s="22"/>
      <c r="O14" s="34"/>
      <c r="P14" s="35"/>
      <c r="U14" s="5"/>
      <c r="V14" s="5"/>
      <c r="W14" s="5"/>
      <c r="X14" s="5"/>
      <c r="Y14" s="5"/>
      <c r="Z14" s="5"/>
      <c r="AA14" s="5"/>
      <c r="AB14" s="5"/>
      <c r="AC14" s="5"/>
      <c r="AD14" s="5"/>
      <c r="AE14" s="5"/>
      <c r="AF14" s="5"/>
      <c r="AG14" s="5"/>
      <c r="AH14" s="5"/>
      <c r="AI14" s="5"/>
      <c r="AJ14" s="5"/>
      <c r="AK14" s="5"/>
      <c r="AL14" s="5"/>
      <c r="AM14" s="5"/>
    </row>
    <row r="15" spans="1:39" ht="15.75" thickBot="1" x14ac:dyDescent="0.3">
      <c r="A15" s="23"/>
      <c r="B15" s="13" t="str">
        <f>IF(C15="","",VLOOKUP(MONTH(C15),Configuration!$A$3:$B$14,2,FALSE))</f>
        <v/>
      </c>
      <c r="C15" s="24"/>
      <c r="D15" s="15"/>
      <c r="E15" s="16"/>
      <c r="F15" s="18"/>
      <c r="G15" s="19"/>
      <c r="H15" s="63"/>
      <c r="I15" s="20"/>
      <c r="J15" s="28"/>
      <c r="K15" s="28"/>
      <c r="L15" s="28"/>
      <c r="M15" s="29"/>
      <c r="N15" s="22"/>
      <c r="O15" s="34"/>
      <c r="P15" s="35"/>
      <c r="U15" s="5"/>
      <c r="V15" s="5"/>
      <c r="W15" s="5"/>
      <c r="X15" s="5"/>
      <c r="Y15" s="5"/>
      <c r="Z15" s="5"/>
      <c r="AA15" s="5"/>
      <c r="AB15" s="5"/>
      <c r="AC15" s="5"/>
      <c r="AD15" s="5"/>
      <c r="AE15" s="5"/>
      <c r="AF15" s="5"/>
      <c r="AG15" s="5"/>
      <c r="AH15" s="5"/>
      <c r="AI15" s="5"/>
      <c r="AJ15" s="5"/>
      <c r="AK15" s="5"/>
      <c r="AL15" s="5"/>
      <c r="AM15" s="5"/>
    </row>
    <row r="16" spans="1:39" ht="15.75" thickBot="1" x14ac:dyDescent="0.3">
      <c r="A16" s="23"/>
      <c r="B16" s="13" t="str">
        <f>IF(C16="","",VLOOKUP(MONTH(C16),Configuration!$A$3:$B$14,2,FALSE))</f>
        <v/>
      </c>
      <c r="C16" s="24"/>
      <c r="D16" s="15"/>
      <c r="E16" s="16"/>
      <c r="F16" s="18"/>
      <c r="G16" s="19"/>
      <c r="H16" s="63"/>
      <c r="I16" s="20"/>
      <c r="J16" s="28"/>
      <c r="K16" s="28"/>
      <c r="L16" s="28"/>
      <c r="M16" s="29"/>
      <c r="N16" s="22"/>
      <c r="O16" s="34"/>
      <c r="P16" s="35"/>
      <c r="U16" s="5"/>
      <c r="V16" s="5"/>
      <c r="W16" s="5"/>
      <c r="X16" s="5"/>
      <c r="Y16" s="5"/>
      <c r="Z16" s="5"/>
      <c r="AA16" s="5"/>
      <c r="AB16" s="5"/>
      <c r="AC16" s="5"/>
      <c r="AD16" s="5"/>
      <c r="AE16" s="5"/>
      <c r="AF16" s="5"/>
      <c r="AG16" s="5"/>
      <c r="AH16" s="5"/>
      <c r="AI16" s="5"/>
      <c r="AJ16" s="5"/>
      <c r="AK16" s="5"/>
      <c r="AL16" s="5"/>
      <c r="AM16" s="5"/>
    </row>
    <row r="17" spans="1:39" ht="15.75" thickBot="1" x14ac:dyDescent="0.3">
      <c r="A17" s="23"/>
      <c r="B17" s="13" t="str">
        <f>IF(C17="","",VLOOKUP(MONTH(C17),Configuration!$A$3:$B$14,2,FALSE))</f>
        <v/>
      </c>
      <c r="C17" s="24"/>
      <c r="D17" s="19"/>
      <c r="E17" s="25"/>
      <c r="F17" s="27"/>
      <c r="G17" s="19"/>
      <c r="H17" s="63"/>
      <c r="I17" s="20"/>
      <c r="J17" s="28"/>
      <c r="K17" s="28"/>
      <c r="L17" s="28"/>
      <c r="M17" s="29"/>
      <c r="N17" s="22"/>
      <c r="O17" s="34"/>
      <c r="P17" s="35"/>
      <c r="U17" s="5"/>
      <c r="V17" s="5"/>
      <c r="W17" s="5"/>
      <c r="X17" s="5"/>
      <c r="Y17" s="5"/>
      <c r="Z17" s="5"/>
      <c r="AA17" s="5"/>
      <c r="AB17" s="5"/>
      <c r="AC17" s="5"/>
      <c r="AD17" s="5"/>
      <c r="AE17" s="5"/>
      <c r="AF17" s="5"/>
      <c r="AG17" s="5"/>
      <c r="AH17" s="5"/>
      <c r="AI17" s="5"/>
      <c r="AJ17" s="5"/>
      <c r="AK17" s="5"/>
      <c r="AL17" s="5"/>
      <c r="AM17" s="5"/>
    </row>
    <row r="18" spans="1:39" ht="15.75" thickBot="1" x14ac:dyDescent="0.3">
      <c r="A18" s="23"/>
      <c r="B18" s="13" t="str">
        <f>IF(C18="","",VLOOKUP(MONTH(C18),Configuration!$A$3:$B$14,2,FALSE))</f>
        <v/>
      </c>
      <c r="C18" s="24"/>
      <c r="D18" s="15"/>
      <c r="E18" s="16"/>
      <c r="F18" s="18"/>
      <c r="G18" s="19"/>
      <c r="H18" s="63"/>
      <c r="I18" s="20"/>
      <c r="J18" s="28"/>
      <c r="K18" s="28"/>
      <c r="L18" s="28"/>
      <c r="M18" s="29"/>
      <c r="N18" s="22"/>
      <c r="O18" s="34"/>
      <c r="P18" s="35"/>
      <c r="U18" s="5"/>
      <c r="V18" s="5"/>
      <c r="W18" s="5"/>
      <c r="X18" s="5"/>
      <c r="Y18" s="5"/>
      <c r="Z18" s="5"/>
      <c r="AA18" s="5"/>
      <c r="AB18" s="5"/>
      <c r="AC18" s="5"/>
      <c r="AD18" s="5"/>
      <c r="AE18" s="5"/>
      <c r="AF18" s="5"/>
      <c r="AG18" s="5"/>
      <c r="AH18" s="5"/>
      <c r="AI18" s="5"/>
      <c r="AJ18" s="5"/>
      <c r="AK18" s="5"/>
      <c r="AL18" s="5"/>
      <c r="AM18" s="5"/>
    </row>
    <row r="19" spans="1:39" ht="15.75" thickBot="1" x14ac:dyDescent="0.3">
      <c r="A19" s="23"/>
      <c r="B19" s="13" t="str">
        <f>IF(C19="","",VLOOKUP(MONTH(C19),Configuration!$A$3:$B$14,2,FALSE))</f>
        <v/>
      </c>
      <c r="C19" s="24"/>
      <c r="D19" s="19"/>
      <c r="E19" s="25"/>
      <c r="F19" s="27"/>
      <c r="G19" s="19"/>
      <c r="H19" s="63"/>
      <c r="I19" s="20"/>
      <c r="J19" s="28"/>
      <c r="K19" s="28"/>
      <c r="L19" s="28"/>
      <c r="M19" s="29"/>
      <c r="N19" s="22"/>
      <c r="O19" s="34"/>
      <c r="P19" s="35"/>
      <c r="U19" s="5"/>
      <c r="V19" s="5"/>
      <c r="W19" s="5"/>
      <c r="X19" s="5"/>
      <c r="Y19" s="5"/>
      <c r="Z19" s="5"/>
      <c r="AA19" s="5"/>
      <c r="AB19" s="5"/>
      <c r="AC19" s="5"/>
      <c r="AD19" s="5"/>
      <c r="AE19" s="5"/>
      <c r="AF19" s="5"/>
      <c r="AG19" s="5"/>
      <c r="AH19" s="5"/>
      <c r="AI19" s="5"/>
      <c r="AJ19" s="5"/>
      <c r="AK19" s="5"/>
      <c r="AL19" s="5"/>
      <c r="AM19" s="5"/>
    </row>
    <row r="20" spans="1:39" ht="15.75" thickBot="1" x14ac:dyDescent="0.3">
      <c r="A20" s="23"/>
      <c r="B20" s="13" t="str">
        <f>IF(C20="","",VLOOKUP(MONTH(C20),Configuration!$A$3:$B$14,2,FALSE))</f>
        <v/>
      </c>
      <c r="C20" s="24"/>
      <c r="D20" s="15"/>
      <c r="E20" s="16"/>
      <c r="F20" s="18"/>
      <c r="G20" s="19"/>
      <c r="H20" s="63"/>
      <c r="I20" s="20"/>
      <c r="J20" s="28"/>
      <c r="K20" s="28"/>
      <c r="L20" s="28"/>
      <c r="M20" s="29"/>
      <c r="N20" s="22"/>
      <c r="O20" s="34"/>
      <c r="P20" s="35"/>
      <c r="U20" s="5"/>
      <c r="V20" s="5"/>
      <c r="W20" s="5"/>
      <c r="X20" s="5"/>
      <c r="Y20" s="5"/>
      <c r="Z20" s="5"/>
      <c r="AA20" s="5"/>
      <c r="AB20" s="5"/>
      <c r="AC20" s="5"/>
      <c r="AD20" s="5"/>
      <c r="AE20" s="5"/>
      <c r="AF20" s="5"/>
      <c r="AG20" s="5"/>
      <c r="AH20" s="5"/>
      <c r="AI20" s="5"/>
      <c r="AJ20" s="5"/>
      <c r="AK20" s="5"/>
      <c r="AL20" s="5"/>
      <c r="AM20" s="5"/>
    </row>
    <row r="21" spans="1:39" ht="15.75" thickBot="1" x14ac:dyDescent="0.3">
      <c r="A21" s="23"/>
      <c r="B21" s="13" t="str">
        <f>IF(C21="","",VLOOKUP(MONTH(C21),Configuration!$A$3:$B$14,2,FALSE))</f>
        <v/>
      </c>
      <c r="C21" s="24"/>
      <c r="D21" s="15"/>
      <c r="E21" s="16"/>
      <c r="F21" s="18"/>
      <c r="G21" s="19"/>
      <c r="H21" s="63"/>
      <c r="I21" s="20"/>
      <c r="J21" s="28"/>
      <c r="K21" s="28"/>
      <c r="L21" s="28"/>
      <c r="M21" s="29"/>
      <c r="N21" s="22"/>
      <c r="O21" s="34"/>
      <c r="P21" s="35"/>
      <c r="U21" s="5"/>
      <c r="V21" s="5"/>
      <c r="W21" s="5"/>
      <c r="X21" s="5"/>
      <c r="Y21" s="5"/>
      <c r="Z21" s="5"/>
      <c r="AA21" s="5"/>
      <c r="AB21" s="5"/>
      <c r="AC21" s="5"/>
      <c r="AD21" s="5"/>
      <c r="AE21" s="5"/>
      <c r="AF21" s="5"/>
      <c r="AG21" s="5"/>
      <c r="AH21" s="5"/>
      <c r="AI21" s="5"/>
      <c r="AJ21" s="5"/>
      <c r="AK21" s="5"/>
      <c r="AL21" s="5"/>
      <c r="AM21" s="5"/>
    </row>
    <row r="22" spans="1:39" ht="15.75" thickBot="1" x14ac:dyDescent="0.3">
      <c r="A22" s="23"/>
      <c r="B22" s="13" t="str">
        <f>IF(C22="","",VLOOKUP(MONTH(C22),Configuration!$A$3:$B$14,2,FALSE))</f>
        <v/>
      </c>
      <c r="C22" s="24"/>
      <c r="D22" s="15"/>
      <c r="E22" s="16"/>
      <c r="F22" s="18"/>
      <c r="G22" s="19"/>
      <c r="H22" s="63"/>
      <c r="I22" s="20"/>
      <c r="J22" s="28"/>
      <c r="K22" s="28"/>
      <c r="L22" s="28"/>
      <c r="M22" s="29"/>
      <c r="N22" s="22"/>
      <c r="O22" s="34"/>
      <c r="P22" s="35"/>
      <c r="U22" s="5"/>
      <c r="V22" s="5"/>
      <c r="W22" s="5"/>
      <c r="X22" s="5"/>
      <c r="Y22" s="5"/>
      <c r="Z22" s="5"/>
      <c r="AA22" s="5"/>
      <c r="AB22" s="5"/>
      <c r="AC22" s="5"/>
      <c r="AD22" s="5"/>
      <c r="AE22" s="5"/>
      <c r="AF22" s="5"/>
      <c r="AG22" s="5"/>
      <c r="AH22" s="5"/>
      <c r="AI22" s="5"/>
      <c r="AJ22" s="5"/>
      <c r="AK22" s="5"/>
      <c r="AL22" s="5"/>
      <c r="AM22" s="5"/>
    </row>
    <row r="23" spans="1:39" ht="15.75" thickBot="1" x14ac:dyDescent="0.3">
      <c r="A23" s="23"/>
      <c r="B23" s="13" t="str">
        <f>IF(C23="","",VLOOKUP(MONTH(C23),Configuration!$A$3:$B$14,2,FALSE))</f>
        <v/>
      </c>
      <c r="C23" s="24"/>
      <c r="D23" s="15"/>
      <c r="E23" s="16"/>
      <c r="F23" s="18"/>
      <c r="G23" s="19"/>
      <c r="H23" s="63"/>
      <c r="I23" s="20"/>
      <c r="J23" s="28"/>
      <c r="K23" s="28"/>
      <c r="L23" s="28"/>
      <c r="M23" s="29"/>
      <c r="N23" s="22"/>
      <c r="O23" s="34"/>
      <c r="P23" s="35"/>
      <c r="U23" s="5"/>
      <c r="V23" s="5"/>
      <c r="W23" s="5"/>
      <c r="X23" s="5"/>
      <c r="Y23" s="5"/>
      <c r="Z23" s="5"/>
      <c r="AA23" s="5"/>
      <c r="AB23" s="5"/>
      <c r="AC23" s="5"/>
      <c r="AD23" s="5"/>
      <c r="AE23" s="5"/>
      <c r="AF23" s="5"/>
      <c r="AG23" s="5"/>
      <c r="AH23" s="5"/>
      <c r="AI23" s="5"/>
      <c r="AJ23" s="5"/>
      <c r="AK23" s="5"/>
      <c r="AL23" s="5"/>
      <c r="AM23" s="5"/>
    </row>
    <row r="24" spans="1:39" ht="15.75" thickBot="1" x14ac:dyDescent="0.3">
      <c r="A24" s="23"/>
      <c r="B24" s="13" t="str">
        <f>IF(C24="","",VLOOKUP(MONTH(C24),Configuration!$A$3:$B$14,2,FALSE))</f>
        <v/>
      </c>
      <c r="C24" s="24"/>
      <c r="D24" s="19"/>
      <c r="E24" s="25"/>
      <c r="F24" s="27"/>
      <c r="G24" s="19"/>
      <c r="H24" s="63"/>
      <c r="I24" s="20"/>
      <c r="J24" s="28"/>
      <c r="K24" s="28"/>
      <c r="L24" s="28"/>
      <c r="M24" s="29"/>
      <c r="N24" s="22"/>
      <c r="O24" s="35"/>
      <c r="P24" s="35"/>
      <c r="U24" s="5"/>
      <c r="V24" s="5"/>
      <c r="W24" s="5"/>
      <c r="X24" s="5"/>
      <c r="Y24" s="5"/>
      <c r="Z24" s="5"/>
      <c r="AA24" s="5"/>
      <c r="AB24" s="5"/>
      <c r="AC24" s="5"/>
      <c r="AD24" s="5"/>
      <c r="AE24" s="5"/>
      <c r="AF24" s="5"/>
      <c r="AG24" s="5"/>
      <c r="AH24" s="5"/>
      <c r="AI24" s="5"/>
      <c r="AJ24" s="5"/>
      <c r="AK24" s="5"/>
      <c r="AL24" s="5"/>
      <c r="AM24" s="5"/>
    </row>
    <row r="25" spans="1:39" ht="15.75" thickBot="1" x14ac:dyDescent="0.3">
      <c r="A25" s="23"/>
      <c r="B25" s="13" t="str">
        <f>IF(C25="","",VLOOKUP(MONTH(C25),Configuration!$A$3:$B$14,2,FALSE))</f>
        <v/>
      </c>
      <c r="C25" s="24"/>
      <c r="D25" s="19"/>
      <c r="E25" s="25"/>
      <c r="F25" s="27"/>
      <c r="G25" s="19"/>
      <c r="H25" s="63"/>
      <c r="I25" s="20"/>
      <c r="J25" s="28"/>
      <c r="K25" s="28"/>
      <c r="L25" s="28"/>
      <c r="M25" s="29"/>
      <c r="N25" s="22"/>
      <c r="O25" s="35"/>
      <c r="P25" s="35"/>
      <c r="U25" s="5"/>
      <c r="V25" s="5"/>
      <c r="W25" s="5"/>
      <c r="X25" s="5"/>
      <c r="Y25" s="5"/>
      <c r="Z25" s="5"/>
      <c r="AA25" s="5"/>
      <c r="AB25" s="5"/>
      <c r="AC25" s="5"/>
      <c r="AD25" s="5"/>
      <c r="AE25" s="5"/>
      <c r="AF25" s="5"/>
      <c r="AG25" s="5"/>
      <c r="AH25" s="5"/>
      <c r="AI25" s="5"/>
      <c r="AJ25" s="5"/>
      <c r="AK25" s="5"/>
      <c r="AL25" s="5"/>
      <c r="AM25" s="5"/>
    </row>
    <row r="26" spans="1:39" ht="15.75" thickBot="1" x14ac:dyDescent="0.3">
      <c r="A26" s="23"/>
      <c r="B26" s="13" t="str">
        <f>IF(C26="","",VLOOKUP(MONTH(C26),Configuration!$A$3:$B$14,2,FALSE))</f>
        <v/>
      </c>
      <c r="C26" s="24"/>
      <c r="D26" s="19"/>
      <c r="E26" s="25"/>
      <c r="F26" s="27"/>
      <c r="G26" s="19"/>
      <c r="H26" s="63"/>
      <c r="I26" s="20"/>
      <c r="J26" s="28"/>
      <c r="K26" s="28"/>
      <c r="L26" s="28"/>
      <c r="M26" s="29"/>
      <c r="N26" s="22"/>
      <c r="O26" s="35"/>
      <c r="P26" s="35"/>
      <c r="U26" s="5"/>
      <c r="V26" s="5"/>
      <c r="W26" s="5"/>
      <c r="X26" s="5"/>
      <c r="Y26" s="5"/>
      <c r="Z26" s="5"/>
      <c r="AA26" s="5"/>
      <c r="AB26" s="5"/>
      <c r="AC26" s="5"/>
      <c r="AD26" s="5"/>
      <c r="AE26" s="5"/>
      <c r="AF26" s="5"/>
      <c r="AG26" s="5"/>
      <c r="AH26" s="5"/>
      <c r="AI26" s="5"/>
      <c r="AJ26" s="5"/>
      <c r="AK26" s="5"/>
      <c r="AL26" s="5"/>
      <c r="AM26" s="5"/>
    </row>
    <row r="27" spans="1:39" ht="15.75" thickBot="1" x14ac:dyDescent="0.3">
      <c r="A27" s="23"/>
      <c r="B27" s="13" t="str">
        <f>IF(C27="","",VLOOKUP(MONTH(C27),Configuration!$A$3:$B$14,2,FALSE))</f>
        <v/>
      </c>
      <c r="C27" s="24"/>
      <c r="D27" s="15"/>
      <c r="E27" s="16"/>
      <c r="F27" s="18"/>
      <c r="G27" s="19"/>
      <c r="H27" s="63"/>
      <c r="I27" s="20"/>
      <c r="J27" s="28"/>
      <c r="K27" s="28"/>
      <c r="L27" s="28"/>
      <c r="M27" s="29"/>
      <c r="N27" s="22"/>
      <c r="O27" s="35"/>
      <c r="P27" s="35"/>
      <c r="U27" s="5"/>
      <c r="V27" s="5"/>
      <c r="W27" s="5"/>
      <c r="X27" s="5"/>
      <c r="Y27" s="5"/>
      <c r="Z27" s="5"/>
      <c r="AA27" s="5"/>
      <c r="AB27" s="5"/>
      <c r="AC27" s="5"/>
      <c r="AD27" s="5"/>
      <c r="AE27" s="5"/>
      <c r="AF27" s="5"/>
      <c r="AG27" s="5"/>
      <c r="AH27" s="5"/>
      <c r="AI27" s="5"/>
      <c r="AJ27" s="5"/>
      <c r="AK27" s="5"/>
      <c r="AL27" s="5"/>
      <c r="AM27" s="5"/>
    </row>
    <row r="28" spans="1:39" ht="15.75" thickBot="1" x14ac:dyDescent="0.3">
      <c r="A28" s="23"/>
      <c r="B28" s="13" t="str">
        <f>IF(C28="","",VLOOKUP(MONTH(C28),Configuration!$A$3:$B$14,2,FALSE))</f>
        <v/>
      </c>
      <c r="C28" s="24"/>
      <c r="D28" s="15"/>
      <c r="E28" s="16"/>
      <c r="F28" s="18"/>
      <c r="G28" s="19"/>
      <c r="H28" s="63"/>
      <c r="I28" s="20"/>
      <c r="J28" s="28"/>
      <c r="K28" s="28"/>
      <c r="L28" s="28"/>
      <c r="M28" s="29"/>
      <c r="N28" s="22"/>
      <c r="O28" s="35"/>
      <c r="P28" s="35"/>
      <c r="U28" s="5"/>
      <c r="V28" s="5"/>
      <c r="W28" s="5"/>
      <c r="X28" s="5"/>
      <c r="Y28" s="5"/>
      <c r="Z28" s="5"/>
      <c r="AA28" s="5"/>
      <c r="AB28" s="5"/>
      <c r="AC28" s="5"/>
      <c r="AD28" s="5"/>
      <c r="AE28" s="5"/>
      <c r="AF28" s="5"/>
      <c r="AG28" s="5"/>
      <c r="AH28" s="5"/>
      <c r="AI28" s="5"/>
      <c r="AJ28" s="5"/>
      <c r="AK28" s="5"/>
      <c r="AL28" s="5"/>
      <c r="AM28" s="5"/>
    </row>
    <row r="29" spans="1:39" ht="15.75" thickBot="1" x14ac:dyDescent="0.3">
      <c r="A29" s="23"/>
      <c r="B29" s="13" t="str">
        <f>IF(C29="","",VLOOKUP(MONTH(C29),Configuration!$A$3:$B$14,2,FALSE))</f>
        <v/>
      </c>
      <c r="C29" s="24"/>
      <c r="D29" s="19"/>
      <c r="E29" s="25"/>
      <c r="F29" s="27"/>
      <c r="G29" s="19"/>
      <c r="H29" s="63"/>
      <c r="I29" s="20"/>
      <c r="J29" s="28"/>
      <c r="K29" s="28"/>
      <c r="L29" s="28"/>
      <c r="M29" s="29"/>
      <c r="N29" s="22"/>
      <c r="O29" s="35"/>
      <c r="P29" s="35"/>
      <c r="U29" s="5"/>
      <c r="V29" s="5"/>
      <c r="W29" s="5"/>
      <c r="X29" s="5"/>
      <c r="Y29" s="5"/>
      <c r="Z29" s="5"/>
      <c r="AA29" s="5"/>
      <c r="AB29" s="5"/>
      <c r="AC29" s="5"/>
      <c r="AD29" s="5"/>
      <c r="AE29" s="5"/>
      <c r="AF29" s="5"/>
      <c r="AG29" s="5"/>
      <c r="AH29" s="5"/>
      <c r="AI29" s="5"/>
      <c r="AJ29" s="5"/>
      <c r="AK29" s="5"/>
      <c r="AL29" s="5"/>
      <c r="AM29" s="5"/>
    </row>
    <row r="30" spans="1:39" ht="15.75" thickBot="1" x14ac:dyDescent="0.3">
      <c r="A30" s="23"/>
      <c r="B30" s="13" t="str">
        <f>IF(C30="","",VLOOKUP(MONTH(C30),Configuration!$A$3:$B$14,2,FALSE))</f>
        <v/>
      </c>
      <c r="C30" s="24"/>
      <c r="D30" s="19"/>
      <c r="E30" s="25"/>
      <c r="F30" s="27"/>
      <c r="G30" s="19"/>
      <c r="H30" s="63"/>
      <c r="I30" s="20"/>
      <c r="J30" s="28"/>
      <c r="K30" s="28"/>
      <c r="L30" s="28"/>
      <c r="M30" s="29"/>
      <c r="N30" s="22"/>
      <c r="U30" s="5"/>
      <c r="V30" s="5"/>
      <c r="W30" s="5"/>
      <c r="X30" s="5"/>
      <c r="Y30" s="5"/>
      <c r="Z30" s="5"/>
      <c r="AA30" s="5"/>
      <c r="AB30" s="5"/>
      <c r="AC30" s="5"/>
      <c r="AD30" s="5"/>
      <c r="AE30" s="5"/>
      <c r="AF30" s="5"/>
      <c r="AG30" s="5"/>
      <c r="AH30" s="5"/>
      <c r="AI30" s="5"/>
      <c r="AJ30" s="5"/>
      <c r="AK30" s="5"/>
      <c r="AL30" s="5"/>
      <c r="AM30" s="5"/>
    </row>
    <row r="31" spans="1:39" ht="15.75" thickBot="1" x14ac:dyDescent="0.3">
      <c r="A31" s="23"/>
      <c r="B31" s="13" t="str">
        <f>IF(C31="","",VLOOKUP(MONTH(C31),Configuration!$A$3:$B$14,2,FALSE))</f>
        <v/>
      </c>
      <c r="C31" s="24"/>
      <c r="D31" s="19"/>
      <c r="E31" s="25"/>
      <c r="F31" s="27"/>
      <c r="G31" s="19"/>
      <c r="H31" s="63"/>
      <c r="I31" s="20"/>
      <c r="J31" s="28"/>
      <c r="K31" s="28"/>
      <c r="L31" s="28"/>
      <c r="M31" s="29"/>
      <c r="N31" s="22"/>
      <c r="U31" s="5"/>
      <c r="V31" s="5"/>
      <c r="W31" s="5"/>
      <c r="X31" s="5"/>
      <c r="Y31" s="5"/>
      <c r="Z31" s="5"/>
      <c r="AA31" s="5"/>
      <c r="AB31" s="5"/>
      <c r="AC31" s="5"/>
      <c r="AD31" s="5"/>
      <c r="AE31" s="5"/>
      <c r="AF31" s="5"/>
      <c r="AG31" s="5"/>
      <c r="AH31" s="5"/>
      <c r="AI31" s="5"/>
      <c r="AJ31" s="5"/>
      <c r="AK31" s="5"/>
      <c r="AL31" s="5"/>
      <c r="AM31" s="5"/>
    </row>
    <row r="32" spans="1:39" ht="15.75" thickBot="1" x14ac:dyDescent="0.3">
      <c r="A32" s="23"/>
      <c r="B32" s="13" t="str">
        <f>IF(C32="","",VLOOKUP(MONTH(C32),Configuration!$A$3:$B$14,2,FALSE))</f>
        <v/>
      </c>
      <c r="C32" s="24"/>
      <c r="D32" s="19"/>
      <c r="E32" s="25"/>
      <c r="F32" s="27"/>
      <c r="G32" s="19"/>
      <c r="H32" s="63"/>
      <c r="I32" s="20"/>
      <c r="J32" s="28"/>
      <c r="K32" s="28"/>
      <c r="L32" s="28"/>
      <c r="M32" s="29"/>
      <c r="N32" s="22"/>
      <c r="U32" s="5"/>
      <c r="V32" s="5"/>
      <c r="W32" s="5"/>
      <c r="X32" s="5"/>
      <c r="Y32" s="5"/>
      <c r="Z32" s="5"/>
      <c r="AA32" s="5"/>
      <c r="AB32" s="5"/>
      <c r="AC32" s="5"/>
      <c r="AD32" s="5"/>
      <c r="AE32" s="5"/>
      <c r="AF32" s="5"/>
      <c r="AG32" s="5"/>
      <c r="AH32" s="5"/>
      <c r="AI32" s="5"/>
      <c r="AJ32" s="5"/>
      <c r="AK32" s="5"/>
      <c r="AL32" s="5"/>
      <c r="AM32" s="5"/>
    </row>
    <row r="33" spans="1:39" ht="15.75" thickBot="1" x14ac:dyDescent="0.3">
      <c r="A33" s="23"/>
      <c r="B33" s="13" t="str">
        <f>IF(C33="","",VLOOKUP(MONTH(C33),Configuration!$A$3:$B$14,2,FALSE))</f>
        <v/>
      </c>
      <c r="C33" s="24"/>
      <c r="D33" s="19"/>
      <c r="E33" s="25"/>
      <c r="F33" s="27"/>
      <c r="G33" s="19"/>
      <c r="H33" s="63"/>
      <c r="I33" s="20"/>
      <c r="J33" s="28"/>
      <c r="K33" s="28"/>
      <c r="L33" s="28"/>
      <c r="M33" s="29"/>
      <c r="N33" s="22"/>
      <c r="U33" s="5"/>
      <c r="V33" s="5"/>
      <c r="W33" s="5"/>
      <c r="X33" s="5"/>
      <c r="Y33" s="5"/>
      <c r="Z33" s="5"/>
      <c r="AA33" s="5"/>
      <c r="AB33" s="5"/>
      <c r="AC33" s="5"/>
      <c r="AD33" s="5"/>
      <c r="AE33" s="5"/>
      <c r="AF33" s="5"/>
      <c r="AG33" s="5"/>
      <c r="AH33" s="5"/>
      <c r="AI33" s="5"/>
      <c r="AJ33" s="5"/>
      <c r="AK33" s="5"/>
      <c r="AL33" s="5"/>
      <c r="AM33" s="5"/>
    </row>
    <row r="34" spans="1:39" ht="15.75" thickBot="1" x14ac:dyDescent="0.3">
      <c r="A34" s="23"/>
      <c r="B34" s="13" t="str">
        <f>IF(C34="","",VLOOKUP(MONTH(C34),Configuration!$A$3:$B$14,2,FALSE))</f>
        <v/>
      </c>
      <c r="C34" s="24"/>
      <c r="D34" s="19"/>
      <c r="E34" s="25"/>
      <c r="F34" s="27"/>
      <c r="G34" s="19"/>
      <c r="H34" s="63"/>
      <c r="I34" s="20"/>
      <c r="J34" s="28"/>
      <c r="K34" s="28"/>
      <c r="L34" s="28"/>
      <c r="M34" s="29"/>
      <c r="N34" s="22"/>
      <c r="U34" s="5"/>
      <c r="V34" s="5"/>
      <c r="W34" s="5"/>
      <c r="X34" s="5"/>
      <c r="Y34" s="5"/>
      <c r="Z34" s="5"/>
      <c r="AA34" s="5"/>
      <c r="AB34" s="5"/>
      <c r="AC34" s="5"/>
      <c r="AD34" s="5"/>
      <c r="AE34" s="5"/>
      <c r="AF34" s="5"/>
      <c r="AG34" s="5"/>
      <c r="AH34" s="5"/>
      <c r="AI34" s="5"/>
      <c r="AJ34" s="5"/>
      <c r="AK34" s="5"/>
      <c r="AL34" s="5"/>
      <c r="AM34" s="5"/>
    </row>
    <row r="35" spans="1:39" ht="15.75" thickBot="1" x14ac:dyDescent="0.3">
      <c r="A35" s="23"/>
      <c r="B35" s="13" t="str">
        <f>IF(C35="","",VLOOKUP(MONTH(C35),Configuration!$A$3:$B$14,2,FALSE))</f>
        <v/>
      </c>
      <c r="C35" s="24"/>
      <c r="D35" s="19"/>
      <c r="E35" s="25"/>
      <c r="F35" s="27"/>
      <c r="G35" s="19"/>
      <c r="H35" s="63"/>
      <c r="I35" s="20"/>
      <c r="J35" s="28"/>
      <c r="K35" s="28"/>
      <c r="L35" s="28"/>
      <c r="M35" s="29"/>
      <c r="N35" s="22"/>
      <c r="U35" s="5"/>
      <c r="V35" s="5"/>
      <c r="W35" s="5"/>
      <c r="X35" s="5"/>
      <c r="Y35" s="5"/>
      <c r="Z35" s="5"/>
      <c r="AA35" s="5"/>
      <c r="AB35" s="5"/>
      <c r="AC35" s="5"/>
      <c r="AD35" s="5"/>
      <c r="AE35" s="5"/>
      <c r="AF35" s="5"/>
      <c r="AG35" s="5"/>
      <c r="AH35" s="5"/>
      <c r="AI35" s="5"/>
      <c r="AJ35" s="5"/>
      <c r="AK35" s="5"/>
      <c r="AL35" s="5"/>
      <c r="AM35" s="5"/>
    </row>
    <row r="36" spans="1:39" ht="15.75" thickBot="1" x14ac:dyDescent="0.3">
      <c r="A36" s="23"/>
      <c r="B36" s="13" t="str">
        <f>IF(C36="","",VLOOKUP(MONTH(C36),Configuration!$A$3:$B$14,2,FALSE))</f>
        <v/>
      </c>
      <c r="C36" s="24"/>
      <c r="D36" s="19"/>
      <c r="E36" s="25"/>
      <c r="F36" s="27"/>
      <c r="G36" s="19"/>
      <c r="H36" s="63"/>
      <c r="I36" s="20"/>
      <c r="J36" s="28"/>
      <c r="K36" s="28"/>
      <c r="L36" s="28"/>
      <c r="M36" s="29"/>
      <c r="N36" s="22"/>
      <c r="U36" s="5"/>
      <c r="V36" s="5"/>
      <c r="W36" s="5"/>
      <c r="X36" s="5"/>
      <c r="Y36" s="5"/>
      <c r="Z36" s="5"/>
      <c r="AA36" s="5"/>
      <c r="AB36" s="5"/>
      <c r="AC36" s="5"/>
      <c r="AD36" s="5"/>
      <c r="AE36" s="5"/>
      <c r="AF36" s="5"/>
      <c r="AG36" s="5"/>
      <c r="AH36" s="5"/>
      <c r="AI36" s="5"/>
      <c r="AJ36" s="5"/>
      <c r="AK36" s="5"/>
      <c r="AL36" s="5"/>
      <c r="AM36" s="5"/>
    </row>
    <row r="37" spans="1:39" ht="15.75" thickBot="1" x14ac:dyDescent="0.3">
      <c r="A37" s="23"/>
      <c r="B37" s="13" t="str">
        <f>IF(C37="","",VLOOKUP(MONTH(C37),Configuration!$A$3:$B$14,2,FALSE))</f>
        <v/>
      </c>
      <c r="C37" s="24"/>
      <c r="D37" s="19"/>
      <c r="E37" s="25"/>
      <c r="F37" s="27"/>
      <c r="G37" s="19"/>
      <c r="H37" s="63"/>
      <c r="I37" s="20"/>
      <c r="J37" s="28"/>
      <c r="K37" s="28"/>
      <c r="L37" s="28"/>
      <c r="M37" s="29"/>
      <c r="N37" s="22"/>
      <c r="U37" s="5"/>
      <c r="V37" s="5"/>
      <c r="W37" s="5"/>
      <c r="X37" s="5"/>
      <c r="Y37" s="5"/>
      <c r="Z37" s="5"/>
      <c r="AA37" s="5"/>
      <c r="AB37" s="5"/>
      <c r="AC37" s="5"/>
      <c r="AD37" s="5"/>
      <c r="AE37" s="5"/>
      <c r="AF37" s="5"/>
      <c r="AG37" s="5"/>
      <c r="AH37" s="5"/>
      <c r="AI37" s="5"/>
      <c r="AJ37" s="5"/>
      <c r="AK37" s="5"/>
      <c r="AL37" s="5"/>
      <c r="AM37" s="5"/>
    </row>
    <row r="38" spans="1:39" ht="15.75" thickBot="1" x14ac:dyDescent="0.3">
      <c r="A38" s="23"/>
      <c r="B38" s="13" t="str">
        <f>IF(C38="","",VLOOKUP(MONTH(C38),Configuration!$A$3:$B$14,2,FALSE))</f>
        <v/>
      </c>
      <c r="C38" s="24"/>
      <c r="D38" s="19"/>
      <c r="E38" s="25"/>
      <c r="F38" s="27"/>
      <c r="G38" s="19"/>
      <c r="H38" s="63"/>
      <c r="I38" s="20"/>
      <c r="J38" s="30"/>
      <c r="K38" s="30"/>
      <c r="L38" s="30"/>
      <c r="M38" s="31"/>
      <c r="N38" s="23"/>
      <c r="U38" s="5"/>
      <c r="V38" s="5"/>
      <c r="W38" s="5"/>
      <c r="X38" s="5"/>
      <c r="Y38" s="5"/>
      <c r="Z38" s="5"/>
      <c r="AA38" s="5"/>
      <c r="AB38" s="5"/>
      <c r="AC38" s="5"/>
      <c r="AD38" s="5"/>
      <c r="AE38" s="5"/>
      <c r="AF38" s="5"/>
      <c r="AG38" s="5"/>
      <c r="AH38" s="5"/>
      <c r="AI38" s="5"/>
      <c r="AJ38" s="5"/>
      <c r="AK38" s="5"/>
      <c r="AL38" s="5"/>
      <c r="AM38" s="5"/>
    </row>
    <row r="39" spans="1:39" ht="15.75" thickBot="1" x14ac:dyDescent="0.3">
      <c r="A39" s="23"/>
      <c r="B39" s="13" t="str">
        <f>IF(C39="","",VLOOKUP(MONTH(C39),Configuration!$A$3:$B$14,2,FALSE))</f>
        <v/>
      </c>
      <c r="C39" s="24"/>
      <c r="D39" s="19"/>
      <c r="E39" s="25"/>
      <c r="F39" s="27"/>
      <c r="G39" s="19"/>
      <c r="H39" s="63"/>
      <c r="I39" s="20"/>
      <c r="J39" s="30"/>
      <c r="K39" s="30"/>
      <c r="L39" s="30"/>
      <c r="M39" s="31"/>
      <c r="N39" s="23"/>
      <c r="U39" s="5"/>
      <c r="V39" s="5"/>
      <c r="W39" s="5"/>
      <c r="X39" s="5"/>
      <c r="Y39" s="5"/>
      <c r="Z39" s="5"/>
      <c r="AA39" s="5"/>
      <c r="AB39" s="5"/>
      <c r="AC39" s="5"/>
      <c r="AD39" s="5"/>
      <c r="AE39" s="5"/>
      <c r="AF39" s="5"/>
      <c r="AG39" s="5"/>
      <c r="AH39" s="5"/>
      <c r="AI39" s="5"/>
      <c r="AJ39" s="5"/>
      <c r="AK39" s="5"/>
      <c r="AL39" s="5"/>
      <c r="AM39" s="5"/>
    </row>
    <row r="40" spans="1:39" ht="15.75" thickBot="1" x14ac:dyDescent="0.3">
      <c r="A40" s="23"/>
      <c r="B40" s="13" t="str">
        <f>IF(C40="","",VLOOKUP(MONTH(C40),Configuration!$A$3:$B$14,2,FALSE))</f>
        <v/>
      </c>
      <c r="C40" s="24"/>
      <c r="D40" s="19"/>
      <c r="E40" s="25"/>
      <c r="F40" s="27"/>
      <c r="G40" s="19"/>
      <c r="H40" s="63"/>
      <c r="I40" s="20"/>
      <c r="J40" s="30"/>
      <c r="K40" s="30"/>
      <c r="L40" s="30"/>
      <c r="M40" s="31"/>
      <c r="N40" s="23"/>
      <c r="U40" s="5"/>
      <c r="V40" s="5"/>
      <c r="W40" s="5"/>
      <c r="X40" s="5"/>
      <c r="Y40" s="5"/>
      <c r="Z40" s="5"/>
      <c r="AA40" s="5"/>
      <c r="AB40" s="5"/>
      <c r="AC40" s="5"/>
      <c r="AD40" s="5"/>
      <c r="AE40" s="5"/>
      <c r="AF40" s="5"/>
      <c r="AG40" s="5"/>
      <c r="AH40" s="5"/>
      <c r="AI40" s="5"/>
      <c r="AJ40" s="5"/>
      <c r="AK40" s="5"/>
      <c r="AL40" s="5"/>
      <c r="AM40" s="5"/>
    </row>
    <row r="41" spans="1:39" ht="15.75" thickBot="1" x14ac:dyDescent="0.3">
      <c r="A41" s="23"/>
      <c r="B41" s="13" t="str">
        <f>IF(C41="","",VLOOKUP(MONTH(C41),Configuration!$A$3:$B$14,2,FALSE))</f>
        <v/>
      </c>
      <c r="C41" s="24"/>
      <c r="D41" s="19"/>
      <c r="E41" s="25"/>
      <c r="F41" s="27"/>
      <c r="G41" s="19"/>
      <c r="H41" s="63"/>
      <c r="I41" s="20"/>
      <c r="J41" s="30"/>
      <c r="K41" s="30"/>
      <c r="L41" s="30"/>
      <c r="M41" s="31"/>
      <c r="N41" s="23"/>
      <c r="U41" s="5"/>
      <c r="V41" s="5"/>
      <c r="W41" s="5"/>
      <c r="X41" s="5"/>
      <c r="Y41" s="5"/>
      <c r="Z41" s="5"/>
      <c r="AA41" s="5"/>
      <c r="AB41" s="5"/>
      <c r="AC41" s="5"/>
      <c r="AD41" s="5"/>
      <c r="AE41" s="5"/>
      <c r="AF41" s="5"/>
      <c r="AG41" s="5"/>
      <c r="AH41" s="5"/>
      <c r="AI41" s="5"/>
      <c r="AJ41" s="5"/>
      <c r="AK41" s="5"/>
      <c r="AL41" s="5"/>
      <c r="AM41" s="5"/>
    </row>
    <row r="42" spans="1:39" ht="15.75" thickBot="1" x14ac:dyDescent="0.3">
      <c r="A42" s="23"/>
      <c r="B42" s="13" t="str">
        <f>IF(C42="","",VLOOKUP(MONTH(C42),Configuration!$A$3:$B$14,2,FALSE))</f>
        <v/>
      </c>
      <c r="C42" s="24"/>
      <c r="D42" s="19"/>
      <c r="E42" s="25"/>
      <c r="F42" s="27"/>
      <c r="G42" s="19"/>
      <c r="H42" s="63"/>
      <c r="I42" s="20"/>
      <c r="J42" s="30"/>
      <c r="K42" s="30"/>
      <c r="L42" s="30"/>
      <c r="M42" s="31"/>
      <c r="N42" s="23"/>
      <c r="U42" s="5"/>
      <c r="V42" s="5"/>
      <c r="W42" s="5"/>
      <c r="X42" s="5"/>
      <c r="Y42" s="5"/>
      <c r="Z42" s="5"/>
      <c r="AA42" s="5"/>
      <c r="AB42" s="5"/>
      <c r="AC42" s="5"/>
      <c r="AD42" s="5"/>
      <c r="AE42" s="5"/>
      <c r="AF42" s="5"/>
      <c r="AG42" s="5"/>
      <c r="AH42" s="5"/>
      <c r="AI42" s="5"/>
      <c r="AJ42" s="5"/>
      <c r="AK42" s="5"/>
      <c r="AL42" s="5"/>
      <c r="AM42" s="5"/>
    </row>
    <row r="43" spans="1:39" ht="15.75" thickBot="1" x14ac:dyDescent="0.3">
      <c r="A43" s="23"/>
      <c r="B43" s="13" t="str">
        <f>IF(C43="","",VLOOKUP(MONTH(C43),Configuration!$A$3:$B$14,2,FALSE))</f>
        <v/>
      </c>
      <c r="C43" s="24"/>
      <c r="D43" s="19"/>
      <c r="E43" s="25"/>
      <c r="F43" s="27"/>
      <c r="G43" s="19"/>
      <c r="H43" s="63"/>
      <c r="I43" s="20"/>
      <c r="J43" s="30"/>
      <c r="K43" s="30"/>
      <c r="L43" s="30"/>
      <c r="M43" s="31"/>
      <c r="N43" s="23"/>
      <c r="U43" s="5"/>
      <c r="V43" s="5"/>
      <c r="W43" s="5"/>
      <c r="X43" s="5"/>
      <c r="Y43" s="5"/>
      <c r="Z43" s="5"/>
      <c r="AA43" s="5"/>
      <c r="AB43" s="5"/>
      <c r="AC43" s="5"/>
      <c r="AD43" s="5"/>
      <c r="AE43" s="5"/>
      <c r="AF43" s="5"/>
      <c r="AG43" s="5"/>
      <c r="AH43" s="5"/>
      <c r="AI43" s="5"/>
      <c r="AJ43" s="5"/>
      <c r="AK43" s="5"/>
      <c r="AL43" s="5"/>
      <c r="AM43" s="5"/>
    </row>
    <row r="44" spans="1:39" ht="15.75" thickBot="1" x14ac:dyDescent="0.3">
      <c r="A44" s="23"/>
      <c r="B44" s="13" t="str">
        <f>IF(C44="","",VLOOKUP(MONTH(C44),Configuration!$A$3:$B$14,2,FALSE))</f>
        <v/>
      </c>
      <c r="C44" s="24"/>
      <c r="D44" s="19"/>
      <c r="E44" s="25"/>
      <c r="F44" s="27"/>
      <c r="G44" s="19"/>
      <c r="H44" s="63"/>
      <c r="I44" s="20"/>
      <c r="J44" s="30"/>
      <c r="K44" s="30"/>
      <c r="L44" s="30"/>
      <c r="M44" s="31"/>
      <c r="N44" s="23"/>
      <c r="U44" s="5"/>
      <c r="V44" s="5"/>
      <c r="W44" s="5"/>
      <c r="X44" s="5"/>
      <c r="Y44" s="5"/>
      <c r="Z44" s="5"/>
      <c r="AA44" s="5"/>
      <c r="AB44" s="5"/>
      <c r="AC44" s="5"/>
      <c r="AD44" s="5"/>
      <c r="AE44" s="5"/>
      <c r="AF44" s="5"/>
      <c r="AG44" s="5"/>
      <c r="AH44" s="5"/>
      <c r="AI44" s="5"/>
      <c r="AJ44" s="5"/>
      <c r="AK44" s="5"/>
      <c r="AL44" s="5"/>
      <c r="AM44" s="5"/>
    </row>
    <row r="45" spans="1:39" ht="15.75" thickBot="1" x14ac:dyDescent="0.3">
      <c r="A45" s="23"/>
      <c r="B45" s="13" t="str">
        <f>IF(C45="","",VLOOKUP(MONTH(C45),Configuration!$A$3:$B$14,2,FALSE))</f>
        <v/>
      </c>
      <c r="C45" s="24"/>
      <c r="D45" s="19"/>
      <c r="E45" s="25"/>
      <c r="F45" s="27"/>
      <c r="G45" s="19"/>
      <c r="H45" s="63"/>
      <c r="I45" s="20"/>
      <c r="J45" s="30"/>
      <c r="K45" s="30"/>
      <c r="L45" s="30"/>
      <c r="M45" s="31"/>
      <c r="N45" s="23"/>
      <c r="U45" s="5"/>
      <c r="V45" s="5"/>
      <c r="W45" s="5"/>
      <c r="X45" s="5"/>
      <c r="Y45" s="5"/>
      <c r="Z45" s="5"/>
      <c r="AA45" s="5"/>
      <c r="AB45" s="5"/>
      <c r="AC45" s="5"/>
      <c r="AD45" s="5"/>
      <c r="AE45" s="5"/>
      <c r="AF45" s="5"/>
      <c r="AG45" s="5"/>
      <c r="AH45" s="5"/>
      <c r="AI45" s="5"/>
      <c r="AJ45" s="5"/>
      <c r="AK45" s="5"/>
      <c r="AL45" s="5"/>
      <c r="AM45" s="5"/>
    </row>
    <row r="46" spans="1:39" ht="15.75" thickBot="1" x14ac:dyDescent="0.3">
      <c r="A46" s="23"/>
      <c r="B46" s="13" t="str">
        <f>IF(C46="","",VLOOKUP(MONTH(C46),Configuration!$A$3:$B$14,2,FALSE))</f>
        <v/>
      </c>
      <c r="C46" s="24"/>
      <c r="D46" s="19"/>
      <c r="E46" s="25"/>
      <c r="F46" s="27"/>
      <c r="G46" s="19"/>
      <c r="H46" s="63"/>
      <c r="I46" s="20"/>
      <c r="J46" s="30"/>
      <c r="K46" s="30"/>
      <c r="L46" s="30"/>
      <c r="M46" s="31"/>
      <c r="N46" s="23"/>
      <c r="U46" s="5"/>
      <c r="V46" s="5"/>
      <c r="W46" s="5"/>
      <c r="X46" s="5"/>
      <c r="Y46" s="5"/>
      <c r="Z46" s="5"/>
      <c r="AA46" s="5"/>
      <c r="AB46" s="5"/>
      <c r="AC46" s="5"/>
      <c r="AD46" s="5"/>
      <c r="AE46" s="5"/>
      <c r="AF46" s="5"/>
      <c r="AG46" s="5"/>
      <c r="AH46" s="5"/>
      <c r="AI46" s="5"/>
      <c r="AJ46" s="5"/>
      <c r="AK46" s="5"/>
      <c r="AL46" s="5"/>
      <c r="AM46" s="5"/>
    </row>
    <row r="47" spans="1:39" ht="15.75" thickBot="1" x14ac:dyDescent="0.3">
      <c r="A47" s="23"/>
      <c r="B47" s="13" t="str">
        <f>IF(C47="","",VLOOKUP(MONTH(C47),Configuration!$A$3:$B$14,2,FALSE))</f>
        <v/>
      </c>
      <c r="C47" s="24"/>
      <c r="D47" s="19"/>
      <c r="E47" s="25"/>
      <c r="F47" s="27"/>
      <c r="G47" s="19"/>
      <c r="H47" s="63"/>
      <c r="I47" s="20"/>
      <c r="J47" s="30"/>
      <c r="K47" s="30"/>
      <c r="L47" s="30"/>
      <c r="M47" s="31"/>
      <c r="N47" s="23"/>
      <c r="U47" s="5"/>
      <c r="V47" s="5"/>
      <c r="W47" s="5"/>
      <c r="X47" s="5"/>
      <c r="Y47" s="5"/>
      <c r="Z47" s="5"/>
      <c r="AA47" s="5"/>
      <c r="AB47" s="5"/>
      <c r="AC47" s="5"/>
      <c r="AD47" s="5"/>
      <c r="AE47" s="5"/>
      <c r="AF47" s="5"/>
      <c r="AG47" s="5"/>
      <c r="AH47" s="5"/>
      <c r="AI47" s="5"/>
      <c r="AJ47" s="5"/>
      <c r="AK47" s="5"/>
      <c r="AL47" s="5"/>
      <c r="AM47" s="5"/>
    </row>
    <row r="48" spans="1:39" ht="15.75" thickBot="1" x14ac:dyDescent="0.3">
      <c r="A48" s="23"/>
      <c r="B48" s="13" t="str">
        <f>IF(C48="","",VLOOKUP(MONTH(C48),Configuration!$A$3:$B$14,2,FALSE))</f>
        <v/>
      </c>
      <c r="C48" s="24"/>
      <c r="D48" s="19"/>
      <c r="E48" s="25"/>
      <c r="F48" s="27"/>
      <c r="G48" s="19"/>
      <c r="H48" s="63"/>
      <c r="I48" s="20"/>
      <c r="J48" s="30"/>
      <c r="K48" s="30"/>
      <c r="L48" s="30"/>
      <c r="M48" s="31"/>
      <c r="N48" s="23"/>
      <c r="U48" s="5"/>
      <c r="V48" s="5"/>
      <c r="W48" s="5"/>
      <c r="X48" s="5"/>
      <c r="Y48" s="5"/>
      <c r="Z48" s="5"/>
      <c r="AA48" s="5"/>
      <c r="AB48" s="5"/>
      <c r="AC48" s="5"/>
      <c r="AD48" s="5"/>
      <c r="AE48" s="5"/>
      <c r="AF48" s="5"/>
      <c r="AG48" s="5"/>
      <c r="AH48" s="5"/>
      <c r="AI48" s="5"/>
      <c r="AJ48" s="5"/>
      <c r="AK48" s="5"/>
      <c r="AL48" s="5"/>
      <c r="AM48" s="5"/>
    </row>
    <row r="49" spans="1:39" ht="15.75" thickBot="1" x14ac:dyDescent="0.3">
      <c r="A49" s="23"/>
      <c r="B49" s="13" t="str">
        <f>IF(C49="","",VLOOKUP(MONTH(C49),Configuration!$A$3:$B$14,2,FALSE))</f>
        <v/>
      </c>
      <c r="C49" s="24"/>
      <c r="D49" s="19"/>
      <c r="E49" s="25"/>
      <c r="F49" s="27"/>
      <c r="G49" s="19"/>
      <c r="H49" s="63"/>
      <c r="I49" s="20"/>
      <c r="J49" s="30"/>
      <c r="K49" s="30"/>
      <c r="L49" s="30"/>
      <c r="M49" s="31"/>
      <c r="N49" s="23"/>
      <c r="U49" s="5"/>
      <c r="V49" s="5"/>
      <c r="W49" s="5"/>
      <c r="X49" s="5"/>
      <c r="Y49" s="5"/>
      <c r="Z49" s="5"/>
      <c r="AA49" s="5"/>
      <c r="AB49" s="5"/>
      <c r="AC49" s="5"/>
      <c r="AD49" s="5"/>
      <c r="AE49" s="5"/>
      <c r="AF49" s="5"/>
      <c r="AG49" s="5"/>
      <c r="AH49" s="5"/>
      <c r="AI49" s="5"/>
      <c r="AJ49" s="5"/>
      <c r="AK49" s="5"/>
      <c r="AL49" s="5"/>
      <c r="AM49" s="5"/>
    </row>
    <row r="50" spans="1:39" ht="15.75" thickBot="1" x14ac:dyDescent="0.3">
      <c r="A50" s="23"/>
      <c r="B50" s="13" t="str">
        <f>IF(C50="","",VLOOKUP(MONTH(C50),Configuration!$A$3:$B$14,2,FALSE))</f>
        <v/>
      </c>
      <c r="C50" s="24"/>
      <c r="D50" s="19"/>
      <c r="E50" s="25"/>
      <c r="F50" s="27"/>
      <c r="G50" s="19"/>
      <c r="H50" s="63"/>
      <c r="I50" s="20"/>
      <c r="J50" s="30"/>
      <c r="K50" s="30"/>
      <c r="L50" s="30"/>
      <c r="M50" s="31"/>
      <c r="N50" s="23"/>
      <c r="U50" s="5"/>
      <c r="V50" s="5"/>
      <c r="W50" s="5"/>
      <c r="X50" s="5"/>
      <c r="Y50" s="5"/>
      <c r="Z50" s="5"/>
      <c r="AA50" s="5"/>
      <c r="AB50" s="5"/>
      <c r="AC50" s="5"/>
      <c r="AD50" s="5"/>
      <c r="AE50" s="5"/>
      <c r="AF50" s="5"/>
      <c r="AG50" s="5"/>
      <c r="AH50" s="5"/>
      <c r="AI50" s="5"/>
      <c r="AJ50" s="5"/>
      <c r="AK50" s="5"/>
      <c r="AL50" s="5"/>
      <c r="AM50" s="5"/>
    </row>
    <row r="51" spans="1:39" ht="15.75" thickBot="1" x14ac:dyDescent="0.3">
      <c r="A51" s="23"/>
      <c r="B51" s="13" t="str">
        <f>IF(C51="","",VLOOKUP(MONTH(C51),Configuration!$A$3:$B$14,2,FALSE))</f>
        <v/>
      </c>
      <c r="C51" s="24"/>
      <c r="D51" s="19"/>
      <c r="E51" s="25"/>
      <c r="F51" s="27"/>
      <c r="G51" s="19"/>
      <c r="H51" s="63"/>
      <c r="I51" s="20"/>
      <c r="J51" s="30"/>
      <c r="K51" s="30"/>
      <c r="L51" s="30"/>
      <c r="M51" s="31"/>
      <c r="N51" s="23"/>
      <c r="U51" s="5"/>
      <c r="V51" s="5"/>
      <c r="W51" s="5"/>
      <c r="X51" s="5"/>
      <c r="Y51" s="5"/>
      <c r="Z51" s="5"/>
      <c r="AA51" s="5"/>
      <c r="AB51" s="5"/>
      <c r="AC51" s="5"/>
      <c r="AD51" s="5"/>
      <c r="AE51" s="5"/>
      <c r="AF51" s="5"/>
      <c r="AG51" s="5"/>
      <c r="AH51" s="5"/>
      <c r="AI51" s="5"/>
      <c r="AJ51" s="5"/>
      <c r="AK51" s="5"/>
      <c r="AL51" s="5"/>
      <c r="AM51" s="5"/>
    </row>
    <row r="52" spans="1:39" ht="15.75" thickBot="1" x14ac:dyDescent="0.3">
      <c r="A52" s="23"/>
      <c r="B52" s="13" t="str">
        <f>IF(C52="","",VLOOKUP(MONTH(C52),Configuration!$A$3:$B$14,2,FALSE))</f>
        <v/>
      </c>
      <c r="C52" s="24"/>
      <c r="D52" s="19"/>
      <c r="E52" s="25"/>
      <c r="F52" s="27"/>
      <c r="G52" s="19"/>
      <c r="H52" s="63"/>
      <c r="I52" s="20"/>
      <c r="J52" s="30"/>
      <c r="K52" s="30"/>
      <c r="L52" s="30"/>
      <c r="M52" s="31"/>
      <c r="N52" s="23"/>
      <c r="U52" s="5"/>
      <c r="V52" s="5"/>
      <c r="W52" s="5"/>
      <c r="X52" s="5"/>
      <c r="Y52" s="5"/>
      <c r="Z52" s="5"/>
      <c r="AA52" s="5"/>
      <c r="AB52" s="5"/>
      <c r="AC52" s="5"/>
      <c r="AD52" s="5"/>
      <c r="AE52" s="5"/>
      <c r="AF52" s="5"/>
      <c r="AG52" s="5"/>
      <c r="AH52" s="5"/>
      <c r="AI52" s="5"/>
      <c r="AJ52" s="5"/>
      <c r="AK52" s="5"/>
      <c r="AL52" s="5"/>
      <c r="AM52" s="5"/>
    </row>
    <row r="53" spans="1:39" ht="15.75" thickBot="1" x14ac:dyDescent="0.3">
      <c r="A53" s="23"/>
      <c r="B53" s="13" t="str">
        <f>IF(C53="","",VLOOKUP(MONTH(C53),Configuration!$A$3:$B$14,2,FALSE))</f>
        <v/>
      </c>
      <c r="C53" s="24"/>
      <c r="D53" s="19"/>
      <c r="E53" s="25"/>
      <c r="F53" s="27"/>
      <c r="G53" s="19"/>
      <c r="H53" s="63"/>
      <c r="I53" s="20"/>
      <c r="J53" s="30"/>
      <c r="K53" s="30"/>
      <c r="L53" s="30"/>
      <c r="M53" s="31"/>
      <c r="N53" s="23"/>
      <c r="U53" s="5"/>
      <c r="V53" s="5"/>
      <c r="W53" s="5"/>
      <c r="X53" s="5"/>
      <c r="Y53" s="5"/>
      <c r="Z53" s="5"/>
      <c r="AA53" s="5"/>
      <c r="AB53" s="5"/>
      <c r="AC53" s="5"/>
      <c r="AD53" s="5"/>
      <c r="AE53" s="5"/>
      <c r="AF53" s="5"/>
      <c r="AG53" s="5"/>
      <c r="AH53" s="5"/>
      <c r="AI53" s="5"/>
      <c r="AJ53" s="5"/>
      <c r="AK53" s="5"/>
      <c r="AL53" s="5"/>
      <c r="AM53" s="5"/>
    </row>
    <row r="54" spans="1:39" ht="15.75" thickBot="1" x14ac:dyDescent="0.3">
      <c r="A54" s="23"/>
      <c r="B54" s="13" t="str">
        <f>IF(C54="","",VLOOKUP(MONTH(C54),Configuration!$A$3:$B$14,2,FALSE))</f>
        <v/>
      </c>
      <c r="C54" s="24"/>
      <c r="D54" s="19"/>
      <c r="E54" s="25"/>
      <c r="F54" s="27"/>
      <c r="G54" s="19"/>
      <c r="H54" s="63"/>
      <c r="I54" s="20"/>
      <c r="J54" s="30"/>
      <c r="K54" s="30"/>
      <c r="L54" s="30"/>
      <c r="M54" s="31"/>
      <c r="N54" s="23"/>
      <c r="U54" s="5"/>
      <c r="V54" s="5"/>
      <c r="W54" s="5"/>
      <c r="X54" s="5"/>
      <c r="Y54" s="5"/>
      <c r="Z54" s="5"/>
      <c r="AA54" s="5"/>
      <c r="AB54" s="5"/>
      <c r="AC54" s="5"/>
      <c r="AD54" s="5"/>
      <c r="AE54" s="5"/>
      <c r="AF54" s="5"/>
      <c r="AG54" s="5"/>
      <c r="AH54" s="5"/>
      <c r="AI54" s="5"/>
      <c r="AJ54" s="5"/>
      <c r="AK54" s="5"/>
      <c r="AL54" s="5"/>
      <c r="AM54" s="5"/>
    </row>
    <row r="55" spans="1:39" ht="15.75" thickBot="1" x14ac:dyDescent="0.3">
      <c r="A55" s="23"/>
      <c r="B55" s="13" t="str">
        <f>IF(C55="","",VLOOKUP(MONTH(C55),Configuration!$A$3:$B$14,2,FALSE))</f>
        <v/>
      </c>
      <c r="C55" s="24"/>
      <c r="D55" s="19"/>
      <c r="E55" s="25"/>
      <c r="F55" s="27"/>
      <c r="G55" s="19"/>
      <c r="H55" s="63"/>
      <c r="I55" s="20"/>
      <c r="J55" s="30"/>
      <c r="K55" s="30"/>
      <c r="L55" s="30"/>
      <c r="M55" s="31"/>
      <c r="N55" s="23"/>
      <c r="U55" s="5"/>
      <c r="V55" s="5"/>
      <c r="W55" s="5"/>
      <c r="X55" s="5"/>
      <c r="Y55" s="5"/>
      <c r="Z55" s="5"/>
      <c r="AA55" s="5"/>
      <c r="AB55" s="5"/>
      <c r="AC55" s="5"/>
      <c r="AD55" s="5"/>
      <c r="AE55" s="5"/>
      <c r="AF55" s="5"/>
      <c r="AG55" s="5"/>
      <c r="AH55" s="5"/>
      <c r="AI55" s="5"/>
      <c r="AJ55" s="5"/>
      <c r="AK55" s="5"/>
      <c r="AL55" s="5"/>
      <c r="AM55" s="5"/>
    </row>
    <row r="56" spans="1:39" ht="15.75" thickBot="1" x14ac:dyDescent="0.3">
      <c r="A56" s="23"/>
      <c r="B56" s="13" t="str">
        <f>IF(C56="","",VLOOKUP(MONTH(C56),Configuration!$A$3:$B$14,2,FALSE))</f>
        <v/>
      </c>
      <c r="C56" s="24"/>
      <c r="D56" s="19"/>
      <c r="E56" s="25"/>
      <c r="F56" s="27"/>
      <c r="G56" s="19"/>
      <c r="H56" s="63"/>
      <c r="I56" s="20"/>
      <c r="J56" s="30"/>
      <c r="K56" s="30"/>
      <c r="L56" s="30"/>
      <c r="M56" s="31"/>
      <c r="N56" s="23"/>
      <c r="U56" s="5"/>
      <c r="V56" s="5"/>
      <c r="W56" s="5"/>
      <c r="X56" s="5"/>
      <c r="Y56" s="5"/>
      <c r="Z56" s="5"/>
      <c r="AA56" s="5"/>
      <c r="AB56" s="5"/>
      <c r="AC56" s="5"/>
      <c r="AD56" s="5"/>
      <c r="AE56" s="5"/>
      <c r="AF56" s="5"/>
      <c r="AG56" s="5"/>
      <c r="AH56" s="5"/>
      <c r="AI56" s="5"/>
      <c r="AJ56" s="5"/>
      <c r="AK56" s="5"/>
      <c r="AL56" s="5"/>
      <c r="AM56" s="5"/>
    </row>
    <row r="57" spans="1:39" ht="15.75" thickBot="1" x14ac:dyDescent="0.3">
      <c r="A57" s="23"/>
      <c r="B57" s="13" t="str">
        <f>IF(C57="","",VLOOKUP(MONTH(C57),Configuration!$A$3:$B$14,2,FALSE))</f>
        <v/>
      </c>
      <c r="C57" s="24"/>
      <c r="D57" s="19"/>
      <c r="E57" s="25"/>
      <c r="F57" s="27"/>
      <c r="G57" s="19"/>
      <c r="H57" s="63"/>
      <c r="I57" s="20"/>
      <c r="J57" s="30"/>
      <c r="K57" s="30"/>
      <c r="L57" s="30"/>
      <c r="M57" s="31"/>
      <c r="N57" s="23"/>
      <c r="U57" s="5"/>
      <c r="V57" s="5"/>
      <c r="W57" s="5"/>
      <c r="X57" s="5"/>
      <c r="Y57" s="5"/>
      <c r="Z57" s="5"/>
      <c r="AA57" s="5"/>
      <c r="AB57" s="5"/>
      <c r="AC57" s="5"/>
      <c r="AD57" s="5"/>
      <c r="AE57" s="5"/>
      <c r="AF57" s="5"/>
      <c r="AG57" s="5"/>
      <c r="AH57" s="5"/>
      <c r="AI57" s="5"/>
      <c r="AJ57" s="5"/>
      <c r="AK57" s="5"/>
      <c r="AL57" s="5"/>
      <c r="AM57" s="5"/>
    </row>
    <row r="58" spans="1:39" ht="15.75" thickBot="1" x14ac:dyDescent="0.3">
      <c r="A58" s="23"/>
      <c r="B58" s="13" t="str">
        <f>IF(C58="","",VLOOKUP(MONTH(C58),Configuration!$A$3:$B$14,2,FALSE))</f>
        <v/>
      </c>
      <c r="C58" s="24"/>
      <c r="D58" s="19"/>
      <c r="E58" s="25"/>
      <c r="F58" s="27"/>
      <c r="G58" s="19"/>
      <c r="H58" s="63"/>
      <c r="I58" s="20"/>
      <c r="J58" s="30"/>
      <c r="K58" s="30"/>
      <c r="L58" s="30"/>
      <c r="M58" s="31"/>
      <c r="N58" s="23"/>
      <c r="U58" s="5"/>
      <c r="V58" s="5"/>
      <c r="W58" s="5"/>
      <c r="X58" s="5"/>
      <c r="Y58" s="5"/>
      <c r="Z58" s="5"/>
      <c r="AA58" s="5"/>
      <c r="AB58" s="5"/>
      <c r="AC58" s="5"/>
      <c r="AD58" s="5"/>
      <c r="AE58" s="5"/>
      <c r="AF58" s="5"/>
      <c r="AG58" s="5"/>
      <c r="AH58" s="5"/>
      <c r="AI58" s="5"/>
      <c r="AJ58" s="5"/>
      <c r="AK58" s="5"/>
      <c r="AL58" s="5"/>
      <c r="AM58" s="5"/>
    </row>
    <row r="59" spans="1:39" ht="15.75" thickBot="1" x14ac:dyDescent="0.3">
      <c r="A59" s="23"/>
      <c r="B59" s="13" t="str">
        <f>IF(C59="","",VLOOKUP(MONTH(C59),Configuration!$A$3:$B$14,2,FALSE))</f>
        <v/>
      </c>
      <c r="C59" s="24"/>
      <c r="D59" s="19"/>
      <c r="E59" s="25"/>
      <c r="F59" s="27"/>
      <c r="G59" s="19"/>
      <c r="H59" s="63"/>
      <c r="I59" s="20"/>
      <c r="J59" s="30"/>
      <c r="K59" s="30"/>
      <c r="L59" s="30"/>
      <c r="M59" s="31"/>
      <c r="N59" s="23"/>
      <c r="U59" s="5"/>
      <c r="V59" s="5"/>
      <c r="W59" s="5"/>
      <c r="X59" s="5"/>
      <c r="Y59" s="5"/>
      <c r="Z59" s="5"/>
      <c r="AA59" s="5"/>
      <c r="AB59" s="5"/>
      <c r="AC59" s="5"/>
      <c r="AD59" s="5"/>
      <c r="AE59" s="5"/>
      <c r="AF59" s="5"/>
      <c r="AG59" s="5"/>
      <c r="AH59" s="5"/>
      <c r="AI59" s="5"/>
      <c r="AJ59" s="5"/>
      <c r="AK59" s="5"/>
      <c r="AL59" s="5"/>
      <c r="AM59" s="5"/>
    </row>
    <row r="60" spans="1:39" ht="15.75" thickBot="1" x14ac:dyDescent="0.3">
      <c r="A60" s="23"/>
      <c r="B60" s="13" t="str">
        <f>IF(C60="","",VLOOKUP(MONTH(C60),Configuration!$A$3:$B$14,2,FALSE))</f>
        <v/>
      </c>
      <c r="C60" s="24"/>
      <c r="D60" s="19"/>
      <c r="E60" s="25"/>
      <c r="F60" s="27"/>
      <c r="G60" s="19"/>
      <c r="H60" s="63"/>
      <c r="I60" s="20"/>
      <c r="J60" s="30"/>
      <c r="K60" s="30"/>
      <c r="L60" s="30"/>
      <c r="M60" s="31"/>
      <c r="N60" s="23"/>
      <c r="U60" s="5"/>
      <c r="V60" s="5"/>
      <c r="W60" s="5"/>
      <c r="X60" s="5"/>
      <c r="Y60" s="5"/>
      <c r="Z60" s="5"/>
      <c r="AA60" s="5"/>
      <c r="AB60" s="5"/>
      <c r="AC60" s="5"/>
      <c r="AD60" s="5"/>
      <c r="AE60" s="5"/>
      <c r="AF60" s="5"/>
      <c r="AG60" s="5"/>
      <c r="AH60" s="5"/>
      <c r="AI60" s="5"/>
      <c r="AJ60" s="5"/>
      <c r="AK60" s="5"/>
      <c r="AL60" s="5"/>
      <c r="AM60" s="5"/>
    </row>
    <row r="61" spans="1:39" ht="15.75" thickBot="1" x14ac:dyDescent="0.3">
      <c r="A61" s="23"/>
      <c r="B61" s="13" t="str">
        <f>IF(C61="","",VLOOKUP(MONTH(C61),Configuration!$A$3:$B$14,2,FALSE))</f>
        <v/>
      </c>
      <c r="C61" s="24"/>
      <c r="D61" s="19"/>
      <c r="E61" s="25"/>
      <c r="F61" s="27"/>
      <c r="G61" s="19"/>
      <c r="H61" s="63"/>
      <c r="I61" s="20"/>
      <c r="J61" s="30"/>
      <c r="K61" s="30"/>
      <c r="L61" s="30"/>
      <c r="M61" s="31"/>
      <c r="N61" s="23"/>
      <c r="U61" s="5"/>
      <c r="V61" s="5"/>
      <c r="W61" s="5"/>
      <c r="X61" s="5"/>
      <c r="Y61" s="5"/>
      <c r="Z61" s="5"/>
      <c r="AA61" s="5"/>
      <c r="AB61" s="5"/>
      <c r="AC61" s="5"/>
      <c r="AD61" s="5"/>
      <c r="AE61" s="5"/>
      <c r="AF61" s="5"/>
      <c r="AG61" s="5"/>
      <c r="AH61" s="5"/>
      <c r="AI61" s="5"/>
      <c r="AJ61" s="5"/>
      <c r="AK61" s="5"/>
      <c r="AL61" s="5"/>
      <c r="AM61" s="5"/>
    </row>
    <row r="62" spans="1:39" ht="15.75" thickBot="1" x14ac:dyDescent="0.3">
      <c r="A62" s="23"/>
      <c r="B62" s="13" t="str">
        <f>IF(C62="","",VLOOKUP(MONTH(C62),Configuration!$A$3:$B$14,2,FALSE))</f>
        <v/>
      </c>
      <c r="C62" s="24"/>
      <c r="D62" s="19"/>
      <c r="E62" s="25"/>
      <c r="F62" s="27"/>
      <c r="G62" s="19"/>
      <c r="H62" s="63"/>
      <c r="I62" s="20"/>
      <c r="J62" s="30"/>
      <c r="K62" s="30"/>
      <c r="L62" s="30"/>
      <c r="M62" s="31"/>
      <c r="N62" s="23"/>
      <c r="U62" s="5"/>
      <c r="V62" s="5"/>
      <c r="W62" s="5"/>
      <c r="X62" s="5"/>
      <c r="Y62" s="5"/>
      <c r="Z62" s="5"/>
      <c r="AA62" s="5"/>
      <c r="AB62" s="5"/>
      <c r="AC62" s="5"/>
      <c r="AD62" s="5"/>
      <c r="AE62" s="5"/>
      <c r="AF62" s="5"/>
      <c r="AG62" s="5"/>
      <c r="AH62" s="5"/>
      <c r="AI62" s="5"/>
      <c r="AJ62" s="5"/>
      <c r="AK62" s="5"/>
      <c r="AL62" s="5"/>
      <c r="AM62" s="5"/>
    </row>
    <row r="63" spans="1:39" ht="15.75" thickBot="1" x14ac:dyDescent="0.3">
      <c r="A63" s="23"/>
      <c r="B63" s="13" t="str">
        <f>IF(C63="","",VLOOKUP(MONTH(C63),Configuration!$A$3:$B$14,2,FALSE))</f>
        <v/>
      </c>
      <c r="C63" s="24"/>
      <c r="D63" s="19"/>
      <c r="E63" s="25"/>
      <c r="F63" s="27"/>
      <c r="G63" s="19"/>
      <c r="H63" s="63"/>
      <c r="I63" s="20"/>
      <c r="J63" s="30"/>
      <c r="K63" s="30"/>
      <c r="L63" s="30"/>
      <c r="M63" s="31"/>
      <c r="N63" s="23"/>
      <c r="U63" s="5"/>
      <c r="V63" s="5"/>
      <c r="W63" s="5"/>
      <c r="X63" s="5"/>
      <c r="Y63" s="5"/>
      <c r="Z63" s="5"/>
      <c r="AA63" s="5"/>
      <c r="AB63" s="5"/>
      <c r="AC63" s="5"/>
      <c r="AD63" s="5"/>
      <c r="AE63" s="5"/>
      <c r="AF63" s="5"/>
      <c r="AG63" s="5"/>
      <c r="AH63" s="5"/>
      <c r="AI63" s="5"/>
      <c r="AJ63" s="5"/>
      <c r="AK63" s="5"/>
      <c r="AL63" s="5"/>
      <c r="AM63" s="5"/>
    </row>
    <row r="64" spans="1:39" ht="15.75" thickBot="1" x14ac:dyDescent="0.3">
      <c r="A64" s="23"/>
      <c r="B64" s="13" t="str">
        <f>IF(C64="","",VLOOKUP(MONTH(C64),Configuration!$A$3:$B$14,2,FALSE))</f>
        <v/>
      </c>
      <c r="C64" s="24"/>
      <c r="D64" s="19"/>
      <c r="E64" s="25"/>
      <c r="F64" s="27"/>
      <c r="G64" s="19"/>
      <c r="H64" s="63"/>
      <c r="I64" s="20"/>
      <c r="J64" s="30"/>
      <c r="K64" s="30"/>
      <c r="L64" s="30"/>
      <c r="M64" s="31"/>
      <c r="N64" s="23"/>
      <c r="U64" s="5"/>
      <c r="V64" s="5"/>
      <c r="W64" s="5"/>
      <c r="X64" s="5"/>
      <c r="Y64" s="5"/>
      <c r="Z64" s="5"/>
      <c r="AA64" s="5"/>
      <c r="AB64" s="5"/>
      <c r="AC64" s="5"/>
      <c r="AD64" s="5"/>
      <c r="AE64" s="5"/>
      <c r="AF64" s="5"/>
      <c r="AG64" s="5"/>
      <c r="AH64" s="5"/>
      <c r="AI64" s="5"/>
      <c r="AJ64" s="5"/>
      <c r="AK64" s="5"/>
      <c r="AL64" s="5"/>
      <c r="AM64" s="5"/>
    </row>
    <row r="65" spans="1:39" ht="15.75" thickBot="1" x14ac:dyDescent="0.3">
      <c r="A65" s="23"/>
      <c r="B65" s="13" t="str">
        <f>IF(C65="","",VLOOKUP(MONTH(C65),Configuration!$A$3:$B$14,2,FALSE))</f>
        <v/>
      </c>
      <c r="C65" s="24"/>
      <c r="D65" s="19"/>
      <c r="E65" s="25"/>
      <c r="F65" s="27"/>
      <c r="G65" s="19"/>
      <c r="H65" s="63"/>
      <c r="I65" s="20"/>
      <c r="J65" s="30"/>
      <c r="K65" s="30"/>
      <c r="L65" s="30"/>
      <c r="M65" s="31"/>
      <c r="N65" s="23"/>
      <c r="U65" s="5"/>
      <c r="V65" s="5"/>
      <c r="W65" s="5"/>
      <c r="X65" s="5"/>
      <c r="Y65" s="5"/>
      <c r="Z65" s="5"/>
      <c r="AA65" s="5"/>
      <c r="AB65" s="5"/>
      <c r="AC65" s="5"/>
      <c r="AD65" s="5"/>
      <c r="AE65" s="5"/>
      <c r="AF65" s="5"/>
      <c r="AG65" s="5"/>
      <c r="AH65" s="5"/>
      <c r="AI65" s="5"/>
      <c r="AJ65" s="5"/>
      <c r="AK65" s="5"/>
      <c r="AL65" s="5"/>
      <c r="AM65" s="5"/>
    </row>
    <row r="66" spans="1:39" ht="15.75" thickBot="1" x14ac:dyDescent="0.3">
      <c r="A66" s="23"/>
      <c r="B66" s="13" t="str">
        <f>IF(C66="","",VLOOKUP(MONTH(C66),Configuration!$A$3:$B$14,2,FALSE))</f>
        <v/>
      </c>
      <c r="C66" s="24"/>
      <c r="D66" s="19"/>
      <c r="E66" s="25"/>
      <c r="F66" s="27"/>
      <c r="G66" s="19"/>
      <c r="H66" s="63"/>
      <c r="I66" s="20"/>
      <c r="J66" s="30"/>
      <c r="K66" s="30"/>
      <c r="L66" s="30"/>
      <c r="M66" s="31"/>
      <c r="N66" s="23"/>
      <c r="U66" s="5"/>
      <c r="V66" s="5"/>
      <c r="W66" s="5"/>
      <c r="X66" s="5"/>
      <c r="Y66" s="5"/>
      <c r="Z66" s="5"/>
      <c r="AA66" s="5"/>
      <c r="AB66" s="5"/>
      <c r="AC66" s="5"/>
      <c r="AD66" s="5"/>
      <c r="AE66" s="5"/>
      <c r="AF66" s="5"/>
      <c r="AG66" s="5"/>
      <c r="AH66" s="5"/>
      <c r="AI66" s="5"/>
      <c r="AJ66" s="5"/>
      <c r="AK66" s="5"/>
      <c r="AL66" s="5"/>
      <c r="AM66" s="5"/>
    </row>
    <row r="67" spans="1:39" ht="15.75" thickBot="1" x14ac:dyDescent="0.3">
      <c r="A67" s="23"/>
      <c r="B67" s="13" t="str">
        <f>IF(C67="","",VLOOKUP(MONTH(C67),Configuration!$A$3:$B$14,2,FALSE))</f>
        <v/>
      </c>
      <c r="C67" s="24"/>
      <c r="D67" s="19"/>
      <c r="E67" s="25"/>
      <c r="F67" s="27"/>
      <c r="G67" s="19"/>
      <c r="H67" s="63"/>
      <c r="I67" s="20"/>
      <c r="J67" s="30"/>
      <c r="K67" s="30"/>
      <c r="L67" s="30"/>
      <c r="M67" s="31"/>
      <c r="N67" s="23"/>
      <c r="U67" s="5"/>
      <c r="V67" s="5"/>
      <c r="W67" s="5"/>
      <c r="X67" s="5"/>
      <c r="Y67" s="5"/>
      <c r="Z67" s="5"/>
      <c r="AA67" s="5"/>
      <c r="AB67" s="5"/>
      <c r="AC67" s="5"/>
      <c r="AD67" s="5"/>
      <c r="AE67" s="5"/>
      <c r="AF67" s="5"/>
      <c r="AG67" s="5"/>
      <c r="AH67" s="5"/>
      <c r="AI67" s="5"/>
      <c r="AJ67" s="5"/>
      <c r="AK67" s="5"/>
      <c r="AL67" s="5"/>
      <c r="AM67" s="5"/>
    </row>
    <row r="68" spans="1:39" ht="15.75" thickBot="1" x14ac:dyDescent="0.3">
      <c r="A68" s="23"/>
      <c r="B68" s="13" t="str">
        <f>IF(C68="","",VLOOKUP(MONTH(C68),Configuration!$A$3:$B$14,2,FALSE))</f>
        <v/>
      </c>
      <c r="C68" s="24"/>
      <c r="D68" s="19"/>
      <c r="E68" s="25"/>
      <c r="F68" s="27"/>
      <c r="G68" s="19"/>
      <c r="H68" s="63"/>
      <c r="I68" s="20"/>
      <c r="J68" s="30"/>
      <c r="K68" s="30"/>
      <c r="L68" s="30"/>
      <c r="M68" s="31"/>
      <c r="N68" s="23"/>
      <c r="U68" s="5"/>
      <c r="V68" s="5"/>
      <c r="W68" s="5"/>
      <c r="X68" s="5"/>
      <c r="Y68" s="5"/>
      <c r="Z68" s="5"/>
      <c r="AA68" s="5"/>
      <c r="AB68" s="5"/>
      <c r="AC68" s="5"/>
      <c r="AD68" s="5"/>
      <c r="AE68" s="5"/>
      <c r="AF68" s="5"/>
      <c r="AG68" s="5"/>
      <c r="AH68" s="5"/>
      <c r="AI68" s="5"/>
      <c r="AJ68" s="5"/>
      <c r="AK68" s="5"/>
      <c r="AL68" s="5"/>
      <c r="AM68" s="5"/>
    </row>
    <row r="69" spans="1:39" ht="15.75" thickBot="1" x14ac:dyDescent="0.3">
      <c r="A69" s="23"/>
      <c r="B69" s="13" t="str">
        <f>IF(C69="","",VLOOKUP(MONTH(C69),Configuration!$A$3:$B$14,2,FALSE))</f>
        <v/>
      </c>
      <c r="C69" s="24"/>
      <c r="D69" s="19"/>
      <c r="E69" s="25"/>
      <c r="F69" s="27"/>
      <c r="G69" s="19"/>
      <c r="H69" s="63"/>
      <c r="I69" s="20"/>
      <c r="J69" s="30"/>
      <c r="K69" s="30"/>
      <c r="L69" s="30"/>
      <c r="M69" s="31"/>
      <c r="N69" s="23"/>
      <c r="U69" s="5"/>
      <c r="V69" s="5"/>
      <c r="W69" s="5"/>
      <c r="X69" s="5"/>
      <c r="Y69" s="5"/>
      <c r="Z69" s="5"/>
      <c r="AA69" s="5"/>
      <c r="AB69" s="5"/>
      <c r="AC69" s="5"/>
      <c r="AD69" s="5"/>
      <c r="AE69" s="5"/>
      <c r="AF69" s="5"/>
      <c r="AG69" s="5"/>
      <c r="AH69" s="5"/>
      <c r="AI69" s="5"/>
      <c r="AJ69" s="5"/>
      <c r="AK69" s="5"/>
      <c r="AL69" s="5"/>
      <c r="AM69" s="5"/>
    </row>
    <row r="70" spans="1:39" ht="15.75" thickBot="1" x14ac:dyDescent="0.3">
      <c r="A70" s="23"/>
      <c r="B70" s="13" t="str">
        <f>IF(C70="","",VLOOKUP(MONTH(C70),Configuration!$A$3:$B$14,2,FALSE))</f>
        <v/>
      </c>
      <c r="C70" s="24"/>
      <c r="D70" s="19"/>
      <c r="E70" s="25"/>
      <c r="F70" s="27"/>
      <c r="G70" s="19"/>
      <c r="H70" s="63"/>
      <c r="I70" s="20"/>
      <c r="J70" s="30"/>
      <c r="K70" s="30"/>
      <c r="L70" s="30"/>
      <c r="M70" s="31"/>
      <c r="N70" s="23"/>
      <c r="U70" s="5"/>
      <c r="V70" s="5"/>
      <c r="W70" s="5"/>
      <c r="X70" s="5"/>
      <c r="Y70" s="5"/>
      <c r="Z70" s="5"/>
      <c r="AA70" s="5"/>
      <c r="AB70" s="5"/>
      <c r="AC70" s="5"/>
      <c r="AD70" s="5"/>
      <c r="AE70" s="5"/>
      <c r="AF70" s="5"/>
      <c r="AG70" s="5"/>
      <c r="AH70" s="5"/>
      <c r="AI70" s="5"/>
      <c r="AJ70" s="5"/>
      <c r="AK70" s="5"/>
      <c r="AL70" s="5"/>
      <c r="AM70" s="5"/>
    </row>
    <row r="71" spans="1:39" ht="15.75" thickBot="1" x14ac:dyDescent="0.3">
      <c r="A71" s="23"/>
      <c r="B71" s="13" t="str">
        <f>IF(C71="","",VLOOKUP(MONTH(C71),Configuration!$A$3:$B$14,2,FALSE))</f>
        <v/>
      </c>
      <c r="C71" s="24"/>
      <c r="D71" s="19"/>
      <c r="E71" s="25"/>
      <c r="F71" s="27"/>
      <c r="G71" s="19"/>
      <c r="H71" s="63"/>
      <c r="I71" s="20"/>
      <c r="J71" s="30"/>
      <c r="K71" s="30"/>
      <c r="L71" s="30"/>
      <c r="M71" s="31"/>
      <c r="N71" s="23"/>
      <c r="U71" s="5"/>
      <c r="V71" s="5"/>
      <c r="W71" s="5"/>
      <c r="X71" s="5"/>
      <c r="Y71" s="5"/>
      <c r="Z71" s="5"/>
      <c r="AA71" s="5"/>
      <c r="AB71" s="5"/>
      <c r="AC71" s="5"/>
      <c r="AD71" s="5"/>
      <c r="AE71" s="5"/>
      <c r="AF71" s="5"/>
      <c r="AG71" s="5"/>
      <c r="AH71" s="5"/>
      <c r="AI71" s="5"/>
      <c r="AJ71" s="5"/>
      <c r="AK71" s="5"/>
      <c r="AL71" s="5"/>
      <c r="AM71" s="5"/>
    </row>
    <row r="72" spans="1:39" ht="15.75" thickBot="1" x14ac:dyDescent="0.3">
      <c r="A72" s="23"/>
      <c r="B72" s="13" t="str">
        <f>IF(C72="","",VLOOKUP(MONTH(C72),Configuration!$A$3:$B$14,2,FALSE))</f>
        <v/>
      </c>
      <c r="C72" s="24"/>
      <c r="D72" s="19"/>
      <c r="E72" s="25"/>
      <c r="F72" s="27"/>
      <c r="G72" s="19"/>
      <c r="H72" s="63"/>
      <c r="I72" s="20"/>
      <c r="J72" s="30"/>
      <c r="K72" s="30"/>
      <c r="L72" s="30"/>
      <c r="M72" s="31"/>
      <c r="N72" s="23"/>
      <c r="U72" s="5"/>
      <c r="V72" s="5"/>
      <c r="W72" s="5"/>
      <c r="X72" s="5"/>
      <c r="Y72" s="5"/>
      <c r="Z72" s="5"/>
      <c r="AA72" s="5"/>
      <c r="AB72" s="5"/>
      <c r="AC72" s="5"/>
      <c r="AD72" s="5"/>
      <c r="AE72" s="5"/>
      <c r="AF72" s="5"/>
      <c r="AG72" s="5"/>
      <c r="AH72" s="5"/>
      <c r="AI72" s="5"/>
      <c r="AJ72" s="5"/>
      <c r="AK72" s="5"/>
      <c r="AL72" s="5"/>
      <c r="AM72" s="5"/>
    </row>
    <row r="73" spans="1:39" ht="15.75" thickBot="1" x14ac:dyDescent="0.3">
      <c r="A73" s="23"/>
      <c r="B73" s="13" t="str">
        <f>IF(C73="","",VLOOKUP(MONTH(C73),Configuration!$A$3:$B$14,2,FALSE))</f>
        <v/>
      </c>
      <c r="C73" s="24"/>
      <c r="D73" s="19"/>
      <c r="E73" s="25"/>
      <c r="F73" s="27"/>
      <c r="G73" s="19"/>
      <c r="H73" s="63"/>
      <c r="I73" s="20"/>
      <c r="J73" s="30"/>
      <c r="K73" s="30"/>
      <c r="L73" s="30"/>
      <c r="M73" s="31"/>
      <c r="N73" s="23"/>
      <c r="U73" s="5"/>
      <c r="V73" s="5"/>
      <c r="W73" s="5"/>
      <c r="X73" s="5"/>
      <c r="Y73" s="5"/>
      <c r="Z73" s="5"/>
      <c r="AA73" s="5"/>
      <c r="AB73" s="5"/>
      <c r="AC73" s="5"/>
      <c r="AD73" s="5"/>
      <c r="AE73" s="5"/>
      <c r="AF73" s="5"/>
      <c r="AG73" s="5"/>
      <c r="AH73" s="5"/>
      <c r="AI73" s="5"/>
      <c r="AJ73" s="5"/>
      <c r="AK73" s="5"/>
      <c r="AL73" s="5"/>
      <c r="AM73" s="5"/>
    </row>
    <row r="74" spans="1:39" ht="15.75" thickBot="1" x14ac:dyDescent="0.3">
      <c r="A74" s="23"/>
      <c r="B74" s="13" t="str">
        <f>IF(C74="","",VLOOKUP(MONTH(C74),Configuration!$A$3:$B$14,2,FALSE))</f>
        <v/>
      </c>
      <c r="C74" s="24"/>
      <c r="D74" s="19"/>
      <c r="E74" s="25"/>
      <c r="F74" s="27"/>
      <c r="G74" s="19"/>
      <c r="H74" s="63"/>
      <c r="I74" s="20"/>
      <c r="J74" s="30"/>
      <c r="K74" s="30"/>
      <c r="L74" s="30"/>
      <c r="M74" s="31"/>
      <c r="N74" s="23"/>
      <c r="U74" s="5"/>
      <c r="V74" s="5"/>
      <c r="W74" s="5"/>
      <c r="X74" s="5"/>
      <c r="Y74" s="5"/>
      <c r="Z74" s="5"/>
      <c r="AA74" s="5"/>
      <c r="AB74" s="5"/>
      <c r="AC74" s="5"/>
      <c r="AD74" s="5"/>
      <c r="AE74" s="5"/>
      <c r="AF74" s="5"/>
      <c r="AG74" s="5"/>
      <c r="AH74" s="5"/>
      <c r="AI74" s="5"/>
      <c r="AJ74" s="5"/>
      <c r="AK74" s="5"/>
      <c r="AL74" s="5"/>
      <c r="AM74" s="5"/>
    </row>
    <row r="75" spans="1:39" ht="15.75" thickBot="1" x14ac:dyDescent="0.3">
      <c r="A75" s="23"/>
      <c r="B75" s="13" t="str">
        <f>IF(C75="","",VLOOKUP(MONTH(C75),Configuration!$A$3:$B$14,2,FALSE))</f>
        <v/>
      </c>
      <c r="C75" s="24"/>
      <c r="D75" s="19"/>
      <c r="E75" s="25"/>
      <c r="F75" s="27"/>
      <c r="G75" s="19"/>
      <c r="H75" s="63"/>
      <c r="I75" s="20"/>
      <c r="J75" s="30"/>
      <c r="K75" s="30"/>
      <c r="L75" s="30"/>
      <c r="M75" s="31"/>
      <c r="N75" s="23"/>
      <c r="U75" s="5"/>
      <c r="V75" s="5"/>
      <c r="W75" s="5"/>
      <c r="X75" s="5"/>
      <c r="Y75" s="5"/>
      <c r="Z75" s="5"/>
      <c r="AA75" s="5"/>
      <c r="AB75" s="5"/>
      <c r="AC75" s="5"/>
      <c r="AD75" s="5"/>
      <c r="AE75" s="5"/>
      <c r="AF75" s="5"/>
      <c r="AG75" s="5"/>
      <c r="AH75" s="5"/>
      <c r="AI75" s="5"/>
      <c r="AJ75" s="5"/>
      <c r="AK75" s="5"/>
      <c r="AL75" s="5"/>
      <c r="AM75" s="5"/>
    </row>
    <row r="76" spans="1:39" ht="15.75" thickBot="1" x14ac:dyDescent="0.3">
      <c r="A76" s="23"/>
      <c r="B76" s="13" t="str">
        <f>IF(C76="","",VLOOKUP(MONTH(C76),Configuration!$A$3:$B$14,2,FALSE))</f>
        <v/>
      </c>
      <c r="C76" s="24"/>
      <c r="D76" s="19"/>
      <c r="E76" s="25"/>
      <c r="F76" s="27"/>
      <c r="G76" s="19"/>
      <c r="H76" s="63"/>
      <c r="I76" s="20"/>
      <c r="J76" s="30"/>
      <c r="K76" s="30"/>
      <c r="L76" s="30"/>
      <c r="M76" s="31"/>
      <c r="N76" s="23"/>
      <c r="U76" s="5"/>
      <c r="V76" s="5"/>
      <c r="W76" s="5"/>
      <c r="X76" s="5"/>
      <c r="Y76" s="5"/>
      <c r="Z76" s="5"/>
      <c r="AA76" s="5"/>
      <c r="AB76" s="5"/>
      <c r="AC76" s="5"/>
      <c r="AD76" s="5"/>
      <c r="AE76" s="5"/>
      <c r="AF76" s="5"/>
      <c r="AG76" s="5"/>
      <c r="AH76" s="5"/>
      <c r="AI76" s="5"/>
      <c r="AJ76" s="5"/>
      <c r="AK76" s="5"/>
      <c r="AL76" s="5"/>
      <c r="AM76" s="5"/>
    </row>
    <row r="77" spans="1:39" ht="15.75" thickBot="1" x14ac:dyDescent="0.3">
      <c r="A77" s="23"/>
      <c r="B77" s="13" t="str">
        <f>IF(C77="","",VLOOKUP(MONTH(C77),Configuration!$A$3:$B$14,2,FALSE))</f>
        <v/>
      </c>
      <c r="C77" s="24"/>
      <c r="D77" s="19"/>
      <c r="E77" s="25"/>
      <c r="F77" s="27"/>
      <c r="G77" s="19"/>
      <c r="H77" s="63"/>
      <c r="I77" s="20"/>
      <c r="J77" s="30"/>
      <c r="K77" s="30"/>
      <c r="L77" s="30"/>
      <c r="M77" s="31"/>
      <c r="N77" s="23"/>
      <c r="U77" s="5"/>
      <c r="V77" s="5"/>
      <c r="W77" s="5"/>
      <c r="X77" s="5"/>
      <c r="Y77" s="5"/>
      <c r="Z77" s="5"/>
      <c r="AA77" s="5"/>
      <c r="AB77" s="5"/>
      <c r="AC77" s="5"/>
      <c r="AD77" s="5"/>
      <c r="AE77" s="5"/>
      <c r="AF77" s="5"/>
      <c r="AG77" s="5"/>
      <c r="AH77" s="5"/>
      <c r="AI77" s="5"/>
      <c r="AJ77" s="5"/>
      <c r="AK77" s="5"/>
      <c r="AL77" s="5"/>
      <c r="AM77" s="5"/>
    </row>
    <row r="78" spans="1:39" ht="15.75" thickBot="1" x14ac:dyDescent="0.3">
      <c r="A78" s="23"/>
      <c r="B78" s="13" t="str">
        <f>IF(C78="","",VLOOKUP(MONTH(C78),Configuration!$A$3:$B$14,2,FALSE))</f>
        <v/>
      </c>
      <c r="C78" s="24"/>
      <c r="D78" s="19"/>
      <c r="E78" s="25"/>
      <c r="F78" s="27"/>
      <c r="G78" s="19"/>
      <c r="H78" s="63"/>
      <c r="I78" s="20"/>
      <c r="J78" s="30"/>
      <c r="K78" s="30"/>
      <c r="L78" s="30"/>
      <c r="M78" s="31"/>
      <c r="N78" s="23"/>
      <c r="U78" s="5"/>
      <c r="V78" s="5"/>
      <c r="W78" s="5"/>
      <c r="X78" s="5"/>
      <c r="Y78" s="5"/>
      <c r="Z78" s="5"/>
      <c r="AA78" s="5"/>
      <c r="AB78" s="5"/>
      <c r="AC78" s="5"/>
      <c r="AD78" s="5"/>
      <c r="AE78" s="5"/>
      <c r="AF78" s="5"/>
      <c r="AG78" s="5"/>
      <c r="AH78" s="5"/>
      <c r="AI78" s="5"/>
      <c r="AJ78" s="5"/>
      <c r="AK78" s="5"/>
      <c r="AL78" s="5"/>
      <c r="AM78" s="5"/>
    </row>
    <row r="79" spans="1:39" ht="15.75" thickBot="1" x14ac:dyDescent="0.3">
      <c r="A79" s="23"/>
      <c r="B79" s="13" t="str">
        <f>IF(C79="","",VLOOKUP(MONTH(C79),Configuration!$A$3:$B$14,2,FALSE))</f>
        <v/>
      </c>
      <c r="C79" s="24"/>
      <c r="D79" s="19"/>
      <c r="E79" s="25"/>
      <c r="F79" s="27"/>
      <c r="G79" s="19"/>
      <c r="H79" s="63"/>
      <c r="I79" s="20"/>
      <c r="J79" s="30"/>
      <c r="K79" s="30"/>
      <c r="L79" s="30"/>
      <c r="M79" s="31"/>
      <c r="N79" s="23"/>
      <c r="U79" s="5"/>
      <c r="V79" s="5"/>
      <c r="W79" s="5"/>
      <c r="X79" s="5"/>
      <c r="Y79" s="5"/>
      <c r="Z79" s="5"/>
      <c r="AA79" s="5"/>
      <c r="AB79" s="5"/>
      <c r="AC79" s="5"/>
      <c r="AD79" s="5"/>
      <c r="AE79" s="5"/>
      <c r="AF79" s="5"/>
      <c r="AG79" s="5"/>
      <c r="AH79" s="5"/>
      <c r="AI79" s="5"/>
      <c r="AJ79" s="5"/>
      <c r="AK79" s="5"/>
      <c r="AL79" s="5"/>
      <c r="AM79" s="5"/>
    </row>
    <row r="80" spans="1:39" ht="15.75" thickBot="1" x14ac:dyDescent="0.3">
      <c r="A80" s="23"/>
      <c r="B80" s="13" t="str">
        <f>IF(C80="","",VLOOKUP(MONTH(C80),Configuration!$A$3:$B$14,2,FALSE))</f>
        <v/>
      </c>
      <c r="C80" s="24"/>
      <c r="D80" s="19"/>
      <c r="E80" s="25"/>
      <c r="F80" s="27"/>
      <c r="G80" s="19"/>
      <c r="H80" s="63"/>
      <c r="I80" s="20"/>
      <c r="J80" s="30"/>
      <c r="K80" s="30"/>
      <c r="L80" s="30"/>
      <c r="M80" s="31"/>
      <c r="N80" s="23"/>
      <c r="U80" s="5"/>
      <c r="V80" s="5"/>
      <c r="W80" s="5"/>
      <c r="X80" s="5"/>
      <c r="Y80" s="5"/>
      <c r="Z80" s="5"/>
      <c r="AA80" s="5"/>
      <c r="AB80" s="5"/>
      <c r="AC80" s="5"/>
      <c r="AD80" s="5"/>
      <c r="AE80" s="5"/>
      <c r="AF80" s="5"/>
      <c r="AG80" s="5"/>
      <c r="AH80" s="5"/>
      <c r="AI80" s="5"/>
      <c r="AJ80" s="5"/>
      <c r="AK80" s="5"/>
      <c r="AL80" s="5"/>
      <c r="AM80" s="5"/>
    </row>
    <row r="81" spans="21:39" x14ac:dyDescent="0.25">
      <c r="U81" s="5"/>
      <c r="V81" s="5"/>
      <c r="W81" s="5"/>
      <c r="X81" s="5"/>
      <c r="Y81" s="5"/>
      <c r="Z81" s="5"/>
      <c r="AA81" s="5"/>
      <c r="AB81" s="5"/>
      <c r="AC81" s="5"/>
      <c r="AD81" s="5"/>
      <c r="AE81" s="5"/>
      <c r="AF81" s="5"/>
      <c r="AG81" s="5"/>
      <c r="AH81" s="5"/>
      <c r="AI81" s="5"/>
      <c r="AJ81" s="5"/>
      <c r="AK81" s="5"/>
      <c r="AL81" s="5"/>
      <c r="AM81" s="5"/>
    </row>
    <row r="82" spans="21:39" x14ac:dyDescent="0.25">
      <c r="U82" s="5"/>
      <c r="V82" s="5"/>
      <c r="W82" s="5"/>
      <c r="X82" s="5"/>
      <c r="Y82" s="5"/>
      <c r="Z82" s="5"/>
      <c r="AA82" s="5"/>
      <c r="AB82" s="5"/>
      <c r="AC82" s="5"/>
      <c r="AD82" s="5"/>
      <c r="AE82" s="5"/>
      <c r="AF82" s="5"/>
      <c r="AG82" s="5"/>
      <c r="AH82" s="5"/>
      <c r="AI82" s="5"/>
      <c r="AJ82" s="5"/>
      <c r="AK82" s="5"/>
      <c r="AL82" s="5"/>
      <c r="AM82" s="5"/>
    </row>
    <row r="83" spans="21:39" x14ac:dyDescent="0.25">
      <c r="U83" s="5"/>
      <c r="V83" s="5"/>
      <c r="W83" s="5"/>
      <c r="X83" s="5"/>
      <c r="Y83" s="5"/>
      <c r="Z83" s="5"/>
      <c r="AA83" s="5"/>
      <c r="AB83" s="5"/>
      <c r="AC83" s="5"/>
      <c r="AD83" s="5"/>
      <c r="AE83" s="5"/>
      <c r="AF83" s="5"/>
      <c r="AG83" s="5"/>
      <c r="AH83" s="5"/>
      <c r="AI83" s="5"/>
      <c r="AJ83" s="5"/>
      <c r="AK83" s="5"/>
      <c r="AL83" s="5"/>
      <c r="AM83" s="5"/>
    </row>
    <row r="84" spans="21:39" x14ac:dyDescent="0.25">
      <c r="U84" s="5"/>
      <c r="V84" s="5"/>
      <c r="W84" s="5"/>
      <c r="X84" s="5"/>
      <c r="Y84" s="5"/>
      <c r="Z84" s="5"/>
      <c r="AA84" s="5"/>
      <c r="AB84" s="5"/>
      <c r="AC84" s="5"/>
      <c r="AD84" s="5"/>
      <c r="AE84" s="5"/>
      <c r="AF84" s="5"/>
      <c r="AG84" s="5"/>
      <c r="AH84" s="5"/>
      <c r="AI84" s="5"/>
      <c r="AJ84" s="5"/>
      <c r="AK84" s="5"/>
      <c r="AL84" s="5"/>
      <c r="AM84" s="5"/>
    </row>
    <row r="85" spans="21:39" x14ac:dyDescent="0.25">
      <c r="U85" s="5"/>
      <c r="V85" s="5"/>
      <c r="W85" s="5"/>
      <c r="X85" s="5"/>
      <c r="Y85" s="5"/>
      <c r="Z85" s="5"/>
      <c r="AA85" s="5"/>
      <c r="AB85" s="5"/>
      <c r="AC85" s="5"/>
      <c r="AD85" s="5"/>
      <c r="AE85" s="5"/>
      <c r="AF85" s="5"/>
      <c r="AG85" s="5"/>
      <c r="AH85" s="5"/>
      <c r="AI85" s="5"/>
      <c r="AJ85" s="5"/>
      <c r="AK85" s="5"/>
      <c r="AL85" s="5"/>
      <c r="AM85" s="5"/>
    </row>
    <row r="86" spans="21:39" x14ac:dyDescent="0.25">
      <c r="U86" s="5"/>
      <c r="V86" s="5"/>
      <c r="W86" s="5"/>
      <c r="X86" s="5"/>
      <c r="Y86" s="5"/>
      <c r="Z86" s="5"/>
      <c r="AA86" s="5"/>
      <c r="AB86" s="5"/>
      <c r="AC86" s="5"/>
      <c r="AD86" s="5"/>
      <c r="AE86" s="5"/>
      <c r="AF86" s="5"/>
      <c r="AG86" s="5"/>
      <c r="AH86" s="5"/>
      <c r="AI86" s="5"/>
      <c r="AJ86" s="5"/>
      <c r="AK86" s="5"/>
      <c r="AL86" s="5"/>
      <c r="AM86" s="5"/>
    </row>
    <row r="87" spans="21:39" x14ac:dyDescent="0.25">
      <c r="U87" s="5"/>
      <c r="V87" s="5"/>
      <c r="W87" s="5"/>
      <c r="X87" s="5"/>
      <c r="Y87" s="5"/>
      <c r="Z87" s="5"/>
      <c r="AA87" s="5"/>
      <c r="AB87" s="5"/>
      <c r="AC87" s="5"/>
      <c r="AD87" s="5"/>
      <c r="AE87" s="5"/>
      <c r="AF87" s="5"/>
      <c r="AG87" s="5"/>
      <c r="AH87" s="5"/>
      <c r="AI87" s="5"/>
      <c r="AJ87" s="5"/>
      <c r="AK87" s="5"/>
      <c r="AL87" s="5"/>
      <c r="AM87" s="5"/>
    </row>
    <row r="88" spans="21:39" x14ac:dyDescent="0.25">
      <c r="U88" s="5"/>
      <c r="V88" s="5"/>
      <c r="W88" s="5"/>
      <c r="X88" s="5"/>
      <c r="Y88" s="5"/>
      <c r="Z88" s="5"/>
      <c r="AA88" s="5"/>
      <c r="AB88" s="5"/>
      <c r="AC88" s="5"/>
      <c r="AD88" s="5"/>
      <c r="AE88" s="5"/>
      <c r="AF88" s="5"/>
      <c r="AG88" s="5"/>
      <c r="AH88" s="5"/>
      <c r="AI88" s="5"/>
      <c r="AJ88" s="5"/>
      <c r="AK88" s="5"/>
      <c r="AL88" s="5"/>
      <c r="AM88" s="5"/>
    </row>
    <row r="89" spans="21:39" x14ac:dyDescent="0.25">
      <c r="U89" s="5"/>
      <c r="V89" s="5"/>
      <c r="W89" s="5"/>
      <c r="X89" s="5"/>
      <c r="Y89" s="5"/>
      <c r="Z89" s="5"/>
      <c r="AA89" s="5"/>
      <c r="AB89" s="5"/>
      <c r="AC89" s="5"/>
      <c r="AD89" s="5"/>
      <c r="AE89" s="5"/>
      <c r="AF89" s="5"/>
      <c r="AG89" s="5"/>
      <c r="AH89" s="5"/>
      <c r="AI89" s="5"/>
      <c r="AJ89" s="5"/>
      <c r="AK89" s="5"/>
      <c r="AL89" s="5"/>
      <c r="AM89" s="5"/>
    </row>
    <row r="90" spans="21:39" x14ac:dyDescent="0.25">
      <c r="U90" s="5"/>
      <c r="V90" s="5"/>
      <c r="W90" s="5"/>
      <c r="X90" s="5"/>
      <c r="Y90" s="5"/>
      <c r="Z90" s="5"/>
      <c r="AA90" s="5"/>
      <c r="AB90" s="5"/>
      <c r="AC90" s="5"/>
      <c r="AD90" s="5"/>
      <c r="AE90" s="5"/>
      <c r="AF90" s="5"/>
      <c r="AG90" s="5"/>
      <c r="AH90" s="5"/>
      <c r="AI90" s="5"/>
      <c r="AJ90" s="5"/>
      <c r="AK90" s="5"/>
      <c r="AL90" s="5"/>
      <c r="AM90" s="5"/>
    </row>
    <row r="91" spans="21:39" x14ac:dyDescent="0.25">
      <c r="U91" s="5"/>
      <c r="V91" s="5"/>
      <c r="W91" s="5"/>
      <c r="X91" s="5"/>
      <c r="Y91" s="5"/>
      <c r="Z91" s="5"/>
      <c r="AA91" s="5"/>
      <c r="AB91" s="5"/>
      <c r="AC91" s="5"/>
      <c r="AD91" s="5"/>
      <c r="AE91" s="5"/>
      <c r="AF91" s="5"/>
      <c r="AG91" s="5"/>
      <c r="AH91" s="5"/>
      <c r="AI91" s="5"/>
      <c r="AJ91" s="5"/>
      <c r="AK91" s="5"/>
      <c r="AL91" s="5"/>
      <c r="AM91" s="5"/>
    </row>
    <row r="92" spans="21:39" x14ac:dyDescent="0.25">
      <c r="U92" s="5"/>
      <c r="V92" s="5"/>
      <c r="W92" s="5"/>
      <c r="X92" s="5"/>
      <c r="Y92" s="5"/>
      <c r="Z92" s="5"/>
      <c r="AA92" s="5"/>
      <c r="AB92" s="5"/>
      <c r="AC92" s="5"/>
      <c r="AD92" s="5"/>
      <c r="AE92" s="5"/>
      <c r="AF92" s="5"/>
      <c r="AG92" s="5"/>
      <c r="AH92" s="5"/>
      <c r="AI92" s="5"/>
      <c r="AJ92" s="5"/>
      <c r="AK92" s="5"/>
      <c r="AL92" s="5"/>
      <c r="AM92" s="5"/>
    </row>
    <row r="93" spans="21:39" x14ac:dyDescent="0.25">
      <c r="U93" s="5"/>
      <c r="V93" s="5"/>
      <c r="W93" s="5"/>
      <c r="X93" s="5"/>
      <c r="Y93" s="5"/>
      <c r="Z93" s="5"/>
      <c r="AA93" s="5"/>
      <c r="AB93" s="5"/>
      <c r="AC93" s="5"/>
      <c r="AD93" s="5"/>
      <c r="AE93" s="5"/>
      <c r="AF93" s="5"/>
      <c r="AG93" s="5"/>
      <c r="AH93" s="5"/>
      <c r="AI93" s="5"/>
      <c r="AJ93" s="5"/>
      <c r="AK93" s="5"/>
      <c r="AL93" s="5"/>
      <c r="AM93" s="5"/>
    </row>
    <row r="94" spans="21:39" x14ac:dyDescent="0.25">
      <c r="U94" s="5"/>
      <c r="V94" s="5"/>
      <c r="W94" s="5"/>
      <c r="X94" s="5"/>
      <c r="Y94" s="5"/>
      <c r="Z94" s="5"/>
      <c r="AA94" s="5"/>
      <c r="AB94" s="5"/>
      <c r="AC94" s="5"/>
      <c r="AD94" s="5"/>
      <c r="AE94" s="5"/>
      <c r="AF94" s="5"/>
      <c r="AG94" s="5"/>
      <c r="AH94" s="5"/>
      <c r="AI94" s="5"/>
      <c r="AJ94" s="5"/>
      <c r="AK94" s="5"/>
      <c r="AL94" s="5"/>
      <c r="AM94" s="5"/>
    </row>
    <row r="95" spans="21:39" x14ac:dyDescent="0.25">
      <c r="U95" s="5"/>
      <c r="V95" s="5"/>
      <c r="W95" s="5"/>
      <c r="X95" s="5"/>
      <c r="Y95" s="5"/>
      <c r="Z95" s="5"/>
      <c r="AA95" s="5"/>
      <c r="AB95" s="5"/>
      <c r="AC95" s="5"/>
      <c r="AD95" s="5"/>
      <c r="AE95" s="5"/>
      <c r="AF95" s="5"/>
      <c r="AG95" s="5"/>
      <c r="AH95" s="5"/>
      <c r="AI95" s="5"/>
      <c r="AJ95" s="5"/>
      <c r="AK95" s="5"/>
      <c r="AL95" s="5"/>
      <c r="AM95" s="5"/>
    </row>
    <row r="96" spans="21:39" x14ac:dyDescent="0.25">
      <c r="U96" s="5"/>
      <c r="V96" s="5"/>
      <c r="W96" s="5"/>
      <c r="X96" s="5"/>
      <c r="Y96" s="5"/>
      <c r="Z96" s="5"/>
      <c r="AA96" s="5"/>
      <c r="AB96" s="5"/>
      <c r="AC96" s="5"/>
      <c r="AD96" s="5"/>
      <c r="AE96" s="5"/>
      <c r="AF96" s="5"/>
      <c r="AG96" s="5"/>
      <c r="AH96" s="5"/>
      <c r="AI96" s="5"/>
      <c r="AJ96" s="5"/>
      <c r="AK96" s="5"/>
      <c r="AL96" s="5"/>
      <c r="AM96" s="5"/>
    </row>
    <row r="97" spans="21:39" x14ac:dyDescent="0.25">
      <c r="U97" s="5"/>
      <c r="V97" s="5"/>
      <c r="W97" s="5"/>
      <c r="X97" s="5"/>
      <c r="Y97" s="5"/>
      <c r="Z97" s="5"/>
      <c r="AA97" s="5"/>
      <c r="AB97" s="5"/>
      <c r="AC97" s="5"/>
      <c r="AD97" s="5"/>
      <c r="AE97" s="5"/>
      <c r="AF97" s="5"/>
      <c r="AG97" s="5"/>
      <c r="AH97" s="5"/>
      <c r="AI97" s="5"/>
      <c r="AJ97" s="5"/>
      <c r="AK97" s="5"/>
      <c r="AL97" s="5"/>
      <c r="AM97" s="5"/>
    </row>
    <row r="98" spans="21:39" x14ac:dyDescent="0.25">
      <c r="U98" s="5"/>
      <c r="V98" s="5"/>
      <c r="W98" s="5"/>
      <c r="X98" s="5"/>
      <c r="Y98" s="5"/>
      <c r="Z98" s="5"/>
      <c r="AA98" s="5"/>
      <c r="AB98" s="5"/>
      <c r="AC98" s="5"/>
      <c r="AD98" s="5"/>
      <c r="AE98" s="5"/>
      <c r="AF98" s="5"/>
      <c r="AG98" s="5"/>
      <c r="AH98" s="5"/>
      <c r="AI98" s="5"/>
      <c r="AJ98" s="5"/>
      <c r="AK98" s="5"/>
      <c r="AL98" s="5"/>
      <c r="AM98" s="5"/>
    </row>
    <row r="99" spans="21:39" x14ac:dyDescent="0.25">
      <c r="U99" s="5"/>
      <c r="V99" s="5"/>
      <c r="W99" s="5"/>
      <c r="X99" s="5"/>
      <c r="Y99" s="5"/>
      <c r="Z99" s="5"/>
      <c r="AA99" s="5"/>
      <c r="AB99" s="5"/>
      <c r="AC99" s="5"/>
      <c r="AD99" s="5"/>
      <c r="AE99" s="5"/>
      <c r="AF99" s="5"/>
      <c r="AG99" s="5"/>
      <c r="AH99" s="5"/>
      <c r="AI99" s="5"/>
      <c r="AJ99" s="5"/>
      <c r="AK99" s="5"/>
      <c r="AL99" s="5"/>
      <c r="AM99" s="5"/>
    </row>
    <row r="100" spans="21:39" x14ac:dyDescent="0.25">
      <c r="U100" s="5"/>
      <c r="V100" s="5"/>
      <c r="W100" s="5"/>
      <c r="X100" s="5"/>
      <c r="Y100" s="5"/>
      <c r="Z100" s="5"/>
      <c r="AA100" s="5"/>
      <c r="AB100" s="5"/>
      <c r="AC100" s="5"/>
      <c r="AD100" s="5"/>
      <c r="AE100" s="5"/>
      <c r="AF100" s="5"/>
      <c r="AG100" s="5"/>
      <c r="AH100" s="5"/>
      <c r="AI100" s="5"/>
      <c r="AJ100" s="5"/>
      <c r="AK100" s="5"/>
      <c r="AL100" s="5"/>
      <c r="AM100" s="5"/>
    </row>
    <row r="101" spans="21:39" x14ac:dyDescent="0.25">
      <c r="U101" s="5"/>
      <c r="V101" s="5"/>
      <c r="W101" s="5"/>
      <c r="X101" s="5"/>
      <c r="Y101" s="5"/>
      <c r="Z101" s="5"/>
      <c r="AA101" s="5"/>
      <c r="AB101" s="5"/>
      <c r="AC101" s="5"/>
      <c r="AD101" s="5"/>
      <c r="AE101" s="5"/>
      <c r="AF101" s="5"/>
      <c r="AG101" s="5"/>
      <c r="AH101" s="5"/>
      <c r="AI101" s="5"/>
      <c r="AJ101" s="5"/>
      <c r="AK101" s="5"/>
      <c r="AL101" s="5"/>
      <c r="AM101" s="5"/>
    </row>
    <row r="102" spans="21:39" x14ac:dyDescent="0.25">
      <c r="U102" s="5"/>
      <c r="V102" s="5"/>
      <c r="W102" s="5"/>
      <c r="X102" s="5"/>
      <c r="Y102" s="5"/>
      <c r="Z102" s="5"/>
      <c r="AA102" s="5"/>
      <c r="AB102" s="5"/>
      <c r="AC102" s="5"/>
      <c r="AD102" s="5"/>
      <c r="AE102" s="5"/>
      <c r="AF102" s="5"/>
      <c r="AG102" s="5"/>
      <c r="AH102" s="5"/>
      <c r="AI102" s="5"/>
      <c r="AJ102" s="5"/>
      <c r="AK102" s="5"/>
      <c r="AL102" s="5"/>
      <c r="AM102" s="5"/>
    </row>
    <row r="103" spans="21:39" x14ac:dyDescent="0.25">
      <c r="U103" s="5"/>
      <c r="V103" s="5"/>
      <c r="W103" s="5"/>
      <c r="X103" s="5"/>
      <c r="Y103" s="5"/>
      <c r="Z103" s="5"/>
      <c r="AA103" s="5"/>
      <c r="AB103" s="5"/>
      <c r="AC103" s="5"/>
      <c r="AD103" s="5"/>
      <c r="AE103" s="5"/>
      <c r="AF103" s="5"/>
      <c r="AG103" s="5"/>
      <c r="AH103" s="5"/>
      <c r="AI103" s="5"/>
      <c r="AJ103" s="5"/>
      <c r="AK103" s="5"/>
      <c r="AL103" s="5"/>
      <c r="AM103" s="5"/>
    </row>
    <row r="104" spans="21:39" x14ac:dyDescent="0.25">
      <c r="U104" s="5"/>
      <c r="V104" s="5"/>
      <c r="W104" s="5"/>
      <c r="X104" s="5"/>
      <c r="Y104" s="5"/>
      <c r="Z104" s="5"/>
      <c r="AA104" s="5"/>
      <c r="AB104" s="5"/>
      <c r="AC104" s="5"/>
      <c r="AD104" s="5"/>
      <c r="AE104" s="5"/>
      <c r="AF104" s="5"/>
      <c r="AG104" s="5"/>
      <c r="AH104" s="5"/>
      <c r="AI104" s="5"/>
      <c r="AJ104" s="5"/>
      <c r="AK104" s="5"/>
      <c r="AL104" s="5"/>
      <c r="AM104" s="5"/>
    </row>
    <row r="105" spans="21:39" x14ac:dyDescent="0.25">
      <c r="U105" s="5"/>
      <c r="V105" s="5"/>
      <c r="W105" s="5"/>
      <c r="X105" s="5"/>
      <c r="Y105" s="5"/>
      <c r="Z105" s="5"/>
      <c r="AA105" s="5"/>
      <c r="AB105" s="5"/>
      <c r="AC105" s="5"/>
      <c r="AD105" s="5"/>
      <c r="AE105" s="5"/>
      <c r="AF105" s="5"/>
      <c r="AG105" s="5"/>
      <c r="AH105" s="5"/>
      <c r="AI105" s="5"/>
      <c r="AJ105" s="5"/>
      <c r="AK105" s="5"/>
      <c r="AL105" s="5"/>
      <c r="AM105" s="5"/>
    </row>
    <row r="106" spans="21:39" x14ac:dyDescent="0.25">
      <c r="U106" s="5"/>
      <c r="V106" s="5"/>
      <c r="W106" s="5"/>
      <c r="X106" s="5"/>
      <c r="Y106" s="5"/>
      <c r="Z106" s="5"/>
      <c r="AA106" s="5"/>
      <c r="AB106" s="5"/>
      <c r="AC106" s="5"/>
      <c r="AD106" s="5"/>
      <c r="AE106" s="5"/>
      <c r="AF106" s="5"/>
      <c r="AG106" s="5"/>
      <c r="AH106" s="5"/>
      <c r="AI106" s="5"/>
      <c r="AJ106" s="5"/>
      <c r="AK106" s="5"/>
      <c r="AL106" s="5"/>
      <c r="AM106" s="5"/>
    </row>
    <row r="107" spans="21:39" x14ac:dyDescent="0.25">
      <c r="U107" s="5"/>
      <c r="V107" s="5"/>
      <c r="W107" s="5"/>
      <c r="X107" s="5"/>
      <c r="Y107" s="5"/>
      <c r="Z107" s="5"/>
      <c r="AA107" s="5"/>
      <c r="AB107" s="5"/>
      <c r="AC107" s="5"/>
      <c r="AD107" s="5"/>
      <c r="AE107" s="5"/>
      <c r="AF107" s="5"/>
      <c r="AG107" s="5"/>
      <c r="AH107" s="5"/>
      <c r="AI107" s="5"/>
      <c r="AJ107" s="5"/>
      <c r="AK107" s="5"/>
      <c r="AL107" s="5"/>
      <c r="AM107" s="5"/>
    </row>
    <row r="108" spans="21:39" x14ac:dyDescent="0.25">
      <c r="U108" s="5"/>
      <c r="V108" s="5"/>
      <c r="W108" s="5"/>
      <c r="X108" s="5"/>
      <c r="Y108" s="5"/>
      <c r="Z108" s="5"/>
      <c r="AA108" s="5"/>
      <c r="AB108" s="5"/>
      <c r="AC108" s="5"/>
      <c r="AD108" s="5"/>
      <c r="AE108" s="5"/>
      <c r="AF108" s="5"/>
      <c r="AG108" s="5"/>
      <c r="AH108" s="5"/>
      <c r="AI108" s="5"/>
      <c r="AJ108" s="5"/>
      <c r="AK108" s="5"/>
      <c r="AL108" s="5"/>
      <c r="AM108" s="5"/>
    </row>
    <row r="109" spans="21:39" x14ac:dyDescent="0.25">
      <c r="U109" s="5"/>
      <c r="V109" s="5"/>
      <c r="W109" s="5"/>
      <c r="X109" s="5"/>
      <c r="Y109" s="5"/>
      <c r="Z109" s="5"/>
      <c r="AA109" s="5"/>
      <c r="AB109" s="5"/>
      <c r="AC109" s="5"/>
      <c r="AD109" s="5"/>
      <c r="AE109" s="5"/>
      <c r="AF109" s="5"/>
      <c r="AG109" s="5"/>
      <c r="AH109" s="5"/>
      <c r="AI109" s="5"/>
      <c r="AJ109" s="5"/>
      <c r="AK109" s="5"/>
      <c r="AL109" s="5"/>
      <c r="AM109" s="5"/>
    </row>
    <row r="110" spans="21:39" x14ac:dyDescent="0.25">
      <c r="U110" s="5"/>
      <c r="V110" s="5"/>
      <c r="W110" s="5"/>
      <c r="X110" s="5"/>
      <c r="Y110" s="5"/>
      <c r="Z110" s="5"/>
      <c r="AA110" s="5"/>
      <c r="AB110" s="5"/>
      <c r="AC110" s="5"/>
      <c r="AD110" s="5"/>
      <c r="AE110" s="5"/>
      <c r="AF110" s="5"/>
      <c r="AG110" s="5"/>
      <c r="AH110" s="5"/>
      <c r="AI110" s="5"/>
      <c r="AJ110" s="5"/>
      <c r="AK110" s="5"/>
      <c r="AL110" s="5"/>
      <c r="AM110" s="5"/>
    </row>
    <row r="111" spans="21:39" x14ac:dyDescent="0.25">
      <c r="U111" s="5"/>
      <c r="V111" s="5"/>
      <c r="W111" s="5"/>
      <c r="X111" s="5"/>
      <c r="Y111" s="5"/>
      <c r="Z111" s="5"/>
      <c r="AA111" s="5"/>
      <c r="AB111" s="5"/>
      <c r="AC111" s="5"/>
      <c r="AD111" s="5"/>
      <c r="AE111" s="5"/>
      <c r="AF111" s="5"/>
      <c r="AG111" s="5"/>
      <c r="AH111" s="5"/>
      <c r="AI111" s="5"/>
      <c r="AJ111" s="5"/>
      <c r="AK111" s="5"/>
      <c r="AL111" s="5"/>
      <c r="AM111" s="5"/>
    </row>
    <row r="112" spans="21:39" x14ac:dyDescent="0.25">
      <c r="U112" s="5"/>
      <c r="V112" s="5"/>
      <c r="W112" s="5"/>
      <c r="X112" s="5"/>
      <c r="Y112" s="5"/>
      <c r="Z112" s="5"/>
      <c r="AA112" s="5"/>
      <c r="AB112" s="5"/>
      <c r="AC112" s="5"/>
      <c r="AD112" s="5"/>
      <c r="AE112" s="5"/>
      <c r="AF112" s="5"/>
      <c r="AG112" s="5"/>
      <c r="AH112" s="5"/>
      <c r="AI112" s="5"/>
      <c r="AJ112" s="5"/>
      <c r="AK112" s="5"/>
      <c r="AL112" s="5"/>
      <c r="AM112" s="5"/>
    </row>
    <row r="113" spans="21:39" x14ac:dyDescent="0.25">
      <c r="U113" s="5"/>
      <c r="V113" s="5"/>
      <c r="W113" s="5"/>
      <c r="X113" s="5"/>
      <c r="Y113" s="5"/>
      <c r="Z113" s="5"/>
      <c r="AA113" s="5"/>
      <c r="AB113" s="5"/>
      <c r="AC113" s="5"/>
      <c r="AD113" s="5"/>
      <c r="AE113" s="5"/>
      <c r="AF113" s="5"/>
      <c r="AG113" s="5"/>
      <c r="AH113" s="5"/>
      <c r="AI113" s="5"/>
      <c r="AJ113" s="5"/>
      <c r="AK113" s="5"/>
      <c r="AL113" s="5"/>
      <c r="AM113" s="5"/>
    </row>
    <row r="114" spans="21:39" x14ac:dyDescent="0.25">
      <c r="U114" s="5"/>
      <c r="V114" s="5"/>
      <c r="W114" s="5"/>
      <c r="X114" s="5"/>
      <c r="Y114" s="5"/>
      <c r="Z114" s="5"/>
      <c r="AA114" s="5"/>
      <c r="AB114" s="5"/>
      <c r="AC114" s="5"/>
      <c r="AD114" s="5"/>
      <c r="AE114" s="5"/>
      <c r="AF114" s="5"/>
      <c r="AG114" s="5"/>
      <c r="AH114" s="5"/>
      <c r="AI114" s="5"/>
      <c r="AJ114" s="5"/>
      <c r="AK114" s="5"/>
      <c r="AL114" s="5"/>
      <c r="AM114" s="5"/>
    </row>
    <row r="115" spans="21:39" x14ac:dyDescent="0.25">
      <c r="U115" s="5"/>
      <c r="V115" s="5"/>
      <c r="W115" s="5"/>
      <c r="X115" s="5"/>
      <c r="Y115" s="5"/>
      <c r="Z115" s="5"/>
      <c r="AA115" s="5"/>
      <c r="AB115" s="5"/>
      <c r="AC115" s="5"/>
      <c r="AD115" s="5"/>
      <c r="AE115" s="5"/>
      <c r="AF115" s="5"/>
      <c r="AG115" s="5"/>
      <c r="AH115" s="5"/>
      <c r="AI115" s="5"/>
      <c r="AJ115" s="5"/>
      <c r="AK115" s="5"/>
      <c r="AL115" s="5"/>
      <c r="AM115" s="5"/>
    </row>
    <row r="116" spans="21:39" x14ac:dyDescent="0.25">
      <c r="U116" s="5"/>
      <c r="V116" s="5"/>
      <c r="W116" s="5"/>
      <c r="X116" s="5"/>
      <c r="Y116" s="5"/>
      <c r="Z116" s="5"/>
      <c r="AA116" s="5"/>
      <c r="AB116" s="5"/>
      <c r="AC116" s="5"/>
      <c r="AD116" s="5"/>
      <c r="AE116" s="5"/>
      <c r="AF116" s="5"/>
      <c r="AG116" s="5"/>
      <c r="AH116" s="5"/>
      <c r="AI116" s="5"/>
      <c r="AJ116" s="5"/>
      <c r="AK116" s="5"/>
      <c r="AL116" s="5"/>
      <c r="AM116" s="5"/>
    </row>
    <row r="117" spans="21:39" x14ac:dyDescent="0.25">
      <c r="U117" s="5"/>
      <c r="V117" s="5"/>
      <c r="W117" s="5"/>
      <c r="X117" s="5"/>
      <c r="Y117" s="5"/>
      <c r="Z117" s="5"/>
      <c r="AA117" s="5"/>
      <c r="AB117" s="5"/>
      <c r="AC117" s="5"/>
      <c r="AD117" s="5"/>
      <c r="AE117" s="5"/>
      <c r="AF117" s="5"/>
      <c r="AG117" s="5"/>
      <c r="AH117" s="5"/>
      <c r="AI117" s="5"/>
      <c r="AJ117" s="5"/>
      <c r="AK117" s="5"/>
      <c r="AL117" s="5"/>
      <c r="AM117" s="5"/>
    </row>
    <row r="118" spans="21:39" x14ac:dyDescent="0.25">
      <c r="U118" s="5"/>
      <c r="V118" s="5"/>
      <c r="W118" s="5"/>
      <c r="X118" s="5"/>
      <c r="Y118" s="5"/>
      <c r="Z118" s="5"/>
      <c r="AA118" s="5"/>
      <c r="AB118" s="5"/>
      <c r="AC118" s="5"/>
      <c r="AD118" s="5"/>
      <c r="AE118" s="5"/>
      <c r="AF118" s="5"/>
      <c r="AG118" s="5"/>
      <c r="AH118" s="5"/>
      <c r="AI118" s="5"/>
      <c r="AJ118" s="5"/>
      <c r="AK118" s="5"/>
      <c r="AL118" s="5"/>
      <c r="AM118" s="5"/>
    </row>
    <row r="119" spans="21:39" x14ac:dyDescent="0.25">
      <c r="U119" s="5"/>
      <c r="V119" s="5"/>
      <c r="W119" s="5"/>
      <c r="X119" s="5"/>
      <c r="Y119" s="5"/>
      <c r="Z119" s="5"/>
      <c r="AA119" s="5"/>
      <c r="AB119" s="5"/>
      <c r="AC119" s="5"/>
      <c r="AD119" s="5"/>
      <c r="AE119" s="5"/>
      <c r="AF119" s="5"/>
      <c r="AG119" s="5"/>
      <c r="AH119" s="5"/>
      <c r="AI119" s="5"/>
      <c r="AJ119" s="5"/>
      <c r="AK119" s="5"/>
      <c r="AL119" s="5"/>
      <c r="AM119" s="5"/>
    </row>
    <row r="120" spans="21:39" x14ac:dyDescent="0.25">
      <c r="U120" s="5"/>
      <c r="V120" s="5"/>
      <c r="W120" s="5"/>
      <c r="X120" s="5"/>
      <c r="Y120" s="5"/>
      <c r="Z120" s="5"/>
      <c r="AA120" s="5"/>
      <c r="AB120" s="5"/>
      <c r="AC120" s="5"/>
      <c r="AD120" s="5"/>
      <c r="AE120" s="5"/>
      <c r="AF120" s="5"/>
      <c r="AG120" s="5"/>
      <c r="AH120" s="5"/>
      <c r="AI120" s="5"/>
      <c r="AJ120" s="5"/>
      <c r="AK120" s="5"/>
      <c r="AL120" s="5"/>
      <c r="AM120" s="5"/>
    </row>
    <row r="121" spans="21:39" x14ac:dyDescent="0.25">
      <c r="U121" s="5"/>
      <c r="V121" s="5"/>
      <c r="W121" s="5"/>
      <c r="X121" s="5"/>
      <c r="Y121" s="5"/>
      <c r="Z121" s="5"/>
      <c r="AA121" s="5"/>
      <c r="AB121" s="5"/>
      <c r="AC121" s="5"/>
      <c r="AD121" s="5"/>
      <c r="AE121" s="5"/>
      <c r="AF121" s="5"/>
      <c r="AG121" s="5"/>
      <c r="AH121" s="5"/>
      <c r="AI121" s="5"/>
      <c r="AJ121" s="5"/>
      <c r="AK121" s="5"/>
      <c r="AL121" s="5"/>
      <c r="AM121" s="5"/>
    </row>
    <row r="122" spans="21:39" x14ac:dyDescent="0.25">
      <c r="U122" s="5"/>
      <c r="V122" s="5"/>
      <c r="W122" s="5"/>
      <c r="X122" s="5"/>
      <c r="Y122" s="5"/>
      <c r="Z122" s="5"/>
      <c r="AA122" s="5"/>
      <c r="AB122" s="5"/>
      <c r="AC122" s="5"/>
      <c r="AD122" s="5"/>
      <c r="AE122" s="5"/>
      <c r="AF122" s="5"/>
      <c r="AG122" s="5"/>
      <c r="AH122" s="5"/>
      <c r="AI122" s="5"/>
      <c r="AJ122" s="5"/>
      <c r="AK122" s="5"/>
      <c r="AL122" s="5"/>
      <c r="AM122" s="5"/>
    </row>
    <row r="123" spans="21:39" x14ac:dyDescent="0.25">
      <c r="U123" s="5"/>
      <c r="V123" s="5"/>
      <c r="W123" s="5"/>
      <c r="X123" s="5"/>
      <c r="Y123" s="5"/>
      <c r="Z123" s="5"/>
      <c r="AA123" s="5"/>
      <c r="AB123" s="5"/>
      <c r="AC123" s="5"/>
      <c r="AD123" s="5"/>
      <c r="AE123" s="5"/>
      <c r="AF123" s="5"/>
      <c r="AG123" s="5"/>
      <c r="AH123" s="5"/>
      <c r="AI123" s="5"/>
      <c r="AJ123" s="5"/>
      <c r="AK123" s="5"/>
      <c r="AL123" s="5"/>
      <c r="AM123" s="5"/>
    </row>
    <row r="124" spans="21:39" x14ac:dyDescent="0.25">
      <c r="U124" s="5"/>
      <c r="V124" s="5"/>
      <c r="W124" s="5"/>
      <c r="X124" s="5"/>
      <c r="Y124" s="5"/>
      <c r="Z124" s="5"/>
      <c r="AA124" s="5"/>
      <c r="AB124" s="5"/>
      <c r="AC124" s="5"/>
      <c r="AD124" s="5"/>
      <c r="AE124" s="5"/>
      <c r="AF124" s="5"/>
      <c r="AG124" s="5"/>
      <c r="AH124" s="5"/>
      <c r="AI124" s="5"/>
      <c r="AJ124" s="5"/>
      <c r="AK124" s="5"/>
      <c r="AL124" s="5"/>
      <c r="AM124" s="5"/>
    </row>
    <row r="125" spans="21:39" x14ac:dyDescent="0.25">
      <c r="U125" s="5"/>
      <c r="V125" s="5"/>
      <c r="W125" s="5"/>
      <c r="X125" s="5"/>
      <c r="Y125" s="5"/>
      <c r="Z125" s="5"/>
      <c r="AA125" s="5"/>
      <c r="AB125" s="5"/>
      <c r="AC125" s="5"/>
      <c r="AD125" s="5"/>
      <c r="AE125" s="5"/>
      <c r="AF125" s="5"/>
      <c r="AG125" s="5"/>
      <c r="AH125" s="5"/>
      <c r="AI125" s="5"/>
      <c r="AJ125" s="5"/>
      <c r="AK125" s="5"/>
      <c r="AL125" s="5"/>
      <c r="AM125" s="5"/>
    </row>
    <row r="126" spans="21:39" x14ac:dyDescent="0.25">
      <c r="U126" s="5"/>
      <c r="V126" s="5"/>
      <c r="W126" s="5"/>
      <c r="X126" s="5"/>
      <c r="Y126" s="5"/>
      <c r="Z126" s="5"/>
      <c r="AA126" s="5"/>
      <c r="AB126" s="5"/>
      <c r="AC126" s="5"/>
      <c r="AD126" s="5"/>
      <c r="AE126" s="5"/>
      <c r="AF126" s="5"/>
      <c r="AG126" s="5"/>
      <c r="AH126" s="5"/>
      <c r="AI126" s="5"/>
      <c r="AJ126" s="5"/>
      <c r="AK126" s="5"/>
      <c r="AL126" s="5"/>
      <c r="AM126" s="5"/>
    </row>
    <row r="127" spans="21:39" x14ac:dyDescent="0.25">
      <c r="U127" s="5"/>
      <c r="V127" s="5"/>
      <c r="W127" s="5"/>
      <c r="X127" s="5"/>
      <c r="Y127" s="5"/>
      <c r="Z127" s="5"/>
      <c r="AA127" s="5"/>
      <c r="AB127" s="5"/>
      <c r="AC127" s="5"/>
      <c r="AD127" s="5"/>
      <c r="AE127" s="5"/>
      <c r="AF127" s="5"/>
      <c r="AG127" s="5"/>
      <c r="AH127" s="5"/>
      <c r="AI127" s="5"/>
      <c r="AJ127" s="5"/>
      <c r="AK127" s="5"/>
      <c r="AL127" s="5"/>
      <c r="AM127" s="5"/>
    </row>
    <row r="128" spans="21:39" x14ac:dyDescent="0.25">
      <c r="U128" s="5"/>
      <c r="V128" s="5"/>
      <c r="W128" s="5"/>
      <c r="X128" s="5"/>
      <c r="Y128" s="5"/>
      <c r="Z128" s="5"/>
      <c r="AA128" s="5"/>
      <c r="AB128" s="5"/>
      <c r="AC128" s="5"/>
      <c r="AD128" s="5"/>
      <c r="AE128" s="5"/>
      <c r="AF128" s="5"/>
      <c r="AG128" s="5"/>
      <c r="AH128" s="5"/>
      <c r="AI128" s="5"/>
      <c r="AJ128" s="5"/>
      <c r="AK128" s="5"/>
      <c r="AL128" s="5"/>
      <c r="AM128" s="5"/>
    </row>
    <row r="129" spans="21:39" x14ac:dyDescent="0.25">
      <c r="U129" s="5"/>
      <c r="V129" s="5"/>
      <c r="W129" s="5"/>
      <c r="X129" s="5"/>
      <c r="Y129" s="5"/>
      <c r="Z129" s="5"/>
      <c r="AA129" s="5"/>
      <c r="AB129" s="5"/>
      <c r="AC129" s="5"/>
      <c r="AD129" s="5"/>
      <c r="AE129" s="5"/>
      <c r="AF129" s="5"/>
      <c r="AG129" s="5"/>
      <c r="AH129" s="5"/>
      <c r="AI129" s="5"/>
      <c r="AJ129" s="5"/>
      <c r="AK129" s="5"/>
      <c r="AL129" s="5"/>
      <c r="AM129" s="5"/>
    </row>
    <row r="130" spans="21:39" x14ac:dyDescent="0.25">
      <c r="U130" s="5"/>
      <c r="V130" s="5"/>
      <c r="W130" s="5"/>
      <c r="X130" s="5"/>
      <c r="Y130" s="5"/>
      <c r="Z130" s="5"/>
      <c r="AA130" s="5"/>
      <c r="AB130" s="5"/>
      <c r="AC130" s="5"/>
      <c r="AD130" s="5"/>
      <c r="AE130" s="5"/>
      <c r="AF130" s="5"/>
      <c r="AG130" s="5"/>
      <c r="AH130" s="5"/>
      <c r="AI130" s="5"/>
      <c r="AJ130" s="5"/>
      <c r="AK130" s="5"/>
      <c r="AL130" s="5"/>
      <c r="AM130" s="5"/>
    </row>
    <row r="131" spans="21:39" x14ac:dyDescent="0.25">
      <c r="U131" s="5"/>
      <c r="V131" s="5"/>
      <c r="W131" s="5"/>
      <c r="X131" s="5"/>
      <c r="Y131" s="5"/>
      <c r="Z131" s="5"/>
      <c r="AA131" s="5"/>
      <c r="AB131" s="5"/>
      <c r="AC131" s="5"/>
      <c r="AD131" s="5"/>
      <c r="AE131" s="5"/>
      <c r="AF131" s="5"/>
      <c r="AG131" s="5"/>
      <c r="AH131" s="5"/>
      <c r="AI131" s="5"/>
      <c r="AJ131" s="5"/>
      <c r="AK131" s="5"/>
      <c r="AL131" s="5"/>
      <c r="AM131" s="5"/>
    </row>
    <row r="132" spans="21:39" x14ac:dyDescent="0.25">
      <c r="U132" s="5"/>
      <c r="V132" s="5"/>
      <c r="W132" s="5"/>
      <c r="X132" s="5"/>
      <c r="Y132" s="5"/>
      <c r="Z132" s="5"/>
      <c r="AA132" s="5"/>
      <c r="AB132" s="5"/>
      <c r="AC132" s="5"/>
      <c r="AD132" s="5"/>
      <c r="AE132" s="5"/>
      <c r="AF132" s="5"/>
      <c r="AG132" s="5"/>
      <c r="AH132" s="5"/>
      <c r="AI132" s="5"/>
      <c r="AJ132" s="5"/>
      <c r="AK132" s="5"/>
      <c r="AL132" s="5"/>
      <c r="AM132" s="5"/>
    </row>
    <row r="133" spans="21:39" x14ac:dyDescent="0.25">
      <c r="U133" s="5"/>
      <c r="V133" s="5"/>
      <c r="W133" s="5"/>
      <c r="X133" s="5"/>
      <c r="Y133" s="5"/>
      <c r="Z133" s="5"/>
      <c r="AA133" s="5"/>
      <c r="AB133" s="5"/>
      <c r="AC133" s="5"/>
      <c r="AD133" s="5"/>
      <c r="AE133" s="5"/>
      <c r="AF133" s="5"/>
      <c r="AG133" s="5"/>
      <c r="AH133" s="5"/>
      <c r="AI133" s="5"/>
      <c r="AJ133" s="5"/>
      <c r="AK133" s="5"/>
      <c r="AL133" s="5"/>
      <c r="AM133" s="5"/>
    </row>
    <row r="134" spans="21:39" x14ac:dyDescent="0.25">
      <c r="U134" s="5"/>
      <c r="V134" s="5"/>
      <c r="W134" s="5"/>
      <c r="X134" s="5"/>
      <c r="Y134" s="5"/>
      <c r="Z134" s="5"/>
      <c r="AA134" s="5"/>
      <c r="AB134" s="5"/>
      <c r="AC134" s="5"/>
      <c r="AD134" s="5"/>
      <c r="AE134" s="5"/>
      <c r="AF134" s="5"/>
      <c r="AG134" s="5"/>
      <c r="AH134" s="5"/>
      <c r="AI134" s="5"/>
      <c r="AJ134" s="5"/>
      <c r="AK134" s="5"/>
      <c r="AL134" s="5"/>
      <c r="AM134" s="5"/>
    </row>
    <row r="135" spans="21:39" x14ac:dyDescent="0.25">
      <c r="U135" s="5"/>
      <c r="V135" s="5"/>
      <c r="W135" s="5"/>
      <c r="X135" s="5"/>
      <c r="Y135" s="5"/>
      <c r="Z135" s="5"/>
      <c r="AA135" s="5"/>
      <c r="AB135" s="5"/>
      <c r="AC135" s="5"/>
      <c r="AD135" s="5"/>
      <c r="AE135" s="5"/>
      <c r="AF135" s="5"/>
      <c r="AG135" s="5"/>
      <c r="AH135" s="5"/>
      <c r="AI135" s="5"/>
      <c r="AJ135" s="5"/>
      <c r="AK135" s="5"/>
      <c r="AL135" s="5"/>
      <c r="AM135" s="5"/>
    </row>
    <row r="136" spans="21:39" x14ac:dyDescent="0.25">
      <c r="U136" s="5"/>
      <c r="V136" s="5"/>
      <c r="W136" s="5"/>
      <c r="X136" s="5"/>
      <c r="Y136" s="5"/>
      <c r="Z136" s="5"/>
      <c r="AA136" s="5"/>
      <c r="AB136" s="5"/>
      <c r="AC136" s="5"/>
      <c r="AD136" s="5"/>
      <c r="AE136" s="5"/>
      <c r="AF136" s="5"/>
      <c r="AG136" s="5"/>
      <c r="AH136" s="5"/>
      <c r="AI136" s="5"/>
      <c r="AJ136" s="5"/>
      <c r="AK136" s="5"/>
      <c r="AL136" s="5"/>
      <c r="AM136" s="5"/>
    </row>
    <row r="137" spans="21:39" x14ac:dyDescent="0.25">
      <c r="U137" s="5"/>
      <c r="V137" s="5"/>
      <c r="W137" s="5"/>
      <c r="X137" s="5"/>
      <c r="Y137" s="5"/>
      <c r="Z137" s="5"/>
      <c r="AA137" s="5"/>
      <c r="AB137" s="5"/>
      <c r="AC137" s="5"/>
      <c r="AD137" s="5"/>
      <c r="AE137" s="5"/>
      <c r="AF137" s="5"/>
      <c r="AG137" s="5"/>
      <c r="AH137" s="5"/>
      <c r="AI137" s="5"/>
      <c r="AJ137" s="5"/>
      <c r="AK137" s="5"/>
      <c r="AL137" s="5"/>
      <c r="AM137" s="5"/>
    </row>
    <row r="138" spans="21:39" x14ac:dyDescent="0.25">
      <c r="U138" s="5"/>
      <c r="V138" s="5"/>
      <c r="W138" s="5"/>
      <c r="X138" s="5"/>
      <c r="Y138" s="5"/>
      <c r="Z138" s="5"/>
      <c r="AA138" s="5"/>
      <c r="AB138" s="5"/>
      <c r="AC138" s="5"/>
      <c r="AD138" s="5"/>
      <c r="AE138" s="5"/>
      <c r="AF138" s="5"/>
      <c r="AG138" s="5"/>
      <c r="AH138" s="5"/>
      <c r="AI138" s="5"/>
      <c r="AJ138" s="5"/>
      <c r="AK138" s="5"/>
      <c r="AL138" s="5"/>
      <c r="AM138" s="5"/>
    </row>
    <row r="139" spans="21:39" x14ac:dyDescent="0.25">
      <c r="U139" s="5"/>
      <c r="V139" s="5"/>
      <c r="W139" s="5"/>
      <c r="X139" s="5"/>
      <c r="Y139" s="5"/>
      <c r="Z139" s="5"/>
      <c r="AA139" s="5"/>
      <c r="AB139" s="5"/>
      <c r="AC139" s="5"/>
      <c r="AD139" s="5"/>
      <c r="AE139" s="5"/>
      <c r="AF139" s="5"/>
      <c r="AG139" s="5"/>
      <c r="AH139" s="5"/>
      <c r="AI139" s="5"/>
      <c r="AJ139" s="5"/>
      <c r="AK139" s="5"/>
      <c r="AL139" s="5"/>
      <c r="AM139" s="5"/>
    </row>
    <row r="140" spans="21:39" x14ac:dyDescent="0.25">
      <c r="U140" s="5"/>
      <c r="V140" s="5"/>
      <c r="W140" s="5"/>
      <c r="X140" s="5"/>
      <c r="Y140" s="5"/>
      <c r="Z140" s="5"/>
      <c r="AA140" s="5"/>
      <c r="AB140" s="5"/>
      <c r="AC140" s="5"/>
      <c r="AD140" s="5"/>
      <c r="AE140" s="5"/>
      <c r="AF140" s="5"/>
      <c r="AG140" s="5"/>
      <c r="AH140" s="5"/>
      <c r="AI140" s="5"/>
      <c r="AJ140" s="5"/>
      <c r="AK140" s="5"/>
      <c r="AL140" s="5"/>
      <c r="AM140" s="5"/>
    </row>
    <row r="141" spans="21:39" x14ac:dyDescent="0.25">
      <c r="U141" s="5"/>
      <c r="V141" s="5"/>
      <c r="W141" s="5"/>
      <c r="X141" s="5"/>
      <c r="Y141" s="5"/>
      <c r="Z141" s="5"/>
      <c r="AA141" s="5"/>
      <c r="AB141" s="5"/>
      <c r="AC141" s="5"/>
      <c r="AD141" s="5"/>
      <c r="AE141" s="5"/>
      <c r="AF141" s="5"/>
      <c r="AG141" s="5"/>
      <c r="AH141" s="5"/>
      <c r="AI141" s="5"/>
      <c r="AJ141" s="5"/>
      <c r="AK141" s="5"/>
      <c r="AL141" s="5"/>
      <c r="AM141" s="5"/>
    </row>
    <row r="142" spans="21:39" x14ac:dyDescent="0.25">
      <c r="U142" s="5"/>
      <c r="V142" s="5"/>
      <c r="W142" s="5"/>
      <c r="X142" s="5"/>
      <c r="Y142" s="5"/>
      <c r="Z142" s="5"/>
      <c r="AA142" s="5"/>
      <c r="AB142" s="5"/>
      <c r="AC142" s="5"/>
      <c r="AD142" s="5"/>
      <c r="AE142" s="5"/>
      <c r="AF142" s="5"/>
      <c r="AG142" s="5"/>
      <c r="AH142" s="5"/>
      <c r="AI142" s="5"/>
      <c r="AJ142" s="5"/>
      <c r="AK142" s="5"/>
      <c r="AL142" s="5"/>
      <c r="AM142" s="5"/>
    </row>
    <row r="143" spans="21:39" x14ac:dyDescent="0.25">
      <c r="U143" s="5"/>
      <c r="V143" s="5"/>
      <c r="W143" s="5"/>
      <c r="X143" s="5"/>
      <c r="Y143" s="5"/>
      <c r="Z143" s="5"/>
      <c r="AA143" s="5"/>
      <c r="AB143" s="5"/>
      <c r="AC143" s="5"/>
      <c r="AD143" s="5"/>
      <c r="AE143" s="5"/>
      <c r="AF143" s="5"/>
      <c r="AG143" s="5"/>
      <c r="AH143" s="5"/>
      <c r="AI143" s="5"/>
      <c r="AJ143" s="5"/>
      <c r="AK143" s="5"/>
      <c r="AL143" s="5"/>
      <c r="AM143" s="5"/>
    </row>
    <row r="144" spans="21:39" x14ac:dyDescent="0.25">
      <c r="U144" s="5"/>
      <c r="V144" s="5"/>
      <c r="W144" s="5"/>
      <c r="X144" s="5"/>
      <c r="Y144" s="5"/>
      <c r="Z144" s="5"/>
      <c r="AA144" s="5"/>
      <c r="AB144" s="5"/>
      <c r="AC144" s="5"/>
      <c r="AD144" s="5"/>
      <c r="AE144" s="5"/>
      <c r="AF144" s="5"/>
      <c r="AG144" s="5"/>
      <c r="AH144" s="5"/>
      <c r="AI144" s="5"/>
      <c r="AJ144" s="5"/>
      <c r="AK144" s="5"/>
      <c r="AL144" s="5"/>
      <c r="AM144" s="5"/>
    </row>
    <row r="145" spans="21:39" x14ac:dyDescent="0.25">
      <c r="U145" s="5"/>
      <c r="V145" s="5"/>
      <c r="W145" s="5"/>
      <c r="X145" s="5"/>
      <c r="Y145" s="5"/>
      <c r="Z145" s="5"/>
      <c r="AA145" s="5"/>
      <c r="AB145" s="5"/>
      <c r="AC145" s="5"/>
      <c r="AD145" s="5"/>
      <c r="AE145" s="5"/>
      <c r="AF145" s="5"/>
      <c r="AG145" s="5"/>
      <c r="AH145" s="5"/>
      <c r="AI145" s="5"/>
      <c r="AJ145" s="5"/>
      <c r="AK145" s="5"/>
      <c r="AL145" s="5"/>
      <c r="AM145" s="5"/>
    </row>
    <row r="146" spans="21:39" x14ac:dyDescent="0.25">
      <c r="U146" s="5"/>
      <c r="V146" s="5"/>
      <c r="W146" s="5"/>
      <c r="X146" s="5"/>
      <c r="Y146" s="5"/>
      <c r="Z146" s="5"/>
      <c r="AA146" s="5"/>
      <c r="AB146" s="5"/>
      <c r="AC146" s="5"/>
      <c r="AD146" s="5"/>
      <c r="AE146" s="5"/>
      <c r="AF146" s="5"/>
      <c r="AG146" s="5"/>
      <c r="AH146" s="5"/>
      <c r="AI146" s="5"/>
      <c r="AJ146" s="5"/>
      <c r="AK146" s="5"/>
      <c r="AL146" s="5"/>
      <c r="AM146" s="5"/>
    </row>
    <row r="147" spans="21:39" x14ac:dyDescent="0.25">
      <c r="U147" s="5"/>
      <c r="V147" s="5"/>
      <c r="W147" s="5"/>
      <c r="X147" s="5"/>
      <c r="Y147" s="5"/>
      <c r="Z147" s="5"/>
      <c r="AA147" s="5"/>
      <c r="AB147" s="5"/>
      <c r="AC147" s="5"/>
      <c r="AD147" s="5"/>
      <c r="AE147" s="5"/>
      <c r="AF147" s="5"/>
      <c r="AG147" s="5"/>
      <c r="AH147" s="5"/>
      <c r="AI147" s="5"/>
      <c r="AJ147" s="5"/>
      <c r="AK147" s="5"/>
      <c r="AL147" s="5"/>
      <c r="AM147" s="5"/>
    </row>
    <row r="148" spans="21:39" x14ac:dyDescent="0.25">
      <c r="U148" s="5"/>
      <c r="V148" s="5"/>
      <c r="W148" s="5"/>
      <c r="X148" s="5"/>
      <c r="Y148" s="5"/>
      <c r="Z148" s="5"/>
      <c r="AA148" s="5"/>
      <c r="AB148" s="5"/>
      <c r="AC148" s="5"/>
      <c r="AD148" s="5"/>
      <c r="AE148" s="5"/>
      <c r="AF148" s="5"/>
      <c r="AG148" s="5"/>
      <c r="AH148" s="5"/>
      <c r="AI148" s="5"/>
      <c r="AJ148" s="5"/>
      <c r="AK148" s="5"/>
      <c r="AL148" s="5"/>
      <c r="AM148" s="5"/>
    </row>
    <row r="149" spans="21:39" x14ac:dyDescent="0.25">
      <c r="U149" s="5"/>
      <c r="V149" s="5"/>
      <c r="W149" s="5"/>
      <c r="X149" s="5"/>
      <c r="Y149" s="5"/>
      <c r="Z149" s="5"/>
      <c r="AA149" s="5"/>
      <c r="AB149" s="5"/>
      <c r="AC149" s="5"/>
      <c r="AD149" s="5"/>
      <c r="AE149" s="5"/>
      <c r="AF149" s="5"/>
      <c r="AG149" s="5"/>
      <c r="AH149" s="5"/>
      <c r="AI149" s="5"/>
      <c r="AJ149" s="5"/>
      <c r="AK149" s="5"/>
      <c r="AL149" s="5"/>
      <c r="AM149" s="5"/>
    </row>
    <row r="150" spans="21:39" x14ac:dyDescent="0.25">
      <c r="U150" s="5"/>
      <c r="V150" s="5"/>
      <c r="W150" s="5"/>
      <c r="X150" s="5"/>
      <c r="Y150" s="5"/>
      <c r="Z150" s="5"/>
      <c r="AA150" s="5"/>
      <c r="AB150" s="5"/>
      <c r="AC150" s="5"/>
      <c r="AD150" s="5"/>
      <c r="AE150" s="5"/>
      <c r="AF150" s="5"/>
      <c r="AG150" s="5"/>
      <c r="AH150" s="5"/>
      <c r="AI150" s="5"/>
      <c r="AJ150" s="5"/>
      <c r="AK150" s="5"/>
      <c r="AL150" s="5"/>
      <c r="AM150" s="5"/>
    </row>
    <row r="151" spans="21:39" x14ac:dyDescent="0.25">
      <c r="U151" s="5"/>
      <c r="V151" s="5"/>
      <c r="W151" s="5"/>
      <c r="X151" s="5"/>
      <c r="Y151" s="5"/>
      <c r="Z151" s="5"/>
      <c r="AA151" s="5"/>
      <c r="AB151" s="5"/>
      <c r="AC151" s="5"/>
      <c r="AD151" s="5"/>
      <c r="AE151" s="5"/>
      <c r="AF151" s="5"/>
      <c r="AG151" s="5"/>
      <c r="AH151" s="5"/>
      <c r="AI151" s="5"/>
      <c r="AJ151" s="5"/>
      <c r="AK151" s="5"/>
      <c r="AL151" s="5"/>
      <c r="AM151" s="5"/>
    </row>
    <row r="152" spans="21:39" x14ac:dyDescent="0.25">
      <c r="U152" s="5"/>
      <c r="V152" s="5"/>
      <c r="W152" s="5"/>
      <c r="X152" s="5"/>
      <c r="Y152" s="5"/>
      <c r="Z152" s="5"/>
      <c r="AA152" s="5"/>
      <c r="AB152" s="5"/>
      <c r="AC152" s="5"/>
      <c r="AD152" s="5"/>
      <c r="AE152" s="5"/>
      <c r="AF152" s="5"/>
      <c r="AG152" s="5"/>
      <c r="AH152" s="5"/>
      <c r="AI152" s="5"/>
      <c r="AJ152" s="5"/>
      <c r="AK152" s="5"/>
      <c r="AL152" s="5"/>
      <c r="AM152" s="5"/>
    </row>
    <row r="153" spans="21:39" x14ac:dyDescent="0.25">
      <c r="U153" s="5"/>
      <c r="V153" s="5"/>
      <c r="W153" s="5"/>
      <c r="X153" s="5"/>
      <c r="Y153" s="5"/>
      <c r="Z153" s="5"/>
      <c r="AA153" s="5"/>
      <c r="AB153" s="5"/>
      <c r="AC153" s="5"/>
      <c r="AD153" s="5"/>
      <c r="AE153" s="5"/>
      <c r="AF153" s="5"/>
      <c r="AG153" s="5"/>
      <c r="AH153" s="5"/>
      <c r="AI153" s="5"/>
      <c r="AJ153" s="5"/>
      <c r="AK153" s="5"/>
      <c r="AL153" s="5"/>
      <c r="AM153" s="5"/>
    </row>
    <row r="154" spans="21:39" x14ac:dyDescent="0.25">
      <c r="U154" s="5"/>
      <c r="V154" s="5"/>
      <c r="W154" s="5"/>
      <c r="X154" s="5"/>
      <c r="Y154" s="5"/>
      <c r="Z154" s="5"/>
      <c r="AA154" s="5"/>
      <c r="AB154" s="5"/>
      <c r="AC154" s="5"/>
      <c r="AD154" s="5"/>
      <c r="AE154" s="5"/>
      <c r="AF154" s="5"/>
      <c r="AG154" s="5"/>
      <c r="AH154" s="5"/>
      <c r="AI154" s="5"/>
      <c r="AJ154" s="5"/>
      <c r="AK154" s="5"/>
      <c r="AL154" s="5"/>
      <c r="AM154" s="5"/>
    </row>
    <row r="155" spans="21:39" x14ac:dyDescent="0.25">
      <c r="U155" s="5"/>
      <c r="V155" s="5"/>
      <c r="W155" s="5"/>
      <c r="X155" s="5"/>
      <c r="Y155" s="5"/>
      <c r="Z155" s="5"/>
      <c r="AA155" s="5"/>
      <c r="AB155" s="5"/>
      <c r="AC155" s="5"/>
      <c r="AD155" s="5"/>
      <c r="AE155" s="5"/>
      <c r="AF155" s="5"/>
      <c r="AG155" s="5"/>
      <c r="AH155" s="5"/>
      <c r="AI155" s="5"/>
      <c r="AJ155" s="5"/>
      <c r="AK155" s="5"/>
      <c r="AL155" s="5"/>
      <c r="AM155" s="5"/>
    </row>
    <row r="156" spans="21:39" x14ac:dyDescent="0.25">
      <c r="U156" s="5"/>
      <c r="V156" s="5"/>
      <c r="W156" s="5"/>
      <c r="X156" s="5"/>
      <c r="Y156" s="5"/>
      <c r="Z156" s="5"/>
      <c r="AA156" s="5"/>
      <c r="AB156" s="5"/>
      <c r="AC156" s="5"/>
      <c r="AD156" s="5"/>
      <c r="AE156" s="5"/>
      <c r="AF156" s="5"/>
      <c r="AG156" s="5"/>
      <c r="AH156" s="5"/>
      <c r="AI156" s="5"/>
      <c r="AJ156" s="5"/>
      <c r="AK156" s="5"/>
      <c r="AL156" s="5"/>
      <c r="AM156" s="5"/>
    </row>
    <row r="157" spans="21:39" x14ac:dyDescent="0.25">
      <c r="U157" s="5"/>
      <c r="V157" s="5"/>
      <c r="W157" s="5"/>
      <c r="X157" s="5"/>
      <c r="Y157" s="5"/>
      <c r="Z157" s="5"/>
      <c r="AA157" s="5"/>
      <c r="AB157" s="5"/>
      <c r="AC157" s="5"/>
      <c r="AD157" s="5"/>
      <c r="AE157" s="5"/>
      <c r="AF157" s="5"/>
      <c r="AG157" s="5"/>
      <c r="AH157" s="5"/>
      <c r="AI157" s="5"/>
      <c r="AJ157" s="5"/>
      <c r="AK157" s="5"/>
      <c r="AL157" s="5"/>
      <c r="AM157" s="5"/>
    </row>
    <row r="158" spans="21:39" x14ac:dyDescent="0.25">
      <c r="U158" s="5"/>
      <c r="V158" s="5"/>
      <c r="W158" s="5"/>
      <c r="X158" s="5"/>
      <c r="Y158" s="5"/>
      <c r="Z158" s="5"/>
      <c r="AA158" s="5"/>
      <c r="AB158" s="5"/>
      <c r="AC158" s="5"/>
      <c r="AD158" s="5"/>
      <c r="AE158" s="5"/>
      <c r="AF158" s="5"/>
      <c r="AG158" s="5"/>
      <c r="AH158" s="5"/>
      <c r="AI158" s="5"/>
      <c r="AJ158" s="5"/>
      <c r="AK158" s="5"/>
      <c r="AL158" s="5"/>
      <c r="AM158" s="5"/>
    </row>
    <row r="159" spans="21:39" x14ac:dyDescent="0.25">
      <c r="U159" s="5"/>
      <c r="V159" s="5"/>
      <c r="W159" s="5"/>
      <c r="X159" s="5"/>
      <c r="Y159" s="5"/>
      <c r="Z159" s="5"/>
      <c r="AA159" s="5"/>
      <c r="AB159" s="5"/>
      <c r="AC159" s="5"/>
      <c r="AD159" s="5"/>
      <c r="AE159" s="5"/>
      <c r="AF159" s="5"/>
      <c r="AG159" s="5"/>
      <c r="AH159" s="5"/>
      <c r="AI159" s="5"/>
      <c r="AJ159" s="5"/>
      <c r="AK159" s="5"/>
      <c r="AL159" s="5"/>
      <c r="AM159" s="5"/>
    </row>
    <row r="160" spans="21:39" x14ac:dyDescent="0.25">
      <c r="U160" s="5"/>
      <c r="V160" s="5"/>
      <c r="W160" s="5"/>
      <c r="X160" s="5"/>
      <c r="Y160" s="5"/>
      <c r="Z160" s="5"/>
      <c r="AA160" s="5"/>
      <c r="AB160" s="5"/>
      <c r="AC160" s="5"/>
      <c r="AD160" s="5"/>
      <c r="AE160" s="5"/>
      <c r="AF160" s="5"/>
      <c r="AG160" s="5"/>
      <c r="AH160" s="5"/>
      <c r="AI160" s="5"/>
      <c r="AJ160" s="5"/>
      <c r="AK160" s="5"/>
      <c r="AL160" s="5"/>
      <c r="AM160" s="5"/>
    </row>
    <row r="161" spans="21:39" x14ac:dyDescent="0.25">
      <c r="U161" s="5"/>
      <c r="V161" s="5"/>
      <c r="W161" s="5"/>
      <c r="X161" s="5"/>
      <c r="Y161" s="5"/>
      <c r="Z161" s="5"/>
      <c r="AA161" s="5"/>
      <c r="AB161" s="5"/>
      <c r="AC161" s="5"/>
      <c r="AD161" s="5"/>
      <c r="AE161" s="5"/>
      <c r="AF161" s="5"/>
      <c r="AG161" s="5"/>
      <c r="AH161" s="5"/>
      <c r="AI161" s="5"/>
      <c r="AJ161" s="5"/>
      <c r="AK161" s="5"/>
      <c r="AL161" s="5"/>
      <c r="AM161" s="5"/>
    </row>
    <row r="162" spans="21:39" x14ac:dyDescent="0.25">
      <c r="U162" s="5"/>
      <c r="V162" s="5"/>
      <c r="W162" s="5"/>
      <c r="X162" s="5"/>
      <c r="Y162" s="5"/>
      <c r="Z162" s="5"/>
      <c r="AA162" s="5"/>
      <c r="AB162" s="5"/>
      <c r="AC162" s="5"/>
      <c r="AD162" s="5"/>
      <c r="AE162" s="5"/>
      <c r="AF162" s="5"/>
      <c r="AG162" s="5"/>
      <c r="AH162" s="5"/>
      <c r="AI162" s="5"/>
      <c r="AJ162" s="5"/>
      <c r="AK162" s="5"/>
      <c r="AL162" s="5"/>
      <c r="AM162" s="5"/>
    </row>
    <row r="163" spans="21:39" x14ac:dyDescent="0.25">
      <c r="U163" s="5"/>
      <c r="V163" s="5"/>
      <c r="W163" s="5"/>
      <c r="X163" s="5"/>
      <c r="Y163" s="5"/>
      <c r="Z163" s="5"/>
      <c r="AA163" s="5"/>
      <c r="AB163" s="5"/>
      <c r="AC163" s="5"/>
      <c r="AD163" s="5"/>
      <c r="AE163" s="5"/>
      <c r="AF163" s="5"/>
      <c r="AG163" s="5"/>
      <c r="AH163" s="5"/>
      <c r="AI163" s="5"/>
      <c r="AJ163" s="5"/>
      <c r="AK163" s="5"/>
      <c r="AL163" s="5"/>
      <c r="AM163" s="5"/>
    </row>
    <row r="164" spans="21:39" x14ac:dyDescent="0.25">
      <c r="U164" s="5"/>
      <c r="V164" s="5"/>
      <c r="W164" s="5"/>
      <c r="X164" s="5"/>
      <c r="Y164" s="5"/>
      <c r="Z164" s="5"/>
      <c r="AA164" s="5"/>
      <c r="AB164" s="5"/>
      <c r="AC164" s="5"/>
      <c r="AD164" s="5"/>
      <c r="AE164" s="5"/>
      <c r="AF164" s="5"/>
      <c r="AG164" s="5"/>
      <c r="AH164" s="5"/>
      <c r="AI164" s="5"/>
      <c r="AJ164" s="5"/>
      <c r="AK164" s="5"/>
      <c r="AL164" s="5"/>
      <c r="AM164" s="5"/>
    </row>
    <row r="165" spans="21:39" x14ac:dyDescent="0.25">
      <c r="U165" s="5"/>
      <c r="V165" s="5"/>
      <c r="W165" s="5"/>
      <c r="X165" s="5"/>
      <c r="Y165" s="5"/>
      <c r="Z165" s="5"/>
      <c r="AA165" s="5"/>
      <c r="AB165" s="5"/>
      <c r="AC165" s="5"/>
      <c r="AD165" s="5"/>
      <c r="AE165" s="5"/>
      <c r="AF165" s="5"/>
      <c r="AG165" s="5"/>
      <c r="AH165" s="5"/>
      <c r="AI165" s="5"/>
      <c r="AJ165" s="5"/>
      <c r="AK165" s="5"/>
      <c r="AL165" s="5"/>
      <c r="AM165" s="5"/>
    </row>
    <row r="166" spans="21:39" x14ac:dyDescent="0.25">
      <c r="U166" s="5"/>
      <c r="V166" s="5"/>
      <c r="W166" s="5"/>
      <c r="X166" s="5"/>
      <c r="Y166" s="5"/>
      <c r="Z166" s="5"/>
      <c r="AA166" s="5"/>
      <c r="AB166" s="5"/>
      <c r="AC166" s="5"/>
      <c r="AD166" s="5"/>
      <c r="AE166" s="5"/>
      <c r="AF166" s="5"/>
      <c r="AG166" s="5"/>
      <c r="AH166" s="5"/>
      <c r="AI166" s="5"/>
      <c r="AJ166" s="5"/>
      <c r="AK166" s="5"/>
      <c r="AL166" s="5"/>
      <c r="AM166" s="5"/>
    </row>
    <row r="167" spans="21:39" x14ac:dyDescent="0.25">
      <c r="U167" s="5"/>
      <c r="V167" s="5"/>
      <c r="W167" s="5"/>
      <c r="X167" s="5"/>
      <c r="Y167" s="5"/>
      <c r="Z167" s="5"/>
      <c r="AA167" s="5"/>
      <c r="AB167" s="5"/>
      <c r="AC167" s="5"/>
      <c r="AD167" s="5"/>
      <c r="AE167" s="5"/>
      <c r="AF167" s="5"/>
      <c r="AG167" s="5"/>
      <c r="AH167" s="5"/>
      <c r="AI167" s="5"/>
      <c r="AJ167" s="5"/>
      <c r="AK167" s="5"/>
      <c r="AL167" s="5"/>
      <c r="AM167" s="5"/>
    </row>
    <row r="168" spans="21:39" x14ac:dyDescent="0.25">
      <c r="U168" s="5"/>
      <c r="V168" s="5"/>
      <c r="W168" s="5"/>
      <c r="X168" s="5"/>
      <c r="Y168" s="5"/>
      <c r="Z168" s="5"/>
      <c r="AA168" s="5"/>
      <c r="AB168" s="5"/>
      <c r="AC168" s="5"/>
      <c r="AD168" s="5"/>
      <c r="AE168" s="5"/>
      <c r="AF168" s="5"/>
      <c r="AG168" s="5"/>
      <c r="AH168" s="5"/>
      <c r="AI168" s="5"/>
      <c r="AJ168" s="5"/>
      <c r="AK168" s="5"/>
      <c r="AL168" s="5"/>
      <c r="AM168" s="5"/>
    </row>
    <row r="169" spans="21:39" x14ac:dyDescent="0.25">
      <c r="U169" s="5"/>
      <c r="V169" s="5"/>
      <c r="W169" s="5"/>
      <c r="X169" s="5"/>
      <c r="Y169" s="5"/>
      <c r="Z169" s="5"/>
      <c r="AA169" s="5"/>
      <c r="AB169" s="5"/>
      <c r="AC169" s="5"/>
      <c r="AD169" s="5"/>
      <c r="AE169" s="5"/>
      <c r="AF169" s="5"/>
      <c r="AG169" s="5"/>
      <c r="AH169" s="5"/>
      <c r="AI169" s="5"/>
      <c r="AJ169" s="5"/>
      <c r="AK169" s="5"/>
      <c r="AL169" s="5"/>
      <c r="AM169" s="5"/>
    </row>
    <row r="170" spans="21:39" x14ac:dyDescent="0.25">
      <c r="U170" s="5"/>
      <c r="V170" s="5"/>
      <c r="W170" s="5"/>
      <c r="X170" s="5"/>
      <c r="Y170" s="5"/>
      <c r="Z170" s="5"/>
      <c r="AA170" s="5"/>
      <c r="AB170" s="5"/>
      <c r="AC170" s="5"/>
      <c r="AD170" s="5"/>
      <c r="AE170" s="5"/>
      <c r="AF170" s="5"/>
      <c r="AG170" s="5"/>
      <c r="AH170" s="5"/>
      <c r="AI170" s="5"/>
      <c r="AJ170" s="5"/>
      <c r="AK170" s="5"/>
      <c r="AL170" s="5"/>
      <c r="AM170" s="5"/>
    </row>
    <row r="171" spans="21:39" x14ac:dyDescent="0.25">
      <c r="U171" s="5"/>
      <c r="V171" s="5"/>
      <c r="W171" s="5"/>
      <c r="X171" s="5"/>
      <c r="Y171" s="5"/>
      <c r="Z171" s="5"/>
      <c r="AA171" s="5"/>
      <c r="AB171" s="5"/>
      <c r="AC171" s="5"/>
      <c r="AD171" s="5"/>
      <c r="AE171" s="5"/>
      <c r="AF171" s="5"/>
      <c r="AG171" s="5"/>
      <c r="AH171" s="5"/>
      <c r="AI171" s="5"/>
      <c r="AJ171" s="5"/>
      <c r="AK171" s="5"/>
      <c r="AL171" s="5"/>
      <c r="AM171" s="5"/>
    </row>
    <row r="172" spans="21:39" x14ac:dyDescent="0.25">
      <c r="U172" s="5"/>
      <c r="V172" s="5"/>
      <c r="W172" s="5"/>
      <c r="X172" s="5"/>
      <c r="Y172" s="5"/>
      <c r="Z172" s="5"/>
      <c r="AA172" s="5"/>
      <c r="AB172" s="5"/>
      <c r="AC172" s="5"/>
      <c r="AD172" s="5"/>
      <c r="AE172" s="5"/>
      <c r="AF172" s="5"/>
      <c r="AG172" s="5"/>
      <c r="AH172" s="5"/>
      <c r="AI172" s="5"/>
      <c r="AJ172" s="5"/>
      <c r="AK172" s="5"/>
      <c r="AL172" s="5"/>
      <c r="AM172" s="5"/>
    </row>
    <row r="173" spans="21:39" x14ac:dyDescent="0.25">
      <c r="U173" s="5"/>
      <c r="V173" s="5"/>
      <c r="W173" s="5"/>
      <c r="X173" s="5"/>
      <c r="Y173" s="5"/>
      <c r="Z173" s="5"/>
      <c r="AA173" s="5"/>
      <c r="AB173" s="5"/>
      <c r="AC173" s="5"/>
      <c r="AD173" s="5"/>
      <c r="AE173" s="5"/>
      <c r="AF173" s="5"/>
      <c r="AG173" s="5"/>
      <c r="AH173" s="5"/>
      <c r="AI173" s="5"/>
      <c r="AJ173" s="5"/>
      <c r="AK173" s="5"/>
      <c r="AL173" s="5"/>
      <c r="AM173" s="5"/>
    </row>
    <row r="174" spans="21:39" x14ac:dyDescent="0.25">
      <c r="U174" s="5"/>
      <c r="V174" s="5"/>
      <c r="W174" s="5"/>
      <c r="X174" s="5"/>
      <c r="Y174" s="5"/>
      <c r="Z174" s="5"/>
      <c r="AA174" s="5"/>
      <c r="AB174" s="5"/>
      <c r="AC174" s="5"/>
      <c r="AD174" s="5"/>
      <c r="AE174" s="5"/>
      <c r="AF174" s="5"/>
      <c r="AG174" s="5"/>
      <c r="AH174" s="5"/>
      <c r="AI174" s="5"/>
      <c r="AJ174" s="5"/>
      <c r="AK174" s="5"/>
      <c r="AL174" s="5"/>
      <c r="AM174" s="5"/>
    </row>
  </sheetData>
  <sheetProtection pivotTables="0"/>
  <mergeCells count="4">
    <mergeCell ref="B3:H4"/>
    <mergeCell ref="B5:H6"/>
    <mergeCell ref="B1:I1"/>
    <mergeCell ref="B2:I2"/>
  </mergeCells>
  <conditionalFormatting sqref="B5">
    <cfRule type="cellIs" dxfId="7" priority="1" stopIfTrue="1" operator="equal">
      <formula>0</formula>
    </cfRule>
  </conditionalFormatting>
  <dataValidations count="2">
    <dataValidation allowBlank="1" showInputMessage="1" showErrorMessage="1" prompt="Indiquer le mode d'encaissement :_x000a_Espèce, chèque, CB..." sqref="G8:G80"/>
    <dataValidation type="decimal" operator="notEqual" allowBlank="1" showInputMessage="1" showErrorMessage="1" errorTitle="Erreur de format" error="Le montant (en €) doit être rentré uniquement avec des chiffres. Le symbole &quot;€&quot; s'affiche automatiquement." prompt="Indiquer le montant de la facture en la fractionnant._x000a__x000a_Exemple : Pour une facture de 1 000 € dont 200 € de fourniture :_x000a_Créer une 1ère ligne Prestations de services avec montant de 800 €_x000a_Créer une 2nde ligne Ventes de Marchandises d'un montant de 200 €" sqref="F8:F80">
      <formula1>1E+28</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date" allowBlank="1" showInputMessage="1" showErrorMessage="1" errorTitle="Erreur de Format"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ou de l'encaissement._x000a_Elle doit être comprise entre la date de création ou 1er janvier et le 31 décembre de l'année saisie.">
          <x14:formula1>
            <xm:f>'Accueil '!F10</xm:f>
          </x14:formula1>
          <x14:formula2>
            <xm:f>'Accueil '!F11</xm:f>
          </x14:formula2>
          <xm:sqref>C8:C80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0"/>
  </sheetPr>
  <dimension ref="A1:AM175"/>
  <sheetViews>
    <sheetView workbookViewId="0">
      <selection activeCell="K17" sqref="K17"/>
    </sheetView>
  </sheetViews>
  <sheetFormatPr baseColWidth="10" defaultRowHeight="15" x14ac:dyDescent="0.25"/>
  <cols>
    <col min="1" max="1" width="9.5703125" style="4" customWidth="1"/>
    <col min="2" max="4" width="11.42578125" style="4"/>
    <col min="5" max="5" width="13.5703125" style="4" bestFit="1" customWidth="1"/>
    <col min="6" max="6" width="15.5703125" style="4" bestFit="1" customWidth="1"/>
    <col min="7" max="8" width="11.42578125" style="4"/>
    <col min="9" max="9" width="21.28515625" style="4" customWidth="1"/>
    <col min="10" max="10" width="17.28515625" style="4" customWidth="1"/>
    <col min="11" max="16384" width="11.42578125" style="4"/>
  </cols>
  <sheetData>
    <row r="1" spans="1:39" ht="18" x14ac:dyDescent="0.25">
      <c r="A1" s="32"/>
      <c r="B1" s="132" t="s">
        <v>13</v>
      </c>
      <c r="C1" s="132"/>
      <c r="D1" s="132"/>
      <c r="E1" s="132"/>
      <c r="F1" s="132"/>
      <c r="G1" s="132"/>
      <c r="H1" s="132"/>
      <c r="I1" s="132"/>
      <c r="J1" s="55"/>
      <c r="K1" s="55"/>
      <c r="L1" s="55"/>
      <c r="M1" s="38"/>
      <c r="N1" s="38"/>
      <c r="O1" s="38"/>
      <c r="P1" s="38"/>
      <c r="Q1" s="2"/>
      <c r="R1" s="38"/>
      <c r="S1" s="39"/>
      <c r="T1" s="32"/>
      <c r="U1" s="5"/>
      <c r="V1" s="5"/>
      <c r="W1" s="5"/>
      <c r="X1" s="5"/>
      <c r="Y1" s="5"/>
      <c r="Z1" s="5"/>
      <c r="AA1" s="5"/>
      <c r="AB1" s="5"/>
      <c r="AC1" s="5"/>
      <c r="AD1" s="5"/>
      <c r="AE1" s="5"/>
      <c r="AF1" s="5"/>
      <c r="AG1" s="5"/>
      <c r="AH1" s="5"/>
      <c r="AI1" s="5"/>
      <c r="AJ1" s="5"/>
      <c r="AK1" s="5"/>
      <c r="AL1" s="5"/>
      <c r="AM1" s="5"/>
    </row>
    <row r="2" spans="1:39" ht="18" x14ac:dyDescent="0.25">
      <c r="A2" s="32"/>
      <c r="B2" s="132" t="s">
        <v>1</v>
      </c>
      <c r="C2" s="132"/>
      <c r="D2" s="132"/>
      <c r="E2" s="132"/>
      <c r="F2" s="132"/>
      <c r="G2" s="132"/>
      <c r="H2" s="132"/>
      <c r="I2" s="132"/>
      <c r="J2" s="55"/>
      <c r="K2" s="55"/>
      <c r="L2" s="55"/>
      <c r="M2" s="38"/>
      <c r="N2" s="38"/>
      <c r="O2" s="38"/>
      <c r="P2" s="38"/>
      <c r="Q2" s="2"/>
      <c r="R2" s="38"/>
      <c r="S2" s="39"/>
      <c r="T2" s="32"/>
      <c r="U2" s="5"/>
      <c r="V2" s="5"/>
      <c r="W2" s="5"/>
      <c r="X2" s="5"/>
      <c r="Y2" s="5"/>
      <c r="Z2" s="5"/>
      <c r="AA2" s="5"/>
      <c r="AB2" s="5"/>
      <c r="AC2" s="5"/>
      <c r="AD2" s="5"/>
      <c r="AE2" s="5"/>
      <c r="AF2" s="5"/>
      <c r="AG2" s="5"/>
      <c r="AH2" s="5"/>
      <c r="AI2" s="5"/>
      <c r="AJ2" s="5"/>
      <c r="AK2" s="5"/>
      <c r="AL2" s="5"/>
      <c r="AM2" s="5"/>
    </row>
    <row r="3" spans="1:39" x14ac:dyDescent="0.25">
      <c r="A3" s="32"/>
      <c r="B3" s="133" t="s">
        <v>2</v>
      </c>
      <c r="C3" s="133"/>
      <c r="D3" s="133"/>
      <c r="E3" s="133"/>
      <c r="F3" s="133"/>
      <c r="G3" s="133"/>
      <c r="H3" s="133"/>
      <c r="I3" s="133"/>
      <c r="J3" s="55"/>
      <c r="K3" s="55"/>
      <c r="L3" s="55"/>
      <c r="M3" s="38"/>
      <c r="N3" s="38"/>
      <c r="O3" s="38"/>
      <c r="P3" s="38"/>
      <c r="Q3" s="2"/>
      <c r="R3" s="38"/>
      <c r="S3" s="39"/>
      <c r="T3" s="32"/>
      <c r="U3" s="5"/>
      <c r="V3" s="5"/>
      <c r="W3" s="5"/>
      <c r="X3" s="5"/>
      <c r="Y3" s="5"/>
      <c r="Z3" s="5"/>
      <c r="AA3" s="5"/>
      <c r="AB3" s="5"/>
      <c r="AC3" s="5"/>
      <c r="AD3" s="5"/>
      <c r="AE3" s="5"/>
      <c r="AF3" s="5"/>
      <c r="AG3" s="5"/>
      <c r="AH3" s="5"/>
      <c r="AI3" s="5"/>
      <c r="AJ3" s="5"/>
      <c r="AK3" s="5"/>
      <c r="AL3" s="5"/>
      <c r="AM3" s="5"/>
    </row>
    <row r="4" spans="1:39" x14ac:dyDescent="0.25">
      <c r="A4" s="32"/>
      <c r="B4" s="133"/>
      <c r="C4" s="133"/>
      <c r="D4" s="133"/>
      <c r="E4" s="133"/>
      <c r="F4" s="133"/>
      <c r="G4" s="133"/>
      <c r="H4" s="133"/>
      <c r="I4" s="133"/>
      <c r="J4" s="55"/>
      <c r="K4" s="55"/>
      <c r="L4" s="55"/>
      <c r="M4" s="38"/>
      <c r="N4" s="38"/>
      <c r="O4" s="38"/>
      <c r="P4" s="38"/>
      <c r="Q4" s="2"/>
      <c r="R4" s="38"/>
      <c r="S4" s="39"/>
      <c r="T4" s="32"/>
      <c r="U4" s="5"/>
      <c r="V4" s="5"/>
      <c r="W4" s="5"/>
      <c r="X4" s="5"/>
      <c r="Y4" s="5"/>
      <c r="Z4" s="5"/>
      <c r="AA4" s="5"/>
      <c r="AB4" s="5"/>
      <c r="AC4" s="5"/>
      <c r="AD4" s="5"/>
      <c r="AE4" s="5"/>
      <c r="AF4" s="5"/>
      <c r="AG4" s="5"/>
      <c r="AH4" s="5"/>
      <c r="AI4" s="5"/>
      <c r="AJ4" s="5"/>
      <c r="AK4" s="5"/>
      <c r="AL4" s="5"/>
      <c r="AM4" s="5"/>
    </row>
    <row r="5" spans="1:39" x14ac:dyDescent="0.25">
      <c r="A5" s="32"/>
      <c r="B5" s="133" t="s">
        <v>3</v>
      </c>
      <c r="C5" s="133"/>
      <c r="D5" s="133"/>
      <c r="E5" s="133"/>
      <c r="F5" s="133"/>
      <c r="G5" s="133"/>
      <c r="H5" s="133"/>
      <c r="I5" s="133"/>
      <c r="J5" s="55"/>
      <c r="K5" s="55"/>
      <c r="L5" s="55"/>
      <c r="M5" s="38"/>
      <c r="N5" s="38"/>
      <c r="O5" s="38"/>
      <c r="P5" s="38"/>
      <c r="Q5" s="2"/>
      <c r="R5" s="38"/>
      <c r="S5" s="39"/>
      <c r="T5" s="32"/>
      <c r="U5" s="5"/>
      <c r="V5" s="5"/>
      <c r="W5" s="5"/>
      <c r="X5" s="5"/>
      <c r="Y5" s="5"/>
      <c r="Z5" s="5"/>
      <c r="AA5" s="5"/>
      <c r="AB5" s="5"/>
      <c r="AC5" s="5"/>
      <c r="AD5" s="5"/>
      <c r="AE5" s="5"/>
      <c r="AF5" s="5"/>
      <c r="AG5" s="5"/>
      <c r="AH5" s="5"/>
      <c r="AI5" s="5"/>
      <c r="AJ5" s="5"/>
      <c r="AK5" s="5"/>
      <c r="AL5" s="5"/>
      <c r="AM5" s="5"/>
    </row>
    <row r="6" spans="1:39" ht="15.75" thickBot="1" x14ac:dyDescent="0.3">
      <c r="A6" s="32"/>
      <c r="B6" s="134"/>
      <c r="C6" s="134"/>
      <c r="D6" s="134"/>
      <c r="E6" s="134"/>
      <c r="F6" s="134"/>
      <c r="G6" s="134"/>
      <c r="H6" s="134"/>
      <c r="I6" s="134"/>
      <c r="J6" s="55"/>
      <c r="K6" s="55"/>
      <c r="L6" s="55"/>
      <c r="M6" s="38"/>
      <c r="N6" s="38"/>
      <c r="O6" s="38"/>
      <c r="P6" s="38"/>
      <c r="Q6" s="2"/>
      <c r="R6" s="38"/>
      <c r="S6" s="39"/>
      <c r="T6" s="32"/>
      <c r="U6" s="5"/>
      <c r="V6" s="5"/>
      <c r="W6" s="5"/>
      <c r="X6" s="5"/>
      <c r="Y6" s="5"/>
      <c r="Z6" s="5"/>
      <c r="AA6" s="5"/>
      <c r="AB6" s="5"/>
      <c r="AC6" s="5"/>
      <c r="AD6" s="5"/>
      <c r="AE6" s="5"/>
      <c r="AF6" s="5"/>
      <c r="AG6" s="5"/>
      <c r="AH6" s="5"/>
      <c r="AI6" s="5"/>
      <c r="AJ6" s="5"/>
      <c r="AK6" s="5"/>
      <c r="AL6" s="5"/>
      <c r="AM6" s="5"/>
    </row>
    <row r="7" spans="1:39" ht="26.25" thickBot="1" x14ac:dyDescent="0.3">
      <c r="A7" s="40"/>
      <c r="B7" s="41" t="s">
        <v>4</v>
      </c>
      <c r="C7" s="10" t="s">
        <v>5</v>
      </c>
      <c r="D7" s="10" t="s">
        <v>14</v>
      </c>
      <c r="E7" s="10" t="s">
        <v>12</v>
      </c>
      <c r="F7" s="10" t="s">
        <v>15</v>
      </c>
      <c r="G7" s="10" t="s">
        <v>8</v>
      </c>
      <c r="H7" s="10" t="s">
        <v>16</v>
      </c>
      <c r="I7" s="11" t="s">
        <v>10</v>
      </c>
      <c r="J7" s="60"/>
      <c r="K7" s="60"/>
      <c r="L7" s="60"/>
      <c r="M7" s="43"/>
      <c r="N7" s="43"/>
      <c r="O7" s="43"/>
      <c r="P7" s="43"/>
      <c r="Q7" s="42"/>
      <c r="R7" s="43"/>
      <c r="S7" s="44"/>
      <c r="T7" s="40"/>
      <c r="U7" s="5"/>
      <c r="V7" s="5"/>
      <c r="W7" s="5"/>
      <c r="X7" s="5"/>
      <c r="Y7" s="5"/>
      <c r="Z7" s="5"/>
      <c r="AA7" s="5"/>
      <c r="AB7" s="5"/>
      <c r="AC7" s="5"/>
      <c r="AD7" s="5"/>
      <c r="AE7" s="5"/>
      <c r="AF7" s="5"/>
      <c r="AG7" s="5"/>
      <c r="AH7" s="5"/>
      <c r="AI7" s="5"/>
      <c r="AJ7" s="5"/>
      <c r="AK7" s="5"/>
      <c r="AL7" s="5"/>
      <c r="AM7" s="5"/>
    </row>
    <row r="8" spans="1:39" ht="15.75" thickBot="1" x14ac:dyDescent="0.3">
      <c r="A8" s="45"/>
      <c r="B8" s="46" t="str">
        <f>IF(C8="","",VLOOKUP(MONTH(C8),Configuration!$A$3:$B$14,2,FALSE))</f>
        <v/>
      </c>
      <c r="C8" s="47"/>
      <c r="D8" s="48"/>
      <c r="E8" s="49"/>
      <c r="F8" s="48"/>
      <c r="G8" s="50"/>
      <c r="H8" s="48"/>
      <c r="I8" s="51"/>
      <c r="J8" s="28"/>
      <c r="K8" s="58"/>
      <c r="L8" s="28"/>
      <c r="M8" s="36"/>
      <c r="N8" s="36"/>
      <c r="O8" s="36"/>
      <c r="P8" s="36">
        <v>1</v>
      </c>
      <c r="Q8" s="30" t="s">
        <v>17</v>
      </c>
      <c r="R8" s="36"/>
      <c r="S8" s="37"/>
      <c r="T8" s="23"/>
      <c r="U8" s="5"/>
      <c r="V8" s="5"/>
      <c r="W8" s="5"/>
      <c r="X8" s="5"/>
      <c r="Y8" s="5"/>
      <c r="Z8" s="5"/>
      <c r="AA8" s="5"/>
      <c r="AB8" s="5"/>
      <c r="AC8" s="5"/>
      <c r="AD8" s="5"/>
      <c r="AE8" s="5"/>
      <c r="AF8" s="5"/>
      <c r="AG8" s="5"/>
      <c r="AH8" s="5"/>
      <c r="AI8" s="5"/>
      <c r="AJ8" s="5"/>
      <c r="AK8" s="5"/>
      <c r="AL8" s="5"/>
      <c r="AM8" s="5"/>
    </row>
    <row r="9" spans="1:39" ht="15.75" thickBot="1" x14ac:dyDescent="0.3">
      <c r="A9" s="45"/>
      <c r="B9" s="46" t="str">
        <f>IF(C9="","",VLOOKUP(MONTH(C9),Configuration!$A$3:$B$14,2,FALSE))</f>
        <v/>
      </c>
      <c r="C9" s="47"/>
      <c r="D9" s="48"/>
      <c r="E9" s="49"/>
      <c r="F9" s="48"/>
      <c r="G9" s="50"/>
      <c r="H9" s="48"/>
      <c r="I9" s="51"/>
      <c r="J9" s="28"/>
      <c r="K9" s="58"/>
      <c r="L9" s="28"/>
      <c r="M9" s="36"/>
      <c r="N9" s="36"/>
      <c r="O9" s="36"/>
      <c r="P9" s="36">
        <v>2</v>
      </c>
      <c r="Q9" s="30" t="s">
        <v>18</v>
      </c>
      <c r="R9" s="36"/>
      <c r="S9" s="37"/>
      <c r="T9" s="23"/>
      <c r="U9" s="5"/>
      <c r="V9" s="5"/>
      <c r="W9" s="5"/>
      <c r="X9" s="5"/>
      <c r="Y9" s="5"/>
      <c r="Z9" s="5"/>
      <c r="AA9" s="5"/>
      <c r="AB9" s="5"/>
      <c r="AC9" s="5"/>
      <c r="AD9" s="5"/>
      <c r="AE9" s="5"/>
      <c r="AF9" s="5"/>
      <c r="AG9" s="5"/>
      <c r="AH9" s="5"/>
      <c r="AI9" s="5"/>
      <c r="AJ9" s="5"/>
      <c r="AK9" s="5"/>
      <c r="AL9" s="5"/>
      <c r="AM9" s="5"/>
    </row>
    <row r="10" spans="1:39" ht="15.75" thickBot="1" x14ac:dyDescent="0.3">
      <c r="A10" s="45"/>
      <c r="B10" s="46" t="str">
        <f>IF(C10="","",VLOOKUP(MONTH(C10),Configuration!$A$3:$B$14,2,FALSE))</f>
        <v/>
      </c>
      <c r="C10" s="47"/>
      <c r="D10" s="48"/>
      <c r="E10" s="49"/>
      <c r="F10" s="48"/>
      <c r="G10" s="50"/>
      <c r="H10" s="48"/>
      <c r="I10" s="51"/>
      <c r="J10" s="28"/>
      <c r="K10" s="28"/>
      <c r="L10" s="28"/>
      <c r="M10" s="36"/>
      <c r="N10" s="36"/>
      <c r="O10" s="36"/>
      <c r="P10" s="36">
        <v>3</v>
      </c>
      <c r="Q10" s="30" t="s">
        <v>19</v>
      </c>
      <c r="R10" s="36"/>
      <c r="S10" s="37"/>
      <c r="T10" s="23"/>
      <c r="U10" s="5"/>
      <c r="V10" s="5"/>
      <c r="W10" s="5"/>
      <c r="X10" s="5"/>
      <c r="Y10" s="5"/>
      <c r="Z10" s="5"/>
      <c r="AA10" s="5"/>
      <c r="AB10" s="5"/>
      <c r="AC10" s="5"/>
      <c r="AD10" s="5"/>
      <c r="AE10" s="5"/>
      <c r="AF10" s="5"/>
      <c r="AG10" s="5"/>
      <c r="AH10" s="5"/>
      <c r="AI10" s="5"/>
      <c r="AJ10" s="5"/>
      <c r="AK10" s="5"/>
      <c r="AL10" s="5"/>
      <c r="AM10" s="5"/>
    </row>
    <row r="11" spans="1:39" ht="15.75" thickBot="1" x14ac:dyDescent="0.3">
      <c r="A11" s="45"/>
      <c r="B11" s="46" t="str">
        <f>IF(C11="","",VLOOKUP(MONTH(C11),Configuration!$A$3:$B$14,2,FALSE))</f>
        <v/>
      </c>
      <c r="C11" s="47"/>
      <c r="D11" s="48"/>
      <c r="E11" s="49"/>
      <c r="F11" s="48"/>
      <c r="G11" s="50"/>
      <c r="H11" s="48"/>
      <c r="I11" s="51"/>
      <c r="J11" s="28"/>
      <c r="K11" s="28"/>
      <c r="L11" s="28"/>
      <c r="M11" s="36"/>
      <c r="N11" s="36"/>
      <c r="O11" s="36"/>
      <c r="P11" s="36">
        <v>4</v>
      </c>
      <c r="Q11" s="30" t="s">
        <v>20</v>
      </c>
      <c r="R11" s="36"/>
      <c r="S11" s="37"/>
      <c r="T11" s="23"/>
      <c r="U11" s="5"/>
      <c r="V11" s="5"/>
      <c r="W11" s="5"/>
      <c r="X11" s="5"/>
      <c r="Y11" s="5"/>
      <c r="Z11" s="5"/>
      <c r="AA11" s="5"/>
      <c r="AB11" s="5"/>
      <c r="AC11" s="5"/>
      <c r="AD11" s="5"/>
      <c r="AE11" s="5"/>
      <c r="AF11" s="5"/>
      <c r="AG11" s="5"/>
      <c r="AH11" s="5"/>
      <c r="AI11" s="5"/>
      <c r="AJ11" s="5"/>
      <c r="AK11" s="5"/>
      <c r="AL11" s="5"/>
      <c r="AM11" s="5"/>
    </row>
    <row r="12" spans="1:39" ht="15.75" thickBot="1" x14ac:dyDescent="0.3">
      <c r="A12" s="45"/>
      <c r="B12" s="46" t="str">
        <f>IF(C12="","",VLOOKUP(MONTH(C12),Configuration!$A$3:$B$14,2,FALSE))</f>
        <v/>
      </c>
      <c r="C12" s="47"/>
      <c r="D12" s="48"/>
      <c r="E12" s="49"/>
      <c r="F12" s="48"/>
      <c r="G12" s="50"/>
      <c r="H12" s="48"/>
      <c r="I12" s="51"/>
      <c r="J12" s="30"/>
      <c r="K12" s="135"/>
      <c r="L12" s="135"/>
      <c r="M12" s="36"/>
      <c r="N12" s="36"/>
      <c r="O12" s="36"/>
      <c r="P12" s="36">
        <v>5</v>
      </c>
      <c r="Q12" s="30" t="s">
        <v>21</v>
      </c>
      <c r="R12" s="36"/>
      <c r="S12" s="37"/>
      <c r="T12" s="23"/>
      <c r="U12" s="5"/>
      <c r="V12" s="5"/>
      <c r="W12" s="5"/>
      <c r="X12" s="5"/>
      <c r="Y12" s="5"/>
      <c r="Z12" s="5"/>
      <c r="AA12" s="5"/>
      <c r="AB12" s="5"/>
      <c r="AC12" s="5"/>
      <c r="AD12" s="5"/>
      <c r="AE12" s="5"/>
      <c r="AF12" s="5"/>
      <c r="AG12" s="5"/>
      <c r="AH12" s="5"/>
      <c r="AI12" s="5"/>
      <c r="AJ12" s="5"/>
      <c r="AK12" s="5"/>
      <c r="AL12" s="5"/>
      <c r="AM12" s="5"/>
    </row>
    <row r="13" spans="1:39" ht="15.75" thickBot="1" x14ac:dyDescent="0.3">
      <c r="A13" s="45"/>
      <c r="B13" s="46" t="str">
        <f>IF(C13="","",VLOOKUP(MONTH(C13),Configuration!$A$3:$B$14,2,FALSE))</f>
        <v/>
      </c>
      <c r="C13" s="47"/>
      <c r="D13" s="48"/>
      <c r="E13" s="49"/>
      <c r="F13" s="48"/>
      <c r="G13" s="50"/>
      <c r="H13" s="48"/>
      <c r="I13" s="51"/>
      <c r="J13" s="30"/>
      <c r="K13" s="36"/>
      <c r="L13" s="36"/>
      <c r="M13" s="36"/>
      <c r="N13" s="36"/>
      <c r="O13" s="36"/>
      <c r="P13" s="36">
        <v>6</v>
      </c>
      <c r="Q13" s="30" t="s">
        <v>22</v>
      </c>
      <c r="R13" s="36"/>
      <c r="S13" s="37"/>
      <c r="T13" s="23"/>
      <c r="U13" s="5"/>
      <c r="V13" s="5"/>
      <c r="W13" s="5"/>
      <c r="X13" s="5"/>
      <c r="Y13" s="5"/>
      <c r="Z13" s="5"/>
      <c r="AA13" s="5"/>
      <c r="AB13" s="5"/>
      <c r="AC13" s="5"/>
      <c r="AD13" s="5"/>
      <c r="AE13" s="5"/>
      <c r="AF13" s="5"/>
      <c r="AG13" s="5"/>
      <c r="AH13" s="5"/>
      <c r="AI13" s="5"/>
      <c r="AJ13" s="5"/>
      <c r="AK13" s="5"/>
      <c r="AL13" s="5"/>
      <c r="AM13" s="5"/>
    </row>
    <row r="14" spans="1:39" ht="15.75" thickBot="1" x14ac:dyDescent="0.3">
      <c r="A14" s="45"/>
      <c r="B14" s="46" t="str">
        <f>IF(C14="","",VLOOKUP(MONTH(C14),Configuration!$A$3:$B$14,2,FALSE))</f>
        <v/>
      </c>
      <c r="C14" s="47"/>
      <c r="D14" s="48"/>
      <c r="E14" s="49"/>
      <c r="F14" s="48"/>
      <c r="G14" s="50"/>
      <c r="H14" s="48"/>
      <c r="I14" s="51"/>
      <c r="J14" s="30"/>
      <c r="K14" s="36"/>
      <c r="L14" s="36"/>
      <c r="M14" s="36"/>
      <c r="N14" s="36"/>
      <c r="O14" s="36"/>
      <c r="P14" s="36">
        <v>7</v>
      </c>
      <c r="Q14" s="30" t="s">
        <v>23</v>
      </c>
      <c r="R14" s="36"/>
      <c r="S14" s="37"/>
      <c r="T14" s="23"/>
      <c r="U14" s="5"/>
      <c r="V14" s="5"/>
      <c r="W14" s="5"/>
      <c r="X14" s="5"/>
      <c r="Y14" s="5"/>
      <c r="Z14" s="5"/>
      <c r="AA14" s="5"/>
      <c r="AB14" s="5"/>
      <c r="AC14" s="5"/>
      <c r="AD14" s="5"/>
      <c r="AE14" s="5"/>
      <c r="AF14" s="5"/>
      <c r="AG14" s="5"/>
      <c r="AH14" s="5"/>
      <c r="AI14" s="5"/>
      <c r="AJ14" s="5"/>
      <c r="AK14" s="5"/>
      <c r="AL14" s="5"/>
      <c r="AM14" s="5"/>
    </row>
    <row r="15" spans="1:39" ht="15.75" thickBot="1" x14ac:dyDescent="0.3">
      <c r="A15" s="45"/>
      <c r="B15" s="46" t="str">
        <f>IF(C15="","",VLOOKUP(MONTH(C15),Configuration!$A$3:$B$14,2,FALSE))</f>
        <v/>
      </c>
      <c r="C15" s="47"/>
      <c r="D15" s="48"/>
      <c r="E15" s="49"/>
      <c r="F15" s="48"/>
      <c r="G15" s="50"/>
      <c r="H15" s="48"/>
      <c r="I15" s="51"/>
      <c r="J15" s="30"/>
      <c r="K15" s="36"/>
      <c r="L15" s="36"/>
      <c r="M15" s="36"/>
      <c r="N15" s="36"/>
      <c r="O15" s="36"/>
      <c r="P15" s="36">
        <v>8</v>
      </c>
      <c r="Q15" s="30" t="s">
        <v>24</v>
      </c>
      <c r="R15" s="36"/>
      <c r="S15" s="37"/>
      <c r="T15" s="23"/>
      <c r="U15" s="5"/>
      <c r="V15" s="5"/>
      <c r="W15" s="5"/>
      <c r="X15" s="5"/>
      <c r="Y15" s="5"/>
      <c r="Z15" s="5"/>
      <c r="AA15" s="5"/>
      <c r="AB15" s="5"/>
      <c r="AC15" s="5"/>
      <c r="AD15" s="5"/>
      <c r="AE15" s="5"/>
      <c r="AF15" s="5"/>
      <c r="AG15" s="5"/>
      <c r="AH15" s="5"/>
      <c r="AI15" s="5"/>
      <c r="AJ15" s="5"/>
      <c r="AK15" s="5"/>
      <c r="AL15" s="5"/>
      <c r="AM15" s="5"/>
    </row>
    <row r="16" spans="1:39" ht="15.75" thickBot="1" x14ac:dyDescent="0.3">
      <c r="A16" s="45"/>
      <c r="B16" s="46" t="str">
        <f>IF(C16="","",VLOOKUP(MONTH(C16),Configuration!$A$3:$B$14,2,FALSE))</f>
        <v/>
      </c>
      <c r="C16" s="47"/>
      <c r="D16" s="48"/>
      <c r="E16" s="49"/>
      <c r="F16" s="48"/>
      <c r="G16" s="50"/>
      <c r="H16" s="48"/>
      <c r="I16" s="51"/>
      <c r="J16" s="30"/>
      <c r="K16" s="36"/>
      <c r="L16" s="36"/>
      <c r="M16" s="36"/>
      <c r="N16" s="36"/>
      <c r="O16" s="36"/>
      <c r="P16" s="36">
        <v>9</v>
      </c>
      <c r="Q16" s="30" t="s">
        <v>25</v>
      </c>
      <c r="R16" s="36"/>
      <c r="S16" s="37"/>
      <c r="T16" s="23"/>
      <c r="U16" s="5"/>
      <c r="V16" s="5"/>
      <c r="W16" s="5"/>
      <c r="X16" s="5"/>
      <c r="Y16" s="5"/>
      <c r="Z16" s="5"/>
      <c r="AA16" s="5"/>
      <c r="AB16" s="5"/>
      <c r="AC16" s="5"/>
      <c r="AD16" s="5"/>
      <c r="AE16" s="5"/>
      <c r="AF16" s="5"/>
      <c r="AG16" s="5"/>
      <c r="AH16" s="5"/>
      <c r="AI16" s="5"/>
      <c r="AJ16" s="5"/>
      <c r="AK16" s="5"/>
      <c r="AL16" s="5"/>
      <c r="AM16" s="5"/>
    </row>
    <row r="17" spans="1:39" ht="15.75" thickBot="1" x14ac:dyDescent="0.3">
      <c r="A17" s="45"/>
      <c r="B17" s="46" t="str">
        <f>IF(C17="","",VLOOKUP(MONTH(C17),Configuration!$A$3:$B$14,2,FALSE))</f>
        <v/>
      </c>
      <c r="C17" s="47"/>
      <c r="D17" s="48"/>
      <c r="E17" s="49"/>
      <c r="F17" s="48"/>
      <c r="G17" s="50"/>
      <c r="H17" s="48"/>
      <c r="I17" s="51"/>
      <c r="J17" s="30"/>
      <c r="K17" s="36"/>
      <c r="L17" s="36"/>
      <c r="M17" s="36"/>
      <c r="N17" s="36"/>
      <c r="O17" s="36"/>
      <c r="P17" s="36">
        <v>10</v>
      </c>
      <c r="Q17" s="30" t="s">
        <v>26</v>
      </c>
      <c r="R17" s="36"/>
      <c r="S17" s="37"/>
      <c r="T17" s="23"/>
      <c r="U17" s="5"/>
      <c r="V17" s="5"/>
      <c r="W17" s="5"/>
      <c r="X17" s="5"/>
      <c r="Y17" s="5"/>
      <c r="Z17" s="5"/>
      <c r="AA17" s="5"/>
      <c r="AB17" s="5"/>
      <c r="AC17" s="5"/>
      <c r="AD17" s="5"/>
      <c r="AE17" s="5"/>
      <c r="AF17" s="5"/>
      <c r="AG17" s="5"/>
      <c r="AH17" s="5"/>
      <c r="AI17" s="5"/>
      <c r="AJ17" s="5"/>
      <c r="AK17" s="5"/>
      <c r="AL17" s="5"/>
      <c r="AM17" s="5"/>
    </row>
    <row r="18" spans="1:39" ht="15.75" thickBot="1" x14ac:dyDescent="0.3">
      <c r="A18" s="45"/>
      <c r="B18" s="46" t="str">
        <f>IF(C18="","",VLOOKUP(MONTH(C18),Configuration!$A$3:$B$14,2,FALSE))</f>
        <v/>
      </c>
      <c r="C18" s="47"/>
      <c r="D18" s="48"/>
      <c r="E18" s="49"/>
      <c r="F18" s="48"/>
      <c r="G18" s="50"/>
      <c r="H18" s="48"/>
      <c r="I18" s="51"/>
      <c r="J18" s="30"/>
      <c r="K18" s="36"/>
      <c r="L18" s="36"/>
      <c r="M18" s="36"/>
      <c r="N18" s="36"/>
      <c r="O18" s="36"/>
      <c r="P18" s="36">
        <v>11</v>
      </c>
      <c r="Q18" s="30" t="s">
        <v>27</v>
      </c>
      <c r="R18" s="36"/>
      <c r="S18" s="37"/>
      <c r="T18" s="23"/>
      <c r="U18" s="5"/>
      <c r="V18" s="5"/>
      <c r="W18" s="5"/>
      <c r="X18" s="5"/>
      <c r="Y18" s="5"/>
      <c r="Z18" s="5"/>
      <c r="AA18" s="5"/>
      <c r="AB18" s="5"/>
      <c r="AC18" s="5"/>
      <c r="AD18" s="5"/>
      <c r="AE18" s="5"/>
      <c r="AF18" s="5"/>
      <c r="AG18" s="5"/>
      <c r="AH18" s="5"/>
      <c r="AI18" s="5"/>
      <c r="AJ18" s="5"/>
      <c r="AK18" s="5"/>
      <c r="AL18" s="5"/>
      <c r="AM18" s="5"/>
    </row>
    <row r="19" spans="1:39" ht="15.75" thickBot="1" x14ac:dyDescent="0.3">
      <c r="A19" s="45"/>
      <c r="B19" s="46" t="str">
        <f>IF(C19="","",VLOOKUP(MONTH(C19),Configuration!$A$3:$B$14,2,FALSE))</f>
        <v/>
      </c>
      <c r="C19" s="47"/>
      <c r="D19" s="48"/>
      <c r="E19" s="49"/>
      <c r="F19" s="48"/>
      <c r="G19" s="50"/>
      <c r="H19" s="48"/>
      <c r="I19" s="51"/>
      <c r="J19" s="30"/>
      <c r="K19" s="36"/>
      <c r="L19" s="36"/>
      <c r="M19" s="36"/>
      <c r="N19" s="36"/>
      <c r="O19" s="36"/>
      <c r="P19" s="36">
        <v>12</v>
      </c>
      <c r="Q19" s="30" t="s">
        <v>28</v>
      </c>
      <c r="R19" s="36"/>
      <c r="S19" s="37"/>
      <c r="T19" s="23"/>
      <c r="U19" s="5"/>
      <c r="V19" s="5"/>
      <c r="W19" s="5"/>
      <c r="X19" s="5"/>
      <c r="Y19" s="5"/>
      <c r="Z19" s="5"/>
      <c r="AA19" s="5"/>
      <c r="AB19" s="5"/>
      <c r="AC19" s="5"/>
      <c r="AD19" s="5"/>
      <c r="AE19" s="5"/>
      <c r="AF19" s="5"/>
      <c r="AG19" s="5"/>
      <c r="AH19" s="5"/>
      <c r="AI19" s="5"/>
      <c r="AJ19" s="5"/>
      <c r="AK19" s="5"/>
      <c r="AL19" s="5"/>
      <c r="AM19" s="5"/>
    </row>
    <row r="20" spans="1:39" ht="15.75" thickBot="1" x14ac:dyDescent="0.3">
      <c r="A20" s="45"/>
      <c r="B20" s="46" t="str">
        <f>IF(C20="","",VLOOKUP(MONTH(C20),Configuration!$A$3:$B$14,2,FALSE))</f>
        <v/>
      </c>
      <c r="C20" s="47"/>
      <c r="D20" s="48"/>
      <c r="E20" s="49"/>
      <c r="F20" s="48"/>
      <c r="G20" s="50"/>
      <c r="H20" s="48"/>
      <c r="I20" s="51"/>
      <c r="J20" s="30"/>
      <c r="K20" s="36"/>
      <c r="L20" s="36"/>
      <c r="M20" s="36"/>
      <c r="N20" s="36"/>
      <c r="O20" s="36"/>
      <c r="P20" s="36"/>
      <c r="Q20" s="30"/>
      <c r="R20" s="36"/>
      <c r="S20" s="37"/>
      <c r="T20" s="23"/>
      <c r="U20" s="5"/>
      <c r="V20" s="5"/>
      <c r="W20" s="5"/>
      <c r="X20" s="5"/>
      <c r="Y20" s="5"/>
      <c r="Z20" s="5"/>
      <c r="AA20" s="5"/>
      <c r="AB20" s="5"/>
      <c r="AC20" s="5"/>
      <c r="AD20" s="5"/>
      <c r="AE20" s="5"/>
      <c r="AF20" s="5"/>
      <c r="AG20" s="5"/>
      <c r="AH20" s="5"/>
      <c r="AI20" s="5"/>
      <c r="AJ20" s="5"/>
      <c r="AK20" s="5"/>
      <c r="AL20" s="5"/>
      <c r="AM20" s="5"/>
    </row>
    <row r="21" spans="1:39" ht="15.75" thickBot="1" x14ac:dyDescent="0.3">
      <c r="A21" s="45"/>
      <c r="B21" s="46" t="str">
        <f>IF(C21="","",VLOOKUP(MONTH(C21),Configuration!$A$3:$B$14,2,FALSE))</f>
        <v/>
      </c>
      <c r="C21" s="47"/>
      <c r="D21" s="48"/>
      <c r="E21" s="49"/>
      <c r="F21" s="48"/>
      <c r="G21" s="50"/>
      <c r="H21" s="48"/>
      <c r="I21" s="51"/>
      <c r="J21" s="30"/>
      <c r="K21" s="36"/>
      <c r="L21" s="36"/>
      <c r="M21" s="36"/>
      <c r="N21" s="36"/>
      <c r="O21" s="36"/>
      <c r="P21" s="36"/>
      <c r="Q21" s="30"/>
      <c r="R21" s="36"/>
      <c r="S21" s="37"/>
      <c r="T21" s="23"/>
      <c r="U21" s="5"/>
      <c r="V21" s="5"/>
      <c r="W21" s="5"/>
      <c r="X21" s="5"/>
      <c r="Y21" s="5"/>
      <c r="Z21" s="5"/>
      <c r="AA21" s="5"/>
      <c r="AB21" s="5"/>
      <c r="AC21" s="5"/>
      <c r="AD21" s="5"/>
      <c r="AE21" s="5"/>
      <c r="AF21" s="5"/>
      <c r="AG21" s="5"/>
      <c r="AH21" s="5"/>
      <c r="AI21" s="5"/>
      <c r="AJ21" s="5"/>
      <c r="AK21" s="5"/>
      <c r="AL21" s="5"/>
      <c r="AM21" s="5"/>
    </row>
    <row r="22" spans="1:39" ht="15.75" thickBot="1" x14ac:dyDescent="0.3">
      <c r="A22" s="45"/>
      <c r="B22" s="46" t="str">
        <f>IF(C22="","",VLOOKUP(MONTH(C22),Configuration!$A$3:$B$14,2,FALSE))</f>
        <v/>
      </c>
      <c r="C22" s="47"/>
      <c r="D22" s="48"/>
      <c r="E22" s="49"/>
      <c r="F22" s="48"/>
      <c r="G22" s="50"/>
      <c r="H22" s="48"/>
      <c r="I22" s="51"/>
      <c r="J22" s="30"/>
      <c r="K22" s="36"/>
      <c r="L22" s="36"/>
      <c r="M22" s="36"/>
      <c r="N22" s="36"/>
      <c r="O22" s="36"/>
      <c r="P22" s="36"/>
      <c r="Q22" s="30"/>
      <c r="R22" s="36"/>
      <c r="S22" s="37"/>
      <c r="T22" s="23"/>
      <c r="U22" s="5"/>
      <c r="V22" s="5"/>
      <c r="W22" s="5"/>
      <c r="X22" s="5"/>
      <c r="Y22" s="5"/>
      <c r="Z22" s="5"/>
      <c r="AA22" s="5"/>
      <c r="AB22" s="5"/>
      <c r="AC22" s="5"/>
      <c r="AD22" s="5"/>
      <c r="AE22" s="5"/>
      <c r="AF22" s="5"/>
      <c r="AG22" s="5"/>
      <c r="AH22" s="5"/>
      <c r="AI22" s="5"/>
      <c r="AJ22" s="5"/>
      <c r="AK22" s="5"/>
      <c r="AL22" s="5"/>
      <c r="AM22" s="5"/>
    </row>
    <row r="23" spans="1:39" ht="15.75" thickBot="1" x14ac:dyDescent="0.3">
      <c r="A23" s="45"/>
      <c r="B23" s="46" t="str">
        <f>IF(C23="","",VLOOKUP(MONTH(C23),Configuration!$A$3:$B$14,2,FALSE))</f>
        <v/>
      </c>
      <c r="C23" s="47"/>
      <c r="D23" s="48"/>
      <c r="E23" s="49"/>
      <c r="F23" s="48"/>
      <c r="G23" s="50"/>
      <c r="H23" s="48"/>
      <c r="I23" s="51"/>
      <c r="J23" s="30"/>
      <c r="K23" s="30"/>
      <c r="L23" s="30"/>
      <c r="M23" s="30"/>
      <c r="N23" s="30"/>
      <c r="O23" s="30"/>
      <c r="P23" s="30"/>
      <c r="Q23" s="30"/>
      <c r="R23" s="36"/>
      <c r="S23" s="37"/>
      <c r="T23" s="23"/>
      <c r="U23" s="5"/>
      <c r="V23" s="5"/>
      <c r="W23" s="5"/>
      <c r="X23" s="5"/>
      <c r="Y23" s="5"/>
      <c r="Z23" s="5"/>
      <c r="AA23" s="5"/>
      <c r="AB23" s="5"/>
      <c r="AC23" s="5"/>
      <c r="AD23" s="5"/>
      <c r="AE23" s="5"/>
      <c r="AF23" s="5"/>
      <c r="AG23" s="5"/>
      <c r="AH23" s="5"/>
      <c r="AI23" s="5"/>
      <c r="AJ23" s="5"/>
      <c r="AK23" s="5"/>
      <c r="AL23" s="5"/>
      <c r="AM23" s="5"/>
    </row>
    <row r="24" spans="1:39" ht="15.75" thickBot="1" x14ac:dyDescent="0.3">
      <c r="A24" s="45"/>
      <c r="B24" s="46" t="str">
        <f>IF(C24="","",VLOOKUP(MONTH(C24),Configuration!$A$3:$B$14,2,FALSE))</f>
        <v/>
      </c>
      <c r="C24" s="47"/>
      <c r="D24" s="48"/>
      <c r="E24" s="49"/>
      <c r="F24" s="48"/>
      <c r="G24" s="50"/>
      <c r="H24" s="48"/>
      <c r="I24" s="51"/>
      <c r="J24" s="30"/>
      <c r="K24" s="30"/>
      <c r="L24" s="30"/>
      <c r="M24" s="30"/>
      <c r="N24" s="30"/>
      <c r="O24" s="30"/>
      <c r="P24" s="30"/>
      <c r="Q24" s="30"/>
      <c r="R24" s="36"/>
      <c r="S24" s="37"/>
      <c r="T24" s="23"/>
      <c r="U24" s="5"/>
      <c r="V24" s="5"/>
      <c r="W24" s="5"/>
      <c r="X24" s="5"/>
      <c r="Y24" s="5"/>
      <c r="Z24" s="5"/>
      <c r="AA24" s="5"/>
      <c r="AB24" s="5"/>
      <c r="AC24" s="5"/>
      <c r="AD24" s="5"/>
      <c r="AE24" s="5"/>
      <c r="AF24" s="5"/>
      <c r="AG24" s="5"/>
      <c r="AH24" s="5"/>
      <c r="AI24" s="5"/>
      <c r="AJ24" s="5"/>
      <c r="AK24" s="5"/>
      <c r="AL24" s="5"/>
      <c r="AM24" s="5"/>
    </row>
    <row r="25" spans="1:39" ht="15.75" thickBot="1" x14ac:dyDescent="0.3">
      <c r="A25" s="45"/>
      <c r="B25" s="46" t="str">
        <f>IF(C25="","",VLOOKUP(MONTH(C25),Configuration!$A$3:$B$14,2,FALSE))</f>
        <v/>
      </c>
      <c r="C25" s="47"/>
      <c r="D25" s="48"/>
      <c r="E25" s="49"/>
      <c r="F25" s="48"/>
      <c r="G25" s="50"/>
      <c r="H25" s="48"/>
      <c r="I25" s="51"/>
      <c r="J25" s="30"/>
      <c r="K25" s="30"/>
      <c r="L25" s="30"/>
      <c r="M25" s="30"/>
      <c r="N25" s="30"/>
      <c r="O25" s="30"/>
      <c r="P25" s="30"/>
      <c r="Q25" s="30"/>
      <c r="R25" s="36"/>
      <c r="S25" s="37"/>
      <c r="T25" s="23"/>
      <c r="U25" s="5"/>
      <c r="V25" s="5"/>
      <c r="W25" s="5"/>
      <c r="X25" s="5"/>
      <c r="Y25" s="5"/>
      <c r="Z25" s="5"/>
      <c r="AA25" s="5"/>
      <c r="AB25" s="5"/>
      <c r="AC25" s="5"/>
      <c r="AD25" s="5"/>
      <c r="AE25" s="5"/>
      <c r="AF25" s="5"/>
      <c r="AG25" s="5"/>
      <c r="AH25" s="5"/>
      <c r="AI25" s="5"/>
      <c r="AJ25" s="5"/>
      <c r="AK25" s="5"/>
      <c r="AL25" s="5"/>
      <c r="AM25" s="5"/>
    </row>
    <row r="26" spans="1:39" ht="15.75" thickBot="1" x14ac:dyDescent="0.3">
      <c r="A26" s="45"/>
      <c r="B26" s="46" t="str">
        <f>IF(C26="","",VLOOKUP(MONTH(C26),Configuration!$A$3:$B$14,2,FALSE))</f>
        <v/>
      </c>
      <c r="C26" s="47"/>
      <c r="D26" s="48"/>
      <c r="E26" s="49"/>
      <c r="F26" s="48"/>
      <c r="G26" s="50"/>
      <c r="H26" s="48"/>
      <c r="I26" s="51"/>
      <c r="J26" s="30"/>
      <c r="K26" s="30"/>
      <c r="L26" s="30"/>
      <c r="M26" s="30"/>
      <c r="N26" s="30"/>
      <c r="O26" s="30"/>
      <c r="P26" s="30"/>
      <c r="Q26" s="30"/>
      <c r="R26" s="36"/>
      <c r="S26" s="37"/>
      <c r="T26" s="23"/>
      <c r="U26" s="5"/>
      <c r="V26" s="5"/>
      <c r="W26" s="5"/>
      <c r="X26" s="5"/>
      <c r="Y26" s="5"/>
      <c r="Z26" s="5"/>
      <c r="AA26" s="5"/>
      <c r="AB26" s="5"/>
      <c r="AC26" s="5"/>
      <c r="AD26" s="5"/>
      <c r="AE26" s="5"/>
      <c r="AF26" s="5"/>
      <c r="AG26" s="5"/>
      <c r="AH26" s="5"/>
      <c r="AI26" s="5"/>
      <c r="AJ26" s="5"/>
      <c r="AK26" s="5"/>
      <c r="AL26" s="5"/>
      <c r="AM26" s="5"/>
    </row>
    <row r="27" spans="1:39" ht="15.75" thickBot="1" x14ac:dyDescent="0.3">
      <c r="A27" s="45"/>
      <c r="B27" s="46" t="str">
        <f>IF(C27="","",VLOOKUP(MONTH(C27),Configuration!$A$3:$B$14,2,FALSE))</f>
        <v/>
      </c>
      <c r="C27" s="47"/>
      <c r="D27" s="48"/>
      <c r="E27" s="49"/>
      <c r="F27" s="48"/>
      <c r="G27" s="50"/>
      <c r="H27" s="48"/>
      <c r="I27" s="51"/>
      <c r="J27" s="30"/>
      <c r="K27" s="30"/>
      <c r="L27" s="30"/>
      <c r="M27" s="30"/>
      <c r="N27" s="30"/>
      <c r="O27" s="30"/>
      <c r="P27" s="30"/>
      <c r="Q27" s="30"/>
      <c r="R27" s="36"/>
      <c r="S27" s="37"/>
      <c r="T27" s="23"/>
      <c r="U27" s="5"/>
      <c r="V27" s="5"/>
      <c r="W27" s="5"/>
      <c r="X27" s="5"/>
      <c r="Y27" s="5"/>
      <c r="Z27" s="5"/>
      <c r="AA27" s="5"/>
      <c r="AB27" s="5"/>
      <c r="AC27" s="5"/>
      <c r="AD27" s="5"/>
      <c r="AE27" s="5"/>
      <c r="AF27" s="5"/>
      <c r="AG27" s="5"/>
      <c r="AH27" s="5"/>
      <c r="AI27" s="5"/>
      <c r="AJ27" s="5"/>
      <c r="AK27" s="5"/>
      <c r="AL27" s="5"/>
      <c r="AM27" s="5"/>
    </row>
    <row r="28" spans="1:39" ht="15.75" thickBot="1" x14ac:dyDescent="0.3">
      <c r="A28" s="45"/>
      <c r="B28" s="46" t="str">
        <f>IF(C28="","",VLOOKUP(MONTH(C28),Configuration!$A$3:$B$14,2,FALSE))</f>
        <v/>
      </c>
      <c r="C28" s="47"/>
      <c r="D28" s="48"/>
      <c r="E28" s="49"/>
      <c r="F28" s="48"/>
      <c r="G28" s="50"/>
      <c r="H28" s="48"/>
      <c r="I28" s="51"/>
      <c r="J28" s="30"/>
      <c r="K28" s="30"/>
      <c r="L28" s="30"/>
      <c r="M28" s="30"/>
      <c r="N28" s="30"/>
      <c r="O28" s="30"/>
      <c r="P28" s="30"/>
      <c r="Q28" s="30"/>
      <c r="R28" s="36"/>
      <c r="S28" s="37"/>
      <c r="T28" s="23"/>
      <c r="U28" s="5"/>
      <c r="V28" s="5"/>
      <c r="W28" s="5"/>
      <c r="X28" s="5"/>
      <c r="Y28" s="5"/>
      <c r="Z28" s="5"/>
      <c r="AA28" s="5"/>
      <c r="AB28" s="5"/>
      <c r="AC28" s="5"/>
      <c r="AD28" s="5"/>
      <c r="AE28" s="5"/>
      <c r="AF28" s="5"/>
      <c r="AG28" s="5"/>
      <c r="AH28" s="5"/>
      <c r="AI28" s="5"/>
      <c r="AJ28" s="5"/>
      <c r="AK28" s="5"/>
      <c r="AL28" s="5"/>
      <c r="AM28" s="5"/>
    </row>
    <row r="29" spans="1:39" ht="15.75" thickBot="1" x14ac:dyDescent="0.3">
      <c r="A29" s="45"/>
      <c r="B29" s="46" t="str">
        <f>IF(C29="","",VLOOKUP(MONTH(C29),Configuration!$A$3:$B$14,2,FALSE))</f>
        <v/>
      </c>
      <c r="C29" s="47"/>
      <c r="D29" s="48"/>
      <c r="E29" s="49"/>
      <c r="F29" s="48"/>
      <c r="G29" s="50"/>
      <c r="H29" s="48"/>
      <c r="I29" s="51"/>
      <c r="J29" s="30"/>
      <c r="K29" s="30"/>
      <c r="L29" s="30"/>
      <c r="M29" s="30"/>
      <c r="N29" s="30"/>
      <c r="O29" s="30"/>
      <c r="P29" s="30"/>
      <c r="Q29" s="30"/>
      <c r="R29" s="36"/>
      <c r="S29" s="37"/>
      <c r="T29" s="23"/>
      <c r="U29" s="5"/>
      <c r="V29" s="5"/>
      <c r="W29" s="5"/>
      <c r="X29" s="5"/>
      <c r="Y29" s="5"/>
      <c r="Z29" s="5"/>
      <c r="AA29" s="5"/>
      <c r="AB29" s="5"/>
      <c r="AC29" s="5"/>
      <c r="AD29" s="5"/>
      <c r="AE29" s="5"/>
      <c r="AF29" s="5"/>
      <c r="AG29" s="5"/>
      <c r="AH29" s="5"/>
      <c r="AI29" s="5"/>
      <c r="AJ29" s="5"/>
      <c r="AK29" s="5"/>
      <c r="AL29" s="5"/>
      <c r="AM29" s="5"/>
    </row>
    <row r="30" spans="1:39" ht="15.75" thickBot="1" x14ac:dyDescent="0.3">
      <c r="A30" s="45"/>
      <c r="B30" s="46" t="str">
        <f>IF(C30="","",VLOOKUP(MONTH(C30),Configuration!$A$3:$B$14,2,FALSE))</f>
        <v/>
      </c>
      <c r="C30" s="47"/>
      <c r="D30" s="48"/>
      <c r="E30" s="49"/>
      <c r="F30" s="48"/>
      <c r="G30" s="50"/>
      <c r="H30" s="48"/>
      <c r="I30" s="51"/>
      <c r="J30" s="30"/>
      <c r="K30" s="30"/>
      <c r="L30" s="30"/>
      <c r="M30" s="30"/>
      <c r="N30" s="30"/>
      <c r="O30" s="30"/>
      <c r="P30" s="30"/>
      <c r="Q30" s="30"/>
      <c r="R30" s="36"/>
      <c r="S30" s="37"/>
      <c r="T30" s="23"/>
      <c r="U30" s="5"/>
      <c r="V30" s="5"/>
      <c r="W30" s="5"/>
      <c r="X30" s="5"/>
      <c r="Y30" s="5"/>
      <c r="Z30" s="5"/>
      <c r="AA30" s="5"/>
      <c r="AB30" s="5"/>
      <c r="AC30" s="5"/>
      <c r="AD30" s="5"/>
      <c r="AE30" s="5"/>
      <c r="AF30" s="5"/>
      <c r="AG30" s="5"/>
      <c r="AH30" s="5"/>
      <c r="AI30" s="5"/>
      <c r="AJ30" s="5"/>
      <c r="AK30" s="5"/>
      <c r="AL30" s="5"/>
      <c r="AM30" s="5"/>
    </row>
    <row r="31" spans="1:39" ht="15.75" thickBot="1" x14ac:dyDescent="0.3">
      <c r="A31" s="45"/>
      <c r="B31" s="46" t="str">
        <f>IF(C31="","",VLOOKUP(MONTH(C31),Configuration!$A$3:$B$14,2,FALSE))</f>
        <v/>
      </c>
      <c r="C31" s="47"/>
      <c r="D31" s="48"/>
      <c r="E31" s="49"/>
      <c r="F31" s="48"/>
      <c r="G31" s="50"/>
      <c r="H31" s="48"/>
      <c r="I31" s="51"/>
      <c r="J31" s="30"/>
      <c r="K31" s="30"/>
      <c r="L31" s="30"/>
      <c r="M31" s="30"/>
      <c r="N31" s="30"/>
      <c r="O31" s="30"/>
      <c r="P31" s="30"/>
      <c r="Q31" s="30"/>
      <c r="R31" s="36"/>
      <c r="S31" s="37"/>
      <c r="T31" s="23"/>
      <c r="U31" s="5"/>
      <c r="V31" s="5"/>
      <c r="W31" s="5"/>
      <c r="X31" s="5"/>
      <c r="Y31" s="5"/>
      <c r="Z31" s="5"/>
      <c r="AA31" s="5"/>
      <c r="AB31" s="5"/>
      <c r="AC31" s="5"/>
      <c r="AD31" s="5"/>
      <c r="AE31" s="5"/>
      <c r="AF31" s="5"/>
      <c r="AG31" s="5"/>
      <c r="AH31" s="5"/>
      <c r="AI31" s="5"/>
      <c r="AJ31" s="5"/>
      <c r="AK31" s="5"/>
      <c r="AL31" s="5"/>
      <c r="AM31" s="5"/>
    </row>
    <row r="32" spans="1:39" ht="15.75" thickBot="1" x14ac:dyDescent="0.3">
      <c r="A32" s="45"/>
      <c r="B32" s="46" t="str">
        <f>IF(C32="","",VLOOKUP(MONTH(C32),Configuration!$A$3:$B$14,2,FALSE))</f>
        <v/>
      </c>
      <c r="C32" s="47"/>
      <c r="D32" s="48"/>
      <c r="E32" s="49"/>
      <c r="F32" s="48"/>
      <c r="G32" s="50"/>
      <c r="H32" s="48"/>
      <c r="I32" s="51"/>
      <c r="J32" s="30"/>
      <c r="K32" s="30"/>
      <c r="L32" s="30"/>
      <c r="M32" s="30"/>
      <c r="N32" s="30"/>
      <c r="O32" s="30"/>
      <c r="P32" s="30"/>
      <c r="Q32" s="30"/>
      <c r="R32" s="36"/>
      <c r="S32" s="37"/>
      <c r="T32" s="23"/>
      <c r="U32" s="5"/>
      <c r="V32" s="5"/>
      <c r="W32" s="5"/>
      <c r="X32" s="5"/>
      <c r="Y32" s="5"/>
      <c r="Z32" s="5"/>
      <c r="AA32" s="5"/>
      <c r="AB32" s="5"/>
      <c r="AC32" s="5"/>
      <c r="AD32" s="5"/>
      <c r="AE32" s="5"/>
      <c r="AF32" s="5"/>
      <c r="AG32" s="5"/>
      <c r="AH32" s="5"/>
      <c r="AI32" s="5"/>
      <c r="AJ32" s="5"/>
      <c r="AK32" s="5"/>
      <c r="AL32" s="5"/>
      <c r="AM32" s="5"/>
    </row>
    <row r="33" spans="1:39" ht="15.75" thickBot="1" x14ac:dyDescent="0.3">
      <c r="A33" s="45"/>
      <c r="B33" s="46" t="str">
        <f>IF(C33="","",VLOOKUP(MONTH(C33),Configuration!$A$3:$B$14,2,FALSE))</f>
        <v/>
      </c>
      <c r="C33" s="47"/>
      <c r="D33" s="48"/>
      <c r="E33" s="49"/>
      <c r="F33" s="48"/>
      <c r="G33" s="50"/>
      <c r="H33" s="48"/>
      <c r="I33" s="51"/>
      <c r="J33" s="30"/>
      <c r="K33" s="30"/>
      <c r="L33" s="30"/>
      <c r="M33" s="30"/>
      <c r="N33" s="30"/>
      <c r="O33" s="30"/>
      <c r="P33" s="30"/>
      <c r="Q33" s="30"/>
      <c r="R33" s="36"/>
      <c r="S33" s="37"/>
      <c r="T33" s="23"/>
      <c r="U33" s="5"/>
      <c r="V33" s="5"/>
      <c r="W33" s="5"/>
      <c r="X33" s="5"/>
      <c r="Y33" s="5"/>
      <c r="Z33" s="5"/>
      <c r="AA33" s="5"/>
      <c r="AB33" s="5"/>
      <c r="AC33" s="5"/>
      <c r="AD33" s="5"/>
      <c r="AE33" s="5"/>
      <c r="AF33" s="5"/>
      <c r="AG33" s="5"/>
      <c r="AH33" s="5"/>
      <c r="AI33" s="5"/>
      <c r="AJ33" s="5"/>
      <c r="AK33" s="5"/>
      <c r="AL33" s="5"/>
      <c r="AM33" s="5"/>
    </row>
    <row r="34" spans="1:39" ht="15.75" thickBot="1" x14ac:dyDescent="0.3">
      <c r="A34" s="45"/>
      <c r="B34" s="46" t="str">
        <f>IF(C34="","",VLOOKUP(MONTH(C34),Configuration!$A$3:$B$14,2,FALSE))</f>
        <v/>
      </c>
      <c r="C34" s="47"/>
      <c r="D34" s="48"/>
      <c r="E34" s="49"/>
      <c r="F34" s="48"/>
      <c r="G34" s="50"/>
      <c r="H34" s="48"/>
      <c r="I34" s="51"/>
      <c r="J34" s="30"/>
      <c r="K34" s="30"/>
      <c r="L34" s="30"/>
      <c r="M34" s="30"/>
      <c r="N34" s="30"/>
      <c r="O34" s="30"/>
      <c r="P34" s="30"/>
      <c r="Q34" s="30"/>
      <c r="R34" s="36"/>
      <c r="S34" s="37"/>
      <c r="T34" s="23"/>
      <c r="U34" s="5"/>
      <c r="V34" s="5"/>
      <c r="W34" s="5"/>
      <c r="X34" s="5"/>
      <c r="Y34" s="5"/>
      <c r="Z34" s="5"/>
      <c r="AA34" s="5"/>
      <c r="AB34" s="5"/>
      <c r="AC34" s="5"/>
      <c r="AD34" s="5"/>
      <c r="AE34" s="5"/>
      <c r="AF34" s="5"/>
      <c r="AG34" s="5"/>
      <c r="AH34" s="5"/>
      <c r="AI34" s="5"/>
      <c r="AJ34" s="5"/>
      <c r="AK34" s="5"/>
      <c r="AL34" s="5"/>
      <c r="AM34" s="5"/>
    </row>
    <row r="35" spans="1:39" ht="15.75" thickBot="1" x14ac:dyDescent="0.3">
      <c r="A35" s="45"/>
      <c r="B35" s="46" t="str">
        <f>IF(C35="","",VLOOKUP(MONTH(C35),Configuration!$A$3:$B$14,2,FALSE))</f>
        <v/>
      </c>
      <c r="C35" s="47"/>
      <c r="D35" s="48"/>
      <c r="E35" s="49"/>
      <c r="F35" s="48"/>
      <c r="G35" s="50"/>
      <c r="H35" s="48"/>
      <c r="I35" s="51"/>
      <c r="J35" s="30"/>
      <c r="K35" s="30"/>
      <c r="L35" s="30"/>
      <c r="M35" s="30"/>
      <c r="N35" s="30"/>
      <c r="O35" s="30"/>
      <c r="P35" s="30"/>
      <c r="Q35" s="30"/>
      <c r="R35" s="36"/>
      <c r="S35" s="37"/>
      <c r="T35" s="23"/>
      <c r="U35" s="5"/>
      <c r="V35" s="5"/>
      <c r="W35" s="5"/>
      <c r="X35" s="5"/>
      <c r="Y35" s="5"/>
      <c r="Z35" s="5"/>
      <c r="AA35" s="5"/>
      <c r="AB35" s="5"/>
      <c r="AC35" s="5"/>
      <c r="AD35" s="5"/>
      <c r="AE35" s="5"/>
      <c r="AF35" s="5"/>
      <c r="AG35" s="5"/>
      <c r="AH35" s="5"/>
      <c r="AI35" s="5"/>
      <c r="AJ35" s="5"/>
      <c r="AK35" s="5"/>
      <c r="AL35" s="5"/>
      <c r="AM35" s="5"/>
    </row>
    <row r="36" spans="1:39" ht="15.75" thickBot="1" x14ac:dyDescent="0.3">
      <c r="A36" s="45"/>
      <c r="B36" s="46" t="str">
        <f>IF(C36="","",VLOOKUP(MONTH(C36),Configuration!$A$3:$B$14,2,FALSE))</f>
        <v/>
      </c>
      <c r="C36" s="47"/>
      <c r="D36" s="48"/>
      <c r="E36" s="49"/>
      <c r="F36" s="48"/>
      <c r="G36" s="50"/>
      <c r="H36" s="48"/>
      <c r="I36" s="51"/>
      <c r="J36" s="30"/>
      <c r="K36" s="30"/>
      <c r="L36" s="30"/>
      <c r="M36" s="30"/>
      <c r="N36" s="30"/>
      <c r="O36" s="30"/>
      <c r="P36" s="30"/>
      <c r="Q36" s="30"/>
      <c r="R36" s="36"/>
      <c r="S36" s="37"/>
      <c r="T36" s="23"/>
      <c r="U36" s="5"/>
      <c r="V36" s="5"/>
      <c r="W36" s="5"/>
      <c r="X36" s="5"/>
      <c r="Y36" s="5"/>
      <c r="Z36" s="5"/>
      <c r="AA36" s="5"/>
      <c r="AB36" s="5"/>
      <c r="AC36" s="5"/>
      <c r="AD36" s="5"/>
      <c r="AE36" s="5"/>
      <c r="AF36" s="5"/>
      <c r="AG36" s="5"/>
      <c r="AH36" s="5"/>
      <c r="AI36" s="5"/>
      <c r="AJ36" s="5"/>
      <c r="AK36" s="5"/>
      <c r="AL36" s="5"/>
      <c r="AM36" s="5"/>
    </row>
    <row r="37" spans="1:39" ht="15.75" thickBot="1" x14ac:dyDescent="0.3">
      <c r="A37" s="45"/>
      <c r="B37" s="46" t="str">
        <f>IF(C37="","",VLOOKUP(MONTH(C37),Configuration!$A$3:$B$14,2,FALSE))</f>
        <v/>
      </c>
      <c r="C37" s="47"/>
      <c r="D37" s="48"/>
      <c r="E37" s="49"/>
      <c r="F37" s="48"/>
      <c r="G37" s="50"/>
      <c r="H37" s="48"/>
      <c r="I37" s="51"/>
      <c r="J37" s="30"/>
      <c r="K37" s="30"/>
      <c r="L37" s="30"/>
      <c r="M37" s="30"/>
      <c r="N37" s="30"/>
      <c r="O37" s="30"/>
      <c r="P37" s="30"/>
      <c r="Q37" s="30"/>
      <c r="R37" s="36"/>
      <c r="S37" s="37"/>
      <c r="T37" s="23"/>
      <c r="U37" s="5"/>
      <c r="V37" s="5"/>
      <c r="W37" s="5"/>
      <c r="X37" s="5"/>
      <c r="Y37" s="5"/>
      <c r="Z37" s="5"/>
      <c r="AA37" s="5"/>
      <c r="AB37" s="5"/>
      <c r="AC37" s="5"/>
      <c r="AD37" s="5"/>
      <c r="AE37" s="5"/>
      <c r="AF37" s="5"/>
      <c r="AG37" s="5"/>
      <c r="AH37" s="5"/>
      <c r="AI37" s="5"/>
      <c r="AJ37" s="5"/>
      <c r="AK37" s="5"/>
      <c r="AL37" s="5"/>
      <c r="AM37" s="5"/>
    </row>
    <row r="38" spans="1:39" ht="15.75" thickBot="1" x14ac:dyDescent="0.3">
      <c r="A38" s="45"/>
      <c r="B38" s="46" t="str">
        <f>IF(C38="","",VLOOKUP(MONTH(C38),Configuration!$A$3:$B$14,2,FALSE))</f>
        <v/>
      </c>
      <c r="C38" s="47"/>
      <c r="D38" s="48"/>
      <c r="E38" s="49"/>
      <c r="F38" s="48"/>
      <c r="G38" s="50"/>
      <c r="H38" s="48"/>
      <c r="I38" s="51"/>
      <c r="J38" s="30"/>
      <c r="K38" s="30"/>
      <c r="L38" s="30"/>
      <c r="M38" s="30"/>
      <c r="N38" s="30"/>
      <c r="O38" s="30"/>
      <c r="P38" s="30"/>
      <c r="Q38" s="30"/>
      <c r="R38" s="36"/>
      <c r="S38" s="37"/>
      <c r="T38" s="23"/>
      <c r="U38" s="5"/>
      <c r="V38" s="5"/>
      <c r="W38" s="5"/>
      <c r="X38" s="5"/>
      <c r="Y38" s="5"/>
      <c r="Z38" s="5"/>
      <c r="AA38" s="5"/>
      <c r="AB38" s="5"/>
      <c r="AC38" s="5"/>
      <c r="AD38" s="5"/>
      <c r="AE38" s="5"/>
      <c r="AF38" s="5"/>
      <c r="AG38" s="5"/>
      <c r="AH38" s="5"/>
      <c r="AI38" s="5"/>
      <c r="AJ38" s="5"/>
      <c r="AK38" s="5"/>
      <c r="AL38" s="5"/>
      <c r="AM38" s="5"/>
    </row>
    <row r="39" spans="1:39" ht="15.75" thickBot="1" x14ac:dyDescent="0.3">
      <c r="A39" s="45"/>
      <c r="B39" s="46" t="str">
        <f>IF(C39="","",VLOOKUP(MONTH(C39),Configuration!$A$3:$B$14,2,FALSE))</f>
        <v/>
      </c>
      <c r="C39" s="47"/>
      <c r="D39" s="48"/>
      <c r="E39" s="49"/>
      <c r="F39" s="48"/>
      <c r="G39" s="50"/>
      <c r="H39" s="48"/>
      <c r="I39" s="51"/>
      <c r="J39" s="30"/>
      <c r="K39" s="30"/>
      <c r="L39" s="30"/>
      <c r="M39" s="30"/>
      <c r="N39" s="30"/>
      <c r="O39" s="30"/>
      <c r="P39" s="30"/>
      <c r="Q39" s="30"/>
      <c r="R39" s="36"/>
      <c r="S39" s="37"/>
      <c r="T39" s="23"/>
      <c r="U39" s="5"/>
      <c r="V39" s="5"/>
      <c r="W39" s="5"/>
      <c r="X39" s="5"/>
      <c r="Y39" s="5"/>
      <c r="Z39" s="5"/>
      <c r="AA39" s="5"/>
      <c r="AB39" s="5"/>
      <c r="AC39" s="5"/>
      <c r="AD39" s="5"/>
      <c r="AE39" s="5"/>
      <c r="AF39" s="5"/>
      <c r="AG39" s="5"/>
      <c r="AH39" s="5"/>
      <c r="AI39" s="5"/>
      <c r="AJ39" s="5"/>
      <c r="AK39" s="5"/>
      <c r="AL39" s="5"/>
      <c r="AM39" s="5"/>
    </row>
    <row r="40" spans="1:39" ht="15.75" thickBot="1" x14ac:dyDescent="0.3">
      <c r="A40" s="45"/>
      <c r="B40" s="46" t="str">
        <f>IF(C40="","",VLOOKUP(MONTH(C40),Configuration!$A$3:$B$14,2,FALSE))</f>
        <v/>
      </c>
      <c r="C40" s="47"/>
      <c r="D40" s="48"/>
      <c r="E40" s="49"/>
      <c r="F40" s="48"/>
      <c r="G40" s="50"/>
      <c r="H40" s="48"/>
      <c r="I40" s="51"/>
      <c r="J40" s="30"/>
      <c r="K40" s="30"/>
      <c r="L40" s="30"/>
      <c r="M40" s="30"/>
      <c r="N40" s="30"/>
      <c r="O40" s="30"/>
      <c r="P40" s="30"/>
      <c r="Q40" s="30"/>
      <c r="R40" s="36"/>
      <c r="S40" s="37"/>
      <c r="T40" s="23"/>
      <c r="U40" s="5"/>
      <c r="V40" s="5"/>
      <c r="W40" s="5"/>
      <c r="X40" s="5"/>
      <c r="Y40" s="5"/>
      <c r="Z40" s="5"/>
      <c r="AA40" s="5"/>
      <c r="AB40" s="5"/>
      <c r="AC40" s="5"/>
      <c r="AD40" s="5"/>
      <c r="AE40" s="5"/>
      <c r="AF40" s="5"/>
      <c r="AG40" s="5"/>
      <c r="AH40" s="5"/>
      <c r="AI40" s="5"/>
      <c r="AJ40" s="5"/>
      <c r="AK40" s="5"/>
      <c r="AL40" s="5"/>
      <c r="AM40" s="5"/>
    </row>
    <row r="41" spans="1:39" ht="15.75" thickBot="1" x14ac:dyDescent="0.3">
      <c r="A41" s="45"/>
      <c r="B41" s="46" t="str">
        <f>IF(C41="","",VLOOKUP(MONTH(C41),Configuration!$A$3:$B$14,2,FALSE))</f>
        <v/>
      </c>
      <c r="C41" s="47"/>
      <c r="D41" s="48"/>
      <c r="E41" s="49"/>
      <c r="F41" s="48"/>
      <c r="G41" s="50"/>
      <c r="H41" s="48"/>
      <c r="I41" s="51"/>
      <c r="J41" s="30"/>
      <c r="K41" s="30"/>
      <c r="L41" s="30"/>
      <c r="M41" s="30"/>
      <c r="N41" s="30"/>
      <c r="O41" s="30"/>
      <c r="P41" s="30"/>
      <c r="Q41" s="30"/>
      <c r="R41" s="36"/>
      <c r="S41" s="37"/>
      <c r="T41" s="23"/>
      <c r="U41" s="5"/>
      <c r="V41" s="5"/>
      <c r="W41" s="5"/>
      <c r="X41" s="5"/>
      <c r="Y41" s="5"/>
      <c r="Z41" s="5"/>
      <c r="AA41" s="5"/>
      <c r="AB41" s="5"/>
      <c r="AC41" s="5"/>
      <c r="AD41" s="5"/>
      <c r="AE41" s="5"/>
      <c r="AF41" s="5"/>
      <c r="AG41" s="5"/>
      <c r="AH41" s="5"/>
      <c r="AI41" s="5"/>
      <c r="AJ41" s="5"/>
      <c r="AK41" s="5"/>
      <c r="AL41" s="5"/>
      <c r="AM41" s="5"/>
    </row>
    <row r="42" spans="1:39" ht="15.75" thickBot="1" x14ac:dyDescent="0.3">
      <c r="A42" s="45"/>
      <c r="B42" s="46" t="str">
        <f>IF(C42="","",VLOOKUP(MONTH(C42),Configuration!$A$3:$B$14,2,FALSE))</f>
        <v/>
      </c>
      <c r="C42" s="47"/>
      <c r="D42" s="48"/>
      <c r="E42" s="49"/>
      <c r="F42" s="48"/>
      <c r="G42" s="50"/>
      <c r="H42" s="48"/>
      <c r="I42" s="51"/>
      <c r="J42" s="30"/>
      <c r="K42" s="30"/>
      <c r="L42" s="30"/>
      <c r="M42" s="30"/>
      <c r="N42" s="30"/>
      <c r="O42" s="30"/>
      <c r="P42" s="30"/>
      <c r="Q42" s="30"/>
      <c r="R42" s="36"/>
      <c r="S42" s="37"/>
      <c r="T42" s="23"/>
      <c r="U42" s="5"/>
      <c r="V42" s="5"/>
      <c r="W42" s="5"/>
      <c r="X42" s="5"/>
      <c r="Y42" s="5"/>
      <c r="Z42" s="5"/>
      <c r="AA42" s="5"/>
      <c r="AB42" s="5"/>
      <c r="AC42" s="5"/>
      <c r="AD42" s="5"/>
      <c r="AE42" s="5"/>
      <c r="AF42" s="5"/>
      <c r="AG42" s="5"/>
      <c r="AH42" s="5"/>
      <c r="AI42" s="5"/>
      <c r="AJ42" s="5"/>
      <c r="AK42" s="5"/>
      <c r="AL42" s="5"/>
      <c r="AM42" s="5"/>
    </row>
    <row r="43" spans="1:39" ht="15.75" thickBot="1" x14ac:dyDescent="0.3">
      <c r="A43" s="45"/>
      <c r="B43" s="46" t="str">
        <f>IF(C43="","",VLOOKUP(MONTH(C43),Configuration!$A$3:$B$14,2,FALSE))</f>
        <v/>
      </c>
      <c r="C43" s="47"/>
      <c r="D43" s="48"/>
      <c r="E43" s="49"/>
      <c r="F43" s="48"/>
      <c r="G43" s="50"/>
      <c r="H43" s="48"/>
      <c r="I43" s="51"/>
      <c r="J43" s="30"/>
      <c r="K43" s="30"/>
      <c r="L43" s="30"/>
      <c r="M43" s="30"/>
      <c r="N43" s="30"/>
      <c r="O43" s="30"/>
      <c r="P43" s="30"/>
      <c r="Q43" s="30"/>
      <c r="R43" s="36"/>
      <c r="S43" s="37"/>
      <c r="T43" s="23"/>
      <c r="U43" s="5"/>
      <c r="V43" s="5"/>
      <c r="W43" s="5"/>
      <c r="X43" s="5"/>
      <c r="Y43" s="5"/>
      <c r="Z43" s="5"/>
      <c r="AA43" s="5"/>
      <c r="AB43" s="5"/>
      <c r="AC43" s="5"/>
      <c r="AD43" s="5"/>
      <c r="AE43" s="5"/>
      <c r="AF43" s="5"/>
      <c r="AG43" s="5"/>
      <c r="AH43" s="5"/>
      <c r="AI43" s="5"/>
      <c r="AJ43" s="5"/>
      <c r="AK43" s="5"/>
      <c r="AL43" s="5"/>
      <c r="AM43" s="5"/>
    </row>
    <row r="44" spans="1:39" ht="15.75" thickBot="1" x14ac:dyDescent="0.3">
      <c r="A44" s="45"/>
      <c r="B44" s="46" t="str">
        <f>IF(C44="","",VLOOKUP(MONTH(C44),Configuration!$A$3:$B$14,2,FALSE))</f>
        <v/>
      </c>
      <c r="C44" s="47"/>
      <c r="D44" s="48"/>
      <c r="E44" s="49"/>
      <c r="F44" s="48"/>
      <c r="G44" s="50"/>
      <c r="H44" s="48"/>
      <c r="I44" s="51"/>
      <c r="J44" s="30"/>
      <c r="K44" s="30"/>
      <c r="L44" s="30"/>
      <c r="M44" s="30"/>
      <c r="N44" s="30"/>
      <c r="O44" s="30"/>
      <c r="P44" s="30"/>
      <c r="Q44" s="30"/>
      <c r="R44" s="36"/>
      <c r="S44" s="37"/>
      <c r="T44" s="23"/>
      <c r="U44" s="5"/>
      <c r="V44" s="5"/>
      <c r="W44" s="5"/>
      <c r="X44" s="5"/>
      <c r="Y44" s="5"/>
      <c r="Z44" s="5"/>
      <c r="AA44" s="5"/>
      <c r="AB44" s="5"/>
      <c r="AC44" s="5"/>
      <c r="AD44" s="5"/>
      <c r="AE44" s="5"/>
      <c r="AF44" s="5"/>
      <c r="AG44" s="5"/>
      <c r="AH44" s="5"/>
      <c r="AI44" s="5"/>
      <c r="AJ44" s="5"/>
      <c r="AK44" s="5"/>
      <c r="AL44" s="5"/>
      <c r="AM44" s="5"/>
    </row>
    <row r="45" spans="1:39" ht="15.75" thickBot="1" x14ac:dyDescent="0.3">
      <c r="A45" s="45"/>
      <c r="B45" s="46" t="str">
        <f>IF(C45="","",VLOOKUP(MONTH(C45),Configuration!$A$3:$B$14,2,FALSE))</f>
        <v/>
      </c>
      <c r="C45" s="47"/>
      <c r="D45" s="48"/>
      <c r="E45" s="49"/>
      <c r="F45" s="48"/>
      <c r="G45" s="50"/>
      <c r="H45" s="48"/>
      <c r="I45" s="51"/>
      <c r="J45" s="30"/>
      <c r="K45" s="30"/>
      <c r="L45" s="30"/>
      <c r="M45" s="30"/>
      <c r="N45" s="30"/>
      <c r="O45" s="30"/>
      <c r="P45" s="30"/>
      <c r="Q45" s="30"/>
      <c r="R45" s="36"/>
      <c r="S45" s="37"/>
      <c r="T45" s="23"/>
      <c r="U45" s="5"/>
      <c r="V45" s="5"/>
      <c r="W45" s="5"/>
      <c r="X45" s="5"/>
      <c r="Y45" s="5"/>
      <c r="Z45" s="5"/>
      <c r="AA45" s="5"/>
      <c r="AB45" s="5"/>
      <c r="AC45" s="5"/>
      <c r="AD45" s="5"/>
      <c r="AE45" s="5"/>
      <c r="AF45" s="5"/>
      <c r="AG45" s="5"/>
      <c r="AH45" s="5"/>
      <c r="AI45" s="5"/>
      <c r="AJ45" s="5"/>
      <c r="AK45" s="5"/>
      <c r="AL45" s="5"/>
      <c r="AM45" s="5"/>
    </row>
    <row r="46" spans="1:39" ht="15.75" thickBot="1" x14ac:dyDescent="0.3">
      <c r="A46" s="45"/>
      <c r="B46" s="46" t="str">
        <f>IF(C46="","",VLOOKUP(MONTH(C46),Configuration!$A$3:$B$14,2,FALSE))</f>
        <v/>
      </c>
      <c r="C46" s="47"/>
      <c r="D46" s="48"/>
      <c r="E46" s="49"/>
      <c r="F46" s="48"/>
      <c r="G46" s="50"/>
      <c r="H46" s="48"/>
      <c r="I46" s="51"/>
      <c r="J46" s="30"/>
      <c r="K46" s="30"/>
      <c r="L46" s="30"/>
      <c r="M46" s="30"/>
      <c r="N46" s="30"/>
      <c r="O46" s="30"/>
      <c r="P46" s="30"/>
      <c r="Q46" s="30"/>
      <c r="R46" s="36"/>
      <c r="S46" s="37"/>
      <c r="T46" s="23"/>
      <c r="U46" s="5"/>
      <c r="V46" s="5"/>
      <c r="W46" s="5"/>
      <c r="X46" s="5"/>
      <c r="Y46" s="5"/>
      <c r="Z46" s="5"/>
      <c r="AA46" s="5"/>
      <c r="AB46" s="5"/>
      <c r="AC46" s="5"/>
      <c r="AD46" s="5"/>
      <c r="AE46" s="5"/>
      <c r="AF46" s="5"/>
      <c r="AG46" s="5"/>
      <c r="AH46" s="5"/>
      <c r="AI46" s="5"/>
      <c r="AJ46" s="5"/>
      <c r="AK46" s="5"/>
      <c r="AL46" s="5"/>
      <c r="AM46" s="5"/>
    </row>
    <row r="47" spans="1:39" ht="15.75" thickBot="1" x14ac:dyDescent="0.3">
      <c r="A47" s="45"/>
      <c r="B47" s="46" t="str">
        <f>IF(C47="","",VLOOKUP(MONTH(C47),Configuration!$A$3:$B$14,2,FALSE))</f>
        <v/>
      </c>
      <c r="C47" s="47"/>
      <c r="D47" s="48"/>
      <c r="E47" s="49"/>
      <c r="F47" s="48"/>
      <c r="G47" s="50"/>
      <c r="H47" s="48"/>
      <c r="I47" s="51"/>
      <c r="J47" s="30"/>
      <c r="K47" s="30"/>
      <c r="L47" s="30"/>
      <c r="M47" s="30"/>
      <c r="N47" s="30"/>
      <c r="O47" s="30"/>
      <c r="P47" s="30"/>
      <c r="Q47" s="30"/>
      <c r="R47" s="36"/>
      <c r="S47" s="37"/>
      <c r="T47" s="23"/>
      <c r="U47" s="5"/>
      <c r="V47" s="5"/>
      <c r="W47" s="5"/>
      <c r="X47" s="5"/>
      <c r="Y47" s="5"/>
      <c r="Z47" s="5"/>
      <c r="AA47" s="5"/>
      <c r="AB47" s="5"/>
      <c r="AC47" s="5"/>
      <c r="AD47" s="5"/>
      <c r="AE47" s="5"/>
      <c r="AF47" s="5"/>
      <c r="AG47" s="5"/>
      <c r="AH47" s="5"/>
      <c r="AI47" s="5"/>
      <c r="AJ47" s="5"/>
      <c r="AK47" s="5"/>
      <c r="AL47" s="5"/>
      <c r="AM47" s="5"/>
    </row>
    <row r="48" spans="1:39" ht="15.75" thickBot="1" x14ac:dyDescent="0.3">
      <c r="A48" s="45"/>
      <c r="B48" s="46" t="str">
        <f>IF(C48="","",VLOOKUP(MONTH(C48),Configuration!$A$3:$B$14,2,FALSE))</f>
        <v/>
      </c>
      <c r="C48" s="47"/>
      <c r="D48" s="48"/>
      <c r="E48" s="49"/>
      <c r="F48" s="48"/>
      <c r="G48" s="50"/>
      <c r="H48" s="48"/>
      <c r="I48" s="51"/>
      <c r="J48" s="30"/>
      <c r="K48" s="30"/>
      <c r="L48" s="30"/>
      <c r="M48" s="30"/>
      <c r="N48" s="30"/>
      <c r="O48" s="30"/>
      <c r="P48" s="30"/>
      <c r="Q48" s="30"/>
      <c r="R48" s="36"/>
      <c r="S48" s="37"/>
      <c r="T48" s="23"/>
      <c r="U48" s="5"/>
      <c r="V48" s="5"/>
      <c r="W48" s="5"/>
      <c r="X48" s="5"/>
      <c r="Y48" s="5"/>
      <c r="Z48" s="5"/>
      <c r="AA48" s="5"/>
      <c r="AB48" s="5"/>
      <c r="AC48" s="5"/>
      <c r="AD48" s="5"/>
      <c r="AE48" s="5"/>
      <c r="AF48" s="5"/>
      <c r="AG48" s="5"/>
      <c r="AH48" s="5"/>
      <c r="AI48" s="5"/>
      <c r="AJ48" s="5"/>
      <c r="AK48" s="5"/>
      <c r="AL48" s="5"/>
      <c r="AM48" s="5"/>
    </row>
    <row r="49" spans="1:39" ht="15.75" thickBot="1" x14ac:dyDescent="0.3">
      <c r="A49" s="45"/>
      <c r="B49" s="46" t="str">
        <f>IF(C49="","",VLOOKUP(MONTH(C49),Configuration!$A$3:$B$14,2,FALSE))</f>
        <v/>
      </c>
      <c r="C49" s="47"/>
      <c r="D49" s="48"/>
      <c r="E49" s="49"/>
      <c r="F49" s="48"/>
      <c r="G49" s="50"/>
      <c r="H49" s="48"/>
      <c r="I49" s="51"/>
      <c r="J49" s="30"/>
      <c r="K49" s="30"/>
      <c r="L49" s="30"/>
      <c r="M49" s="30"/>
      <c r="N49" s="30"/>
      <c r="O49" s="30"/>
      <c r="P49" s="30"/>
      <c r="Q49" s="30"/>
      <c r="R49" s="36"/>
      <c r="S49" s="37"/>
      <c r="T49" s="23"/>
      <c r="U49" s="5"/>
      <c r="V49" s="5"/>
      <c r="W49" s="5"/>
      <c r="X49" s="5"/>
      <c r="Y49" s="5"/>
      <c r="Z49" s="5"/>
      <c r="AA49" s="5"/>
      <c r="AB49" s="5"/>
      <c r="AC49" s="5"/>
      <c r="AD49" s="5"/>
      <c r="AE49" s="5"/>
      <c r="AF49" s="5"/>
      <c r="AG49" s="5"/>
      <c r="AH49" s="5"/>
      <c r="AI49" s="5"/>
      <c r="AJ49" s="5"/>
      <c r="AK49" s="5"/>
      <c r="AL49" s="5"/>
      <c r="AM49" s="5"/>
    </row>
    <row r="50" spans="1:39" ht="15.75" thickBot="1" x14ac:dyDescent="0.3">
      <c r="A50" s="45"/>
      <c r="B50" s="46" t="str">
        <f>IF(C50="","",VLOOKUP(MONTH(C50),Configuration!$A$3:$B$14,2,FALSE))</f>
        <v/>
      </c>
      <c r="C50" s="47"/>
      <c r="D50" s="48"/>
      <c r="E50" s="49"/>
      <c r="F50" s="48"/>
      <c r="G50" s="50"/>
      <c r="H50" s="48"/>
      <c r="I50" s="51"/>
      <c r="J50" s="30"/>
      <c r="K50" s="30"/>
      <c r="L50" s="30"/>
      <c r="M50" s="30"/>
      <c r="N50" s="30"/>
      <c r="O50" s="30"/>
      <c r="P50" s="30"/>
      <c r="Q50" s="30"/>
      <c r="R50" s="36"/>
      <c r="S50" s="37"/>
      <c r="T50" s="23"/>
      <c r="U50" s="5"/>
      <c r="V50" s="5"/>
      <c r="W50" s="5"/>
      <c r="X50" s="5"/>
      <c r="Y50" s="5"/>
      <c r="Z50" s="5"/>
      <c r="AA50" s="5"/>
      <c r="AB50" s="5"/>
      <c r="AC50" s="5"/>
      <c r="AD50" s="5"/>
      <c r="AE50" s="5"/>
      <c r="AF50" s="5"/>
      <c r="AG50" s="5"/>
      <c r="AH50" s="5"/>
      <c r="AI50" s="5"/>
      <c r="AJ50" s="5"/>
      <c r="AK50" s="5"/>
      <c r="AL50" s="5"/>
      <c r="AM50" s="5"/>
    </row>
    <row r="51" spans="1:39" ht="15.75" thickBot="1" x14ac:dyDescent="0.3">
      <c r="A51" s="45"/>
      <c r="B51" s="46" t="str">
        <f>IF(C51="","",VLOOKUP(MONTH(C51),Configuration!$A$3:$B$14,2,FALSE))</f>
        <v/>
      </c>
      <c r="C51" s="47"/>
      <c r="D51" s="48"/>
      <c r="E51" s="49"/>
      <c r="F51" s="48"/>
      <c r="G51" s="50"/>
      <c r="H51" s="48"/>
      <c r="I51" s="51"/>
      <c r="J51" s="30"/>
      <c r="K51" s="30"/>
      <c r="L51" s="30"/>
      <c r="M51" s="30"/>
      <c r="N51" s="30"/>
      <c r="O51" s="30"/>
      <c r="P51" s="30"/>
      <c r="Q51" s="30"/>
      <c r="R51" s="36"/>
      <c r="S51" s="37"/>
      <c r="T51" s="23"/>
      <c r="U51" s="5"/>
      <c r="V51" s="5"/>
      <c r="W51" s="5"/>
      <c r="X51" s="5"/>
      <c r="Y51" s="5"/>
      <c r="Z51" s="5"/>
      <c r="AA51" s="5"/>
      <c r="AB51" s="5"/>
      <c r="AC51" s="5"/>
      <c r="AD51" s="5"/>
      <c r="AE51" s="5"/>
      <c r="AF51" s="5"/>
      <c r="AG51" s="5"/>
      <c r="AH51" s="5"/>
      <c r="AI51" s="5"/>
      <c r="AJ51" s="5"/>
      <c r="AK51" s="5"/>
      <c r="AL51" s="5"/>
      <c r="AM51" s="5"/>
    </row>
    <row r="52" spans="1:39" ht="15.75" thickBot="1" x14ac:dyDescent="0.3">
      <c r="A52" s="45"/>
      <c r="B52" s="46" t="str">
        <f>IF(C52="","",VLOOKUP(MONTH(C52),Configuration!$A$3:$B$14,2,FALSE))</f>
        <v/>
      </c>
      <c r="C52" s="47"/>
      <c r="D52" s="48"/>
      <c r="E52" s="49"/>
      <c r="F52" s="48"/>
      <c r="G52" s="50"/>
      <c r="H52" s="48"/>
      <c r="I52" s="51"/>
      <c r="J52" s="30"/>
      <c r="K52" s="30"/>
      <c r="L52" s="30"/>
      <c r="M52" s="30"/>
      <c r="N52" s="30"/>
      <c r="O52" s="30"/>
      <c r="P52" s="30"/>
      <c r="Q52" s="30"/>
      <c r="R52" s="36"/>
      <c r="S52" s="37"/>
      <c r="T52" s="23"/>
      <c r="U52" s="5"/>
      <c r="V52" s="5"/>
      <c r="W52" s="5"/>
      <c r="X52" s="5"/>
      <c r="Y52" s="5"/>
      <c r="Z52" s="5"/>
      <c r="AA52" s="5"/>
      <c r="AB52" s="5"/>
      <c r="AC52" s="5"/>
      <c r="AD52" s="5"/>
      <c r="AE52" s="5"/>
      <c r="AF52" s="5"/>
      <c r="AG52" s="5"/>
      <c r="AH52" s="5"/>
      <c r="AI52" s="5"/>
      <c r="AJ52" s="5"/>
      <c r="AK52" s="5"/>
      <c r="AL52" s="5"/>
      <c r="AM52" s="5"/>
    </row>
    <row r="53" spans="1:39" ht="15.75" thickBot="1" x14ac:dyDescent="0.3">
      <c r="A53" s="45"/>
      <c r="B53" s="46" t="str">
        <f>IF(C53="","",VLOOKUP(MONTH(C53),Configuration!$A$3:$B$14,2,FALSE))</f>
        <v/>
      </c>
      <c r="C53" s="47"/>
      <c r="D53" s="48"/>
      <c r="E53" s="49"/>
      <c r="F53" s="48"/>
      <c r="G53" s="50"/>
      <c r="H53" s="48"/>
      <c r="I53" s="51"/>
      <c r="J53" s="30"/>
      <c r="K53" s="30"/>
      <c r="L53" s="30"/>
      <c r="M53" s="30"/>
      <c r="N53" s="30"/>
      <c r="O53" s="30"/>
      <c r="P53" s="30"/>
      <c r="Q53" s="30"/>
      <c r="R53" s="36"/>
      <c r="S53" s="37"/>
      <c r="T53" s="23"/>
      <c r="U53" s="5"/>
      <c r="V53" s="5"/>
      <c r="W53" s="5"/>
      <c r="X53" s="5"/>
      <c r="Y53" s="5"/>
      <c r="Z53" s="5"/>
      <c r="AA53" s="5"/>
      <c r="AB53" s="5"/>
      <c r="AC53" s="5"/>
      <c r="AD53" s="5"/>
      <c r="AE53" s="5"/>
      <c r="AF53" s="5"/>
      <c r="AG53" s="5"/>
      <c r="AH53" s="5"/>
      <c r="AI53" s="5"/>
      <c r="AJ53" s="5"/>
      <c r="AK53" s="5"/>
      <c r="AL53" s="5"/>
      <c r="AM53" s="5"/>
    </row>
    <row r="54" spans="1:39" ht="15.75" thickBot="1" x14ac:dyDescent="0.3">
      <c r="A54" s="45"/>
      <c r="B54" s="46" t="str">
        <f>IF(C54="","",VLOOKUP(MONTH(C54),Configuration!$A$3:$B$14,2,FALSE))</f>
        <v/>
      </c>
      <c r="C54" s="47"/>
      <c r="D54" s="48"/>
      <c r="E54" s="49"/>
      <c r="F54" s="48"/>
      <c r="G54" s="50"/>
      <c r="H54" s="48"/>
      <c r="I54" s="51"/>
      <c r="J54" s="30"/>
      <c r="K54" s="30"/>
      <c r="L54" s="30"/>
      <c r="M54" s="30"/>
      <c r="N54" s="30"/>
      <c r="O54" s="30"/>
      <c r="P54" s="30"/>
      <c r="Q54" s="30"/>
      <c r="R54" s="36"/>
      <c r="S54" s="37"/>
      <c r="T54" s="23"/>
      <c r="U54" s="5"/>
      <c r="V54" s="5"/>
      <c r="W54" s="5"/>
      <c r="X54" s="5"/>
      <c r="Y54" s="5"/>
      <c r="Z54" s="5"/>
      <c r="AA54" s="5"/>
      <c r="AB54" s="5"/>
      <c r="AC54" s="5"/>
      <c r="AD54" s="5"/>
      <c r="AE54" s="5"/>
      <c r="AF54" s="5"/>
      <c r="AG54" s="5"/>
      <c r="AH54" s="5"/>
      <c r="AI54" s="5"/>
      <c r="AJ54" s="5"/>
      <c r="AK54" s="5"/>
      <c r="AL54" s="5"/>
      <c r="AM54" s="5"/>
    </row>
    <row r="55" spans="1:39" ht="15.75" thickBot="1" x14ac:dyDescent="0.3">
      <c r="A55" s="45"/>
      <c r="B55" s="46" t="str">
        <f>IF(C55="","",VLOOKUP(MONTH(C55),Configuration!$A$3:$B$14,2,FALSE))</f>
        <v/>
      </c>
      <c r="C55" s="47"/>
      <c r="D55" s="48"/>
      <c r="E55" s="49"/>
      <c r="F55" s="48"/>
      <c r="G55" s="50"/>
      <c r="H55" s="48"/>
      <c r="I55" s="51"/>
      <c r="J55" s="30"/>
      <c r="K55" s="30"/>
      <c r="L55" s="30"/>
      <c r="M55" s="30"/>
      <c r="N55" s="30"/>
      <c r="O55" s="30"/>
      <c r="P55" s="30"/>
      <c r="Q55" s="30"/>
      <c r="R55" s="36"/>
      <c r="S55" s="37"/>
      <c r="T55" s="23"/>
      <c r="U55" s="5"/>
      <c r="V55" s="5"/>
      <c r="W55" s="5"/>
      <c r="X55" s="5"/>
      <c r="Y55" s="5"/>
      <c r="Z55" s="5"/>
      <c r="AA55" s="5"/>
      <c r="AB55" s="5"/>
      <c r="AC55" s="5"/>
      <c r="AD55" s="5"/>
      <c r="AE55" s="5"/>
      <c r="AF55" s="5"/>
      <c r="AG55" s="5"/>
      <c r="AH55" s="5"/>
      <c r="AI55" s="5"/>
      <c r="AJ55" s="5"/>
      <c r="AK55" s="5"/>
      <c r="AL55" s="5"/>
      <c r="AM55" s="5"/>
    </row>
    <row r="56" spans="1:39" ht="15.75" thickBot="1" x14ac:dyDescent="0.3">
      <c r="A56" s="45"/>
      <c r="B56" s="46" t="str">
        <f>IF(C56="","",VLOOKUP(MONTH(C56),Configuration!$A$3:$B$14,2,FALSE))</f>
        <v/>
      </c>
      <c r="C56" s="47"/>
      <c r="D56" s="48"/>
      <c r="E56" s="49"/>
      <c r="F56" s="48"/>
      <c r="G56" s="50"/>
      <c r="H56" s="48"/>
      <c r="I56" s="51"/>
      <c r="J56" s="30"/>
      <c r="K56" s="30"/>
      <c r="L56" s="30"/>
      <c r="M56" s="30"/>
      <c r="N56" s="30"/>
      <c r="O56" s="30"/>
      <c r="P56" s="30"/>
      <c r="Q56" s="30"/>
      <c r="R56" s="36"/>
      <c r="S56" s="37"/>
      <c r="T56" s="23"/>
      <c r="U56" s="5"/>
      <c r="V56" s="5"/>
      <c r="W56" s="5"/>
      <c r="X56" s="5"/>
      <c r="Y56" s="5"/>
      <c r="Z56" s="5"/>
      <c r="AA56" s="5"/>
      <c r="AB56" s="5"/>
      <c r="AC56" s="5"/>
      <c r="AD56" s="5"/>
      <c r="AE56" s="5"/>
      <c r="AF56" s="5"/>
      <c r="AG56" s="5"/>
      <c r="AH56" s="5"/>
      <c r="AI56" s="5"/>
      <c r="AJ56" s="5"/>
      <c r="AK56" s="5"/>
      <c r="AL56" s="5"/>
      <c r="AM56" s="5"/>
    </row>
    <row r="57" spans="1:39" ht="15.75" thickBot="1" x14ac:dyDescent="0.3">
      <c r="A57" s="45"/>
      <c r="B57" s="46" t="str">
        <f>IF(C57="","",VLOOKUP(MONTH(C57),Configuration!$A$3:$B$14,2,FALSE))</f>
        <v/>
      </c>
      <c r="C57" s="47"/>
      <c r="D57" s="48"/>
      <c r="E57" s="49"/>
      <c r="F57" s="48"/>
      <c r="G57" s="50"/>
      <c r="H57" s="48"/>
      <c r="I57" s="51"/>
      <c r="J57" s="30"/>
      <c r="K57" s="30"/>
      <c r="L57" s="30"/>
      <c r="M57" s="30"/>
      <c r="N57" s="30"/>
      <c r="O57" s="52"/>
      <c r="P57" s="30"/>
      <c r="Q57" s="30"/>
      <c r="R57" s="36"/>
      <c r="S57" s="37"/>
      <c r="T57" s="23"/>
      <c r="U57" s="5"/>
      <c r="V57" s="5"/>
      <c r="W57" s="5"/>
      <c r="X57" s="5"/>
      <c r="Y57" s="5"/>
      <c r="Z57" s="5"/>
      <c r="AA57" s="5"/>
      <c r="AB57" s="5"/>
      <c r="AC57" s="5"/>
      <c r="AD57" s="5"/>
      <c r="AE57" s="5"/>
      <c r="AF57" s="5"/>
      <c r="AG57" s="5"/>
      <c r="AH57" s="5"/>
      <c r="AI57" s="5"/>
      <c r="AJ57" s="5"/>
      <c r="AK57" s="5"/>
      <c r="AL57" s="5"/>
      <c r="AM57" s="5"/>
    </row>
    <row r="58" spans="1:39" ht="15.75" thickBot="1" x14ac:dyDescent="0.3">
      <c r="A58" s="45"/>
      <c r="B58" s="46" t="str">
        <f>IF(C58="","",VLOOKUP(MONTH(C58),Configuration!$A$3:$B$14,2,FALSE))</f>
        <v/>
      </c>
      <c r="C58" s="47"/>
      <c r="D58" s="48"/>
      <c r="E58" s="49"/>
      <c r="F58" s="48"/>
      <c r="G58" s="50"/>
      <c r="H58" s="48"/>
      <c r="I58" s="51"/>
      <c r="J58" s="30"/>
      <c r="K58" s="30"/>
      <c r="L58" s="30"/>
      <c r="M58" s="30"/>
      <c r="N58" s="30"/>
      <c r="O58" s="30"/>
      <c r="P58" s="30"/>
      <c r="Q58" s="30"/>
      <c r="R58" s="36"/>
      <c r="S58" s="37"/>
      <c r="T58" s="23"/>
      <c r="U58" s="5"/>
      <c r="V58" s="5"/>
      <c r="W58" s="5"/>
      <c r="X58" s="5"/>
      <c r="Y58" s="5"/>
      <c r="Z58" s="5"/>
      <c r="AA58" s="5"/>
      <c r="AB58" s="5"/>
      <c r="AC58" s="5"/>
      <c r="AD58" s="5"/>
      <c r="AE58" s="5"/>
      <c r="AF58" s="5"/>
      <c r="AG58" s="5"/>
      <c r="AH58" s="5"/>
      <c r="AI58" s="5"/>
      <c r="AJ58" s="5"/>
      <c r="AK58" s="5"/>
      <c r="AL58" s="5"/>
      <c r="AM58" s="5"/>
    </row>
    <row r="59" spans="1:39" ht="15.75" thickBot="1" x14ac:dyDescent="0.3">
      <c r="A59" s="45"/>
      <c r="B59" s="46" t="str">
        <f>IF(C59="","",VLOOKUP(MONTH(C59),Configuration!$A$3:$B$14,2,FALSE))</f>
        <v/>
      </c>
      <c r="C59" s="47"/>
      <c r="D59" s="48"/>
      <c r="E59" s="49"/>
      <c r="F59" s="48"/>
      <c r="G59" s="50"/>
      <c r="H59" s="48"/>
      <c r="I59" s="51"/>
      <c r="J59" s="30"/>
      <c r="K59" s="30"/>
      <c r="L59" s="30"/>
      <c r="M59" s="30"/>
      <c r="N59" s="30"/>
      <c r="O59" s="30"/>
      <c r="P59" s="30"/>
      <c r="Q59" s="30"/>
      <c r="R59" s="36"/>
      <c r="S59" s="37"/>
      <c r="T59" s="23"/>
      <c r="U59" s="5"/>
      <c r="V59" s="5"/>
      <c r="W59" s="5"/>
      <c r="X59" s="5"/>
      <c r="Y59" s="5"/>
      <c r="Z59" s="5"/>
      <c r="AA59" s="5"/>
      <c r="AB59" s="5"/>
      <c r="AC59" s="5"/>
      <c r="AD59" s="5"/>
      <c r="AE59" s="5"/>
      <c r="AF59" s="5"/>
      <c r="AG59" s="5"/>
      <c r="AH59" s="5"/>
      <c r="AI59" s="5"/>
      <c r="AJ59" s="5"/>
      <c r="AK59" s="5"/>
      <c r="AL59" s="5"/>
      <c r="AM59" s="5"/>
    </row>
    <row r="60" spans="1:39" ht="15.75" thickBot="1" x14ac:dyDescent="0.3">
      <c r="A60" s="45"/>
      <c r="B60" s="46" t="str">
        <f>IF(C60="","",VLOOKUP(MONTH(C60),Configuration!$A$3:$B$14,2,FALSE))</f>
        <v/>
      </c>
      <c r="C60" s="47"/>
      <c r="D60" s="48"/>
      <c r="E60" s="49"/>
      <c r="F60" s="48"/>
      <c r="G60" s="50"/>
      <c r="H60" s="48"/>
      <c r="I60" s="51"/>
      <c r="J60" s="30"/>
      <c r="K60" s="30"/>
      <c r="L60" s="30"/>
      <c r="M60" s="30"/>
      <c r="N60" s="30"/>
      <c r="O60" s="30"/>
      <c r="P60" s="30"/>
      <c r="Q60" s="30"/>
      <c r="R60" s="36"/>
      <c r="S60" s="37"/>
      <c r="T60" s="23"/>
      <c r="U60" s="5"/>
      <c r="V60" s="5"/>
      <c r="W60" s="5"/>
      <c r="X60" s="5"/>
      <c r="Y60" s="5"/>
      <c r="Z60" s="5"/>
      <c r="AA60" s="5"/>
      <c r="AB60" s="5"/>
      <c r="AC60" s="5"/>
      <c r="AD60" s="5"/>
      <c r="AE60" s="5"/>
      <c r="AF60" s="5"/>
      <c r="AG60" s="5"/>
      <c r="AH60" s="5"/>
      <c r="AI60" s="5"/>
      <c r="AJ60" s="5"/>
      <c r="AK60" s="5"/>
      <c r="AL60" s="5"/>
      <c r="AM60" s="5"/>
    </row>
    <row r="61" spans="1:39" ht="15.75" thickBot="1" x14ac:dyDescent="0.3">
      <c r="A61" s="45"/>
      <c r="B61" s="46" t="str">
        <f>IF(C61="","",VLOOKUP(MONTH(C61),Configuration!$A$3:$B$14,2,FALSE))</f>
        <v/>
      </c>
      <c r="C61" s="47"/>
      <c r="D61" s="48"/>
      <c r="E61" s="49"/>
      <c r="F61" s="48"/>
      <c r="G61" s="50"/>
      <c r="H61" s="48"/>
      <c r="I61" s="51"/>
      <c r="J61" s="30"/>
      <c r="K61" s="30"/>
      <c r="L61" s="30"/>
      <c r="M61" s="30"/>
      <c r="N61" s="30"/>
      <c r="O61" s="30"/>
      <c r="P61" s="30"/>
      <c r="Q61" s="30"/>
      <c r="R61" s="36"/>
      <c r="S61" s="37"/>
      <c r="T61" s="23"/>
      <c r="U61" s="5"/>
      <c r="V61" s="5"/>
      <c r="W61" s="5"/>
      <c r="X61" s="5"/>
      <c r="Y61" s="5"/>
      <c r="Z61" s="5"/>
      <c r="AA61" s="5"/>
      <c r="AB61" s="5"/>
      <c r="AC61" s="5"/>
      <c r="AD61" s="5"/>
      <c r="AE61" s="5"/>
      <c r="AF61" s="5"/>
      <c r="AG61" s="5"/>
      <c r="AH61" s="5"/>
      <c r="AI61" s="5"/>
      <c r="AJ61" s="5"/>
      <c r="AK61" s="5"/>
      <c r="AL61" s="5"/>
      <c r="AM61" s="5"/>
    </row>
    <row r="62" spans="1:39" ht="15.75" thickBot="1" x14ac:dyDescent="0.3">
      <c r="A62" s="45"/>
      <c r="B62" s="46" t="str">
        <f>IF(C62="","",VLOOKUP(MONTH(C62),Configuration!$A$3:$B$14,2,FALSE))</f>
        <v/>
      </c>
      <c r="C62" s="47"/>
      <c r="D62" s="48"/>
      <c r="E62" s="49"/>
      <c r="F62" s="48"/>
      <c r="G62" s="50"/>
      <c r="H62" s="48"/>
      <c r="I62" s="51"/>
      <c r="J62" s="30"/>
      <c r="K62" s="30"/>
      <c r="L62" s="30"/>
      <c r="M62" s="30"/>
      <c r="N62" s="30"/>
      <c r="O62" s="30"/>
      <c r="P62" s="30"/>
      <c r="Q62" s="30"/>
      <c r="R62" s="36"/>
      <c r="S62" s="37"/>
      <c r="T62" s="23"/>
      <c r="U62" s="5"/>
      <c r="V62" s="5"/>
      <c r="W62" s="5"/>
      <c r="X62" s="5"/>
      <c r="Y62" s="5"/>
      <c r="Z62" s="5"/>
      <c r="AA62" s="5"/>
      <c r="AB62" s="5"/>
      <c r="AC62" s="5"/>
      <c r="AD62" s="5"/>
      <c r="AE62" s="5"/>
      <c r="AF62" s="5"/>
      <c r="AG62" s="5"/>
      <c r="AH62" s="5"/>
      <c r="AI62" s="5"/>
      <c r="AJ62" s="5"/>
      <c r="AK62" s="5"/>
      <c r="AL62" s="5"/>
      <c r="AM62" s="5"/>
    </row>
    <row r="63" spans="1:39" ht="15.75" thickBot="1" x14ac:dyDescent="0.3">
      <c r="A63" s="45"/>
      <c r="B63" s="46" t="str">
        <f>IF(C63="","",VLOOKUP(MONTH(C63),Configuration!$A$3:$B$14,2,FALSE))</f>
        <v/>
      </c>
      <c r="C63" s="47"/>
      <c r="D63" s="48"/>
      <c r="E63" s="49"/>
      <c r="F63" s="48"/>
      <c r="G63" s="50"/>
      <c r="H63" s="48"/>
      <c r="I63" s="53"/>
      <c r="J63" s="30"/>
      <c r="K63" s="30"/>
      <c r="L63" s="30"/>
      <c r="M63" s="30"/>
      <c r="N63" s="30"/>
      <c r="O63" s="30"/>
      <c r="P63" s="30"/>
      <c r="Q63" s="30"/>
      <c r="R63" s="36"/>
      <c r="S63" s="37"/>
      <c r="T63" s="23"/>
      <c r="U63" s="5"/>
      <c r="V63" s="5"/>
      <c r="W63" s="5"/>
      <c r="X63" s="5"/>
      <c r="Y63" s="5"/>
      <c r="Z63" s="5"/>
      <c r="AA63" s="5"/>
      <c r="AB63" s="5"/>
      <c r="AC63" s="5"/>
      <c r="AD63" s="5"/>
      <c r="AE63" s="5"/>
      <c r="AF63" s="5"/>
      <c r="AG63" s="5"/>
      <c r="AH63" s="5"/>
      <c r="AI63" s="5"/>
      <c r="AJ63" s="5"/>
      <c r="AK63" s="5"/>
      <c r="AL63" s="5"/>
      <c r="AM63" s="5"/>
    </row>
    <row r="64" spans="1:39" ht="15.75" thickBot="1" x14ac:dyDescent="0.3">
      <c r="A64" s="45"/>
      <c r="B64" s="46" t="str">
        <f>IF(C64="","",VLOOKUP(MONTH(C64),Configuration!$A$3:$B$14,2,FALSE))</f>
        <v/>
      </c>
      <c r="C64" s="47"/>
      <c r="D64" s="48"/>
      <c r="E64" s="49"/>
      <c r="F64" s="48"/>
      <c r="G64" s="50"/>
      <c r="H64" s="48"/>
      <c r="I64" s="51"/>
      <c r="J64" s="30"/>
      <c r="K64" s="30"/>
      <c r="L64" s="30"/>
      <c r="M64" s="30"/>
      <c r="N64" s="30"/>
      <c r="O64" s="30"/>
      <c r="P64" s="30"/>
      <c r="Q64" s="30"/>
      <c r="R64" s="36"/>
      <c r="S64" s="37"/>
      <c r="T64" s="23"/>
      <c r="U64" s="5"/>
      <c r="V64" s="5"/>
      <c r="W64" s="5"/>
      <c r="X64" s="5"/>
      <c r="Y64" s="5"/>
      <c r="Z64" s="5"/>
      <c r="AA64" s="5"/>
      <c r="AB64" s="5"/>
      <c r="AC64" s="5"/>
      <c r="AD64" s="5"/>
      <c r="AE64" s="5"/>
      <c r="AF64" s="5"/>
      <c r="AG64" s="5"/>
      <c r="AH64" s="5"/>
      <c r="AI64" s="5"/>
      <c r="AJ64" s="5"/>
      <c r="AK64" s="5"/>
      <c r="AL64" s="5"/>
      <c r="AM64" s="5"/>
    </row>
    <row r="65" spans="1:39" ht="15.75" thickBot="1" x14ac:dyDescent="0.3">
      <c r="A65" s="45"/>
      <c r="B65" s="46" t="str">
        <f>IF(C65="","",VLOOKUP(MONTH(C65),Configuration!$A$3:$B$14,2,FALSE))</f>
        <v/>
      </c>
      <c r="C65" s="47"/>
      <c r="D65" s="48"/>
      <c r="E65" s="49"/>
      <c r="F65" s="48"/>
      <c r="G65" s="50"/>
      <c r="H65" s="48"/>
      <c r="I65" s="51"/>
      <c r="J65" s="30"/>
      <c r="K65" s="30"/>
      <c r="L65" s="30"/>
      <c r="M65" s="30"/>
      <c r="N65" s="30"/>
      <c r="O65" s="30"/>
      <c r="P65" s="30"/>
      <c r="Q65" s="30"/>
      <c r="R65" s="36"/>
      <c r="S65" s="37"/>
      <c r="T65" s="23"/>
      <c r="U65" s="5"/>
      <c r="V65" s="5"/>
      <c r="W65" s="5"/>
      <c r="X65" s="5"/>
      <c r="Y65" s="5"/>
      <c r="Z65" s="5"/>
      <c r="AA65" s="5"/>
      <c r="AB65" s="5"/>
      <c r="AC65" s="5"/>
      <c r="AD65" s="5"/>
      <c r="AE65" s="5"/>
      <c r="AF65" s="5"/>
      <c r="AG65" s="5"/>
      <c r="AH65" s="5"/>
      <c r="AI65" s="5"/>
      <c r="AJ65" s="5"/>
      <c r="AK65" s="5"/>
      <c r="AL65" s="5"/>
      <c r="AM65" s="5"/>
    </row>
    <row r="66" spans="1:39" ht="15.75" thickBot="1" x14ac:dyDescent="0.3">
      <c r="A66" s="45"/>
      <c r="B66" s="46" t="str">
        <f>IF(C66="","",VLOOKUP(MONTH(C66),Configuration!$A$3:$B$14,2,FALSE))</f>
        <v/>
      </c>
      <c r="C66" s="47"/>
      <c r="D66" s="48"/>
      <c r="E66" s="49"/>
      <c r="F66" s="48"/>
      <c r="G66" s="50"/>
      <c r="H66" s="48"/>
      <c r="I66" s="51"/>
      <c r="J66" s="30"/>
      <c r="K66" s="30"/>
      <c r="L66" s="30"/>
      <c r="M66" s="30"/>
      <c r="N66" s="30"/>
      <c r="O66" s="30"/>
      <c r="P66" s="30"/>
      <c r="Q66" s="30"/>
      <c r="R66" s="36"/>
      <c r="S66" s="37"/>
      <c r="T66" s="23"/>
      <c r="U66" s="5"/>
      <c r="V66" s="5"/>
      <c r="W66" s="5"/>
      <c r="X66" s="5"/>
      <c r="Y66" s="5"/>
      <c r="Z66" s="5"/>
      <c r="AA66" s="5"/>
      <c r="AB66" s="5"/>
      <c r="AC66" s="5"/>
      <c r="AD66" s="5"/>
      <c r="AE66" s="5"/>
      <c r="AF66" s="5"/>
      <c r="AG66" s="5"/>
      <c r="AH66" s="5"/>
      <c r="AI66" s="5"/>
      <c r="AJ66" s="5"/>
      <c r="AK66" s="5"/>
      <c r="AL66" s="5"/>
      <c r="AM66" s="5"/>
    </row>
    <row r="67" spans="1:39" ht="15.75" thickBot="1" x14ac:dyDescent="0.3">
      <c r="A67" s="45"/>
      <c r="B67" s="46" t="str">
        <f>IF(C67="","",VLOOKUP(MONTH(C67),Configuration!$A$3:$B$14,2,FALSE))</f>
        <v/>
      </c>
      <c r="C67" s="47"/>
      <c r="D67" s="48"/>
      <c r="E67" s="49"/>
      <c r="F67" s="48"/>
      <c r="G67" s="50"/>
      <c r="H67" s="48"/>
      <c r="I67" s="51"/>
      <c r="J67" s="30"/>
      <c r="K67" s="30"/>
      <c r="L67" s="30"/>
      <c r="M67" s="30"/>
      <c r="N67" s="30"/>
      <c r="O67" s="30"/>
      <c r="P67" s="30"/>
      <c r="Q67" s="30"/>
      <c r="R67" s="36"/>
      <c r="S67" s="37"/>
      <c r="T67" s="23"/>
      <c r="U67" s="5"/>
      <c r="V67" s="5"/>
      <c r="W67" s="5"/>
      <c r="X67" s="5"/>
      <c r="Y67" s="5"/>
      <c r="Z67" s="5"/>
      <c r="AA67" s="5"/>
      <c r="AB67" s="5"/>
      <c r="AC67" s="5"/>
      <c r="AD67" s="5"/>
      <c r="AE67" s="5"/>
      <c r="AF67" s="5"/>
      <c r="AG67" s="5"/>
      <c r="AH67" s="5"/>
      <c r="AI67" s="5"/>
      <c r="AJ67" s="5"/>
      <c r="AK67" s="5"/>
      <c r="AL67" s="5"/>
      <c r="AM67" s="5"/>
    </row>
    <row r="68" spans="1:39" ht="15.75" thickBot="1" x14ac:dyDescent="0.3">
      <c r="A68" s="45"/>
      <c r="B68" s="46" t="str">
        <f>IF(C68="","",VLOOKUP(MONTH(C68),Configuration!$A$3:$B$14,2,FALSE))</f>
        <v/>
      </c>
      <c r="C68" s="47"/>
      <c r="D68" s="48"/>
      <c r="E68" s="49"/>
      <c r="F68" s="48"/>
      <c r="G68" s="50"/>
      <c r="H68" s="48"/>
      <c r="I68" s="51"/>
      <c r="J68" s="30"/>
      <c r="K68" s="30"/>
      <c r="L68" s="30"/>
      <c r="M68" s="30"/>
      <c r="N68" s="30"/>
      <c r="O68" s="30"/>
      <c r="P68" s="30"/>
      <c r="Q68" s="30"/>
      <c r="R68" s="36"/>
      <c r="S68" s="37"/>
      <c r="T68" s="23"/>
      <c r="U68" s="5"/>
      <c r="V68" s="5"/>
      <c r="W68" s="5"/>
      <c r="X68" s="5"/>
      <c r="Y68" s="5"/>
      <c r="Z68" s="5"/>
      <c r="AA68" s="5"/>
      <c r="AB68" s="5"/>
      <c r="AC68" s="5"/>
      <c r="AD68" s="5"/>
      <c r="AE68" s="5"/>
      <c r="AF68" s="5"/>
      <c r="AG68" s="5"/>
      <c r="AH68" s="5"/>
      <c r="AI68" s="5"/>
      <c r="AJ68" s="5"/>
      <c r="AK68" s="5"/>
      <c r="AL68" s="5"/>
      <c r="AM68" s="5"/>
    </row>
    <row r="69" spans="1:39" ht="15.75" thickBot="1" x14ac:dyDescent="0.3">
      <c r="A69" s="45"/>
      <c r="B69" s="46" t="str">
        <f>IF(C69="","",VLOOKUP(MONTH(C69),Configuration!$A$3:$B$14,2,FALSE))</f>
        <v/>
      </c>
      <c r="C69" s="47"/>
      <c r="D69" s="48"/>
      <c r="E69" s="49"/>
      <c r="F69" s="48"/>
      <c r="G69" s="50"/>
      <c r="H69" s="48"/>
      <c r="I69" s="51"/>
      <c r="J69" s="30"/>
      <c r="K69" s="30"/>
      <c r="L69" s="30"/>
      <c r="M69" s="30"/>
      <c r="N69" s="30"/>
      <c r="O69" s="30"/>
      <c r="P69" s="30"/>
      <c r="Q69" s="30"/>
      <c r="R69" s="36"/>
      <c r="S69" s="37"/>
      <c r="T69" s="23"/>
      <c r="U69" s="5"/>
      <c r="V69" s="5"/>
      <c r="W69" s="5"/>
      <c r="X69" s="5"/>
      <c r="Y69" s="5"/>
      <c r="Z69" s="5"/>
      <c r="AA69" s="5"/>
      <c r="AB69" s="5"/>
      <c r="AC69" s="5"/>
      <c r="AD69" s="5"/>
      <c r="AE69" s="5"/>
      <c r="AF69" s="5"/>
      <c r="AG69" s="5"/>
      <c r="AH69" s="5"/>
      <c r="AI69" s="5"/>
      <c r="AJ69" s="5"/>
      <c r="AK69" s="5"/>
      <c r="AL69" s="5"/>
      <c r="AM69" s="5"/>
    </row>
    <row r="70" spans="1:39" ht="15.75" thickBot="1" x14ac:dyDescent="0.3">
      <c r="A70" s="45"/>
      <c r="B70" s="46" t="str">
        <f>IF(C70="","",VLOOKUP(MONTH(C70),Configuration!$A$3:$B$14,2,FALSE))</f>
        <v/>
      </c>
      <c r="C70" s="47"/>
      <c r="D70" s="48"/>
      <c r="E70" s="49"/>
      <c r="F70" s="48"/>
      <c r="G70" s="50"/>
      <c r="H70" s="48"/>
      <c r="I70" s="51"/>
      <c r="J70" s="30"/>
      <c r="K70" s="30"/>
      <c r="L70" s="30"/>
      <c r="M70" s="30"/>
      <c r="N70" s="30"/>
      <c r="O70" s="30"/>
      <c r="P70" s="30"/>
      <c r="Q70" s="30"/>
      <c r="R70" s="36"/>
      <c r="S70" s="37"/>
      <c r="T70" s="23"/>
      <c r="U70" s="5"/>
      <c r="V70" s="5"/>
      <c r="W70" s="5"/>
      <c r="X70" s="5"/>
      <c r="Y70" s="5"/>
      <c r="Z70" s="5"/>
      <c r="AA70" s="5"/>
      <c r="AB70" s="5"/>
      <c r="AC70" s="5"/>
      <c r="AD70" s="5"/>
      <c r="AE70" s="5"/>
      <c r="AF70" s="5"/>
      <c r="AG70" s="5"/>
      <c r="AH70" s="5"/>
      <c r="AI70" s="5"/>
      <c r="AJ70" s="5"/>
      <c r="AK70" s="5"/>
      <c r="AL70" s="5"/>
      <c r="AM70" s="5"/>
    </row>
    <row r="71" spans="1:39" ht="15.75" thickBot="1" x14ac:dyDescent="0.3">
      <c r="A71" s="45"/>
      <c r="B71" s="46" t="str">
        <f>IF(C71="","",VLOOKUP(MONTH(C71),Configuration!$A$3:$B$14,2,FALSE))</f>
        <v/>
      </c>
      <c r="C71" s="47"/>
      <c r="D71" s="48"/>
      <c r="E71" s="49"/>
      <c r="F71" s="48"/>
      <c r="G71" s="50"/>
      <c r="H71" s="48"/>
      <c r="I71" s="51"/>
      <c r="J71" s="30"/>
      <c r="K71" s="30"/>
      <c r="L71" s="30"/>
      <c r="M71" s="30"/>
      <c r="N71" s="30"/>
      <c r="O71" s="30"/>
      <c r="P71" s="30"/>
      <c r="Q71" s="30"/>
      <c r="R71" s="36"/>
      <c r="S71" s="37"/>
      <c r="T71" s="23"/>
      <c r="U71" s="5"/>
      <c r="V71" s="5"/>
      <c r="W71" s="5"/>
      <c r="X71" s="5"/>
      <c r="Y71" s="5"/>
      <c r="Z71" s="5"/>
      <c r="AA71" s="5"/>
      <c r="AB71" s="5"/>
      <c r="AC71" s="5"/>
      <c r="AD71" s="5"/>
      <c r="AE71" s="5"/>
      <c r="AF71" s="5"/>
      <c r="AG71" s="5"/>
      <c r="AH71" s="5"/>
      <c r="AI71" s="5"/>
      <c r="AJ71" s="5"/>
      <c r="AK71" s="5"/>
      <c r="AL71" s="5"/>
      <c r="AM71" s="5"/>
    </row>
    <row r="72" spans="1:39" ht="15.75" thickBot="1" x14ac:dyDescent="0.3">
      <c r="A72" s="45"/>
      <c r="B72" s="46" t="str">
        <f>IF(C72="","",VLOOKUP(MONTH(C72),Configuration!$A$3:$B$14,2,FALSE))</f>
        <v/>
      </c>
      <c r="C72" s="47"/>
      <c r="D72" s="48"/>
      <c r="E72" s="49"/>
      <c r="F72" s="48"/>
      <c r="G72" s="50"/>
      <c r="H72" s="48"/>
      <c r="I72" s="51"/>
      <c r="J72" s="30"/>
      <c r="K72" s="30"/>
      <c r="L72" s="30"/>
      <c r="M72" s="30"/>
      <c r="N72" s="30"/>
      <c r="O72" s="30"/>
      <c r="P72" s="30"/>
      <c r="Q72" s="30"/>
      <c r="R72" s="36"/>
      <c r="S72" s="37"/>
      <c r="T72" s="23"/>
      <c r="U72" s="5"/>
      <c r="V72" s="5"/>
      <c r="W72" s="5"/>
      <c r="X72" s="5"/>
      <c r="Y72" s="5"/>
      <c r="Z72" s="5"/>
      <c r="AA72" s="5"/>
      <c r="AB72" s="5"/>
      <c r="AC72" s="5"/>
      <c r="AD72" s="5"/>
      <c r="AE72" s="5"/>
      <c r="AF72" s="5"/>
      <c r="AG72" s="5"/>
      <c r="AH72" s="5"/>
      <c r="AI72" s="5"/>
      <c r="AJ72" s="5"/>
      <c r="AK72" s="5"/>
      <c r="AL72" s="5"/>
      <c r="AM72" s="5"/>
    </row>
    <row r="73" spans="1:39" ht="15.75" thickBot="1" x14ac:dyDescent="0.3">
      <c r="A73" s="45"/>
      <c r="B73" s="46" t="str">
        <f>IF(C73="","",VLOOKUP(MONTH(C73),Configuration!$A$3:$B$14,2,FALSE))</f>
        <v/>
      </c>
      <c r="C73" s="47"/>
      <c r="D73" s="48"/>
      <c r="E73" s="49"/>
      <c r="F73" s="48"/>
      <c r="G73" s="50"/>
      <c r="H73" s="48"/>
      <c r="I73" s="51"/>
      <c r="J73" s="30"/>
      <c r="K73" s="30"/>
      <c r="L73" s="30"/>
      <c r="M73" s="30"/>
      <c r="N73" s="30"/>
      <c r="O73" s="30"/>
      <c r="P73" s="30"/>
      <c r="Q73" s="30"/>
      <c r="R73" s="36"/>
      <c r="S73" s="37"/>
      <c r="T73" s="23"/>
      <c r="U73" s="5"/>
      <c r="V73" s="5"/>
      <c r="W73" s="5"/>
      <c r="X73" s="5"/>
      <c r="Y73" s="5"/>
      <c r="Z73" s="5"/>
      <c r="AA73" s="5"/>
      <c r="AB73" s="5"/>
      <c r="AC73" s="5"/>
      <c r="AD73" s="5"/>
      <c r="AE73" s="5"/>
      <c r="AF73" s="5"/>
      <c r="AG73" s="5"/>
      <c r="AH73" s="5"/>
      <c r="AI73" s="5"/>
      <c r="AJ73" s="5"/>
      <c r="AK73" s="5"/>
      <c r="AL73" s="5"/>
      <c r="AM73" s="5"/>
    </row>
    <row r="74" spans="1:39" ht="15.75" thickBot="1" x14ac:dyDescent="0.3">
      <c r="A74" s="45"/>
      <c r="B74" s="46" t="str">
        <f>IF(C74="","",VLOOKUP(MONTH(C74),Configuration!$A$3:$B$14,2,FALSE))</f>
        <v/>
      </c>
      <c r="C74" s="47"/>
      <c r="D74" s="48"/>
      <c r="E74" s="49"/>
      <c r="F74" s="48"/>
      <c r="G74" s="50"/>
      <c r="H74" s="48"/>
      <c r="I74" s="51"/>
      <c r="J74" s="30"/>
      <c r="K74" s="30"/>
      <c r="L74" s="30"/>
      <c r="M74" s="30"/>
      <c r="N74" s="30"/>
      <c r="O74" s="30"/>
      <c r="P74" s="30"/>
      <c r="Q74" s="30"/>
      <c r="R74" s="36"/>
      <c r="S74" s="37"/>
      <c r="T74" s="23"/>
      <c r="U74" s="5"/>
      <c r="V74" s="5"/>
      <c r="W74" s="5"/>
      <c r="X74" s="5"/>
      <c r="Y74" s="5"/>
      <c r="Z74" s="5"/>
      <c r="AA74" s="5"/>
      <c r="AB74" s="5"/>
      <c r="AC74" s="5"/>
      <c r="AD74" s="5"/>
      <c r="AE74" s="5"/>
      <c r="AF74" s="5"/>
      <c r="AG74" s="5"/>
      <c r="AH74" s="5"/>
      <c r="AI74" s="5"/>
      <c r="AJ74" s="5"/>
      <c r="AK74" s="5"/>
      <c r="AL74" s="5"/>
      <c r="AM74" s="5"/>
    </row>
    <row r="75" spans="1:39" ht="15.75" thickBot="1" x14ac:dyDescent="0.3">
      <c r="A75" s="45"/>
      <c r="B75" s="46" t="str">
        <f>IF(C75="","",VLOOKUP(MONTH(C75),Configuration!$A$3:$B$14,2,FALSE))</f>
        <v/>
      </c>
      <c r="C75" s="47"/>
      <c r="D75" s="48"/>
      <c r="E75" s="49"/>
      <c r="F75" s="48"/>
      <c r="G75" s="50"/>
      <c r="H75" s="48"/>
      <c r="I75" s="51"/>
      <c r="J75" s="30"/>
      <c r="K75" s="30"/>
      <c r="L75" s="30"/>
      <c r="M75" s="30"/>
      <c r="N75" s="30"/>
      <c r="O75" s="30"/>
      <c r="P75" s="30"/>
      <c r="Q75" s="30"/>
      <c r="R75" s="36"/>
      <c r="S75" s="37"/>
      <c r="T75" s="23"/>
      <c r="U75" s="5"/>
      <c r="V75" s="5"/>
      <c r="W75" s="5"/>
      <c r="X75" s="5"/>
      <c r="Y75" s="5"/>
      <c r="Z75" s="5"/>
      <c r="AA75" s="5"/>
      <c r="AB75" s="5"/>
      <c r="AC75" s="5"/>
      <c r="AD75" s="5"/>
      <c r="AE75" s="5"/>
      <c r="AF75" s="5"/>
      <c r="AG75" s="5"/>
      <c r="AH75" s="5"/>
      <c r="AI75" s="5"/>
      <c r="AJ75" s="5"/>
      <c r="AK75" s="5"/>
      <c r="AL75" s="5"/>
      <c r="AM75" s="5"/>
    </row>
    <row r="76" spans="1:39" ht="15.75" thickBot="1" x14ac:dyDescent="0.3">
      <c r="A76" s="45"/>
      <c r="B76" s="46" t="str">
        <f>IF(C76="","",VLOOKUP(MONTH(C76),Configuration!$A$3:$B$14,2,FALSE))</f>
        <v/>
      </c>
      <c r="C76" s="47"/>
      <c r="D76" s="48"/>
      <c r="E76" s="49"/>
      <c r="F76" s="48"/>
      <c r="G76" s="50"/>
      <c r="H76" s="48"/>
      <c r="I76" s="51"/>
      <c r="J76" s="30"/>
      <c r="K76" s="30"/>
      <c r="L76" s="30"/>
      <c r="M76" s="30"/>
      <c r="N76" s="30"/>
      <c r="O76" s="30"/>
      <c r="P76" s="30"/>
      <c r="Q76" s="30"/>
      <c r="R76" s="36"/>
      <c r="S76" s="37"/>
      <c r="T76" s="23"/>
      <c r="U76" s="5"/>
      <c r="V76" s="5"/>
      <c r="W76" s="5"/>
      <c r="X76" s="5"/>
      <c r="Y76" s="5"/>
      <c r="Z76" s="5"/>
      <c r="AA76" s="5"/>
      <c r="AB76" s="5"/>
      <c r="AC76" s="5"/>
      <c r="AD76" s="5"/>
      <c r="AE76" s="5"/>
      <c r="AF76" s="5"/>
      <c r="AG76" s="5"/>
      <c r="AH76" s="5"/>
      <c r="AI76" s="5"/>
      <c r="AJ76" s="5"/>
      <c r="AK76" s="5"/>
      <c r="AL76" s="5"/>
      <c r="AM76" s="5"/>
    </row>
    <row r="77" spans="1:39" ht="15.75" thickBot="1" x14ac:dyDescent="0.3">
      <c r="A77" s="45"/>
      <c r="B77" s="46" t="str">
        <f>IF(C77="","",VLOOKUP(MONTH(C77),Configuration!$A$3:$B$14,2,FALSE))</f>
        <v/>
      </c>
      <c r="C77" s="47"/>
      <c r="D77" s="48"/>
      <c r="E77" s="49"/>
      <c r="F77" s="48"/>
      <c r="G77" s="50"/>
      <c r="H77" s="48"/>
      <c r="I77" s="51"/>
      <c r="J77" s="30"/>
      <c r="K77" s="30"/>
      <c r="L77" s="30"/>
      <c r="M77" s="30"/>
      <c r="N77" s="30"/>
      <c r="O77" s="30"/>
      <c r="P77" s="30"/>
      <c r="Q77" s="30"/>
      <c r="R77" s="36"/>
      <c r="S77" s="37"/>
      <c r="T77" s="23"/>
      <c r="U77" s="5"/>
      <c r="V77" s="5"/>
      <c r="W77" s="5"/>
      <c r="X77" s="5"/>
      <c r="Y77" s="5"/>
      <c r="Z77" s="5"/>
      <c r="AA77" s="5"/>
      <c r="AB77" s="5"/>
      <c r="AC77" s="5"/>
      <c r="AD77" s="5"/>
      <c r="AE77" s="5"/>
      <c r="AF77" s="5"/>
      <c r="AG77" s="5"/>
      <c r="AH77" s="5"/>
      <c r="AI77" s="5"/>
      <c r="AJ77" s="5"/>
      <c r="AK77" s="5"/>
      <c r="AL77" s="5"/>
      <c r="AM77" s="5"/>
    </row>
    <row r="78" spans="1:39" ht="15.75" thickBot="1" x14ac:dyDescent="0.3">
      <c r="A78" s="45"/>
      <c r="B78" s="46" t="str">
        <f>IF(C78="","",VLOOKUP(MONTH(C78),Configuration!$A$3:$B$14,2,FALSE))</f>
        <v/>
      </c>
      <c r="C78" s="47"/>
      <c r="D78" s="48"/>
      <c r="E78" s="49"/>
      <c r="F78" s="48"/>
      <c r="G78" s="50"/>
      <c r="H78" s="48"/>
      <c r="I78" s="51"/>
      <c r="J78" s="30"/>
      <c r="K78" s="30"/>
      <c r="L78" s="30"/>
      <c r="M78" s="30"/>
      <c r="N78" s="30"/>
      <c r="O78" s="30"/>
      <c r="P78" s="30"/>
      <c r="Q78" s="30"/>
      <c r="R78" s="36"/>
      <c r="S78" s="37"/>
      <c r="T78" s="23"/>
      <c r="U78" s="5"/>
      <c r="V78" s="5"/>
      <c r="W78" s="5"/>
      <c r="X78" s="5"/>
      <c r="Y78" s="5"/>
      <c r="Z78" s="5"/>
      <c r="AA78" s="5"/>
      <c r="AB78" s="5"/>
      <c r="AC78" s="5"/>
      <c r="AD78" s="5"/>
      <c r="AE78" s="5"/>
      <c r="AF78" s="5"/>
      <c r="AG78" s="5"/>
      <c r="AH78" s="5"/>
      <c r="AI78" s="5"/>
      <c r="AJ78" s="5"/>
      <c r="AK78" s="5"/>
      <c r="AL78" s="5"/>
      <c r="AM78" s="5"/>
    </row>
    <row r="79" spans="1:39" ht="15.75" thickBot="1" x14ac:dyDescent="0.3">
      <c r="A79" s="45"/>
      <c r="B79" s="46" t="str">
        <f>IF(C79="","",VLOOKUP(MONTH(C79),Configuration!$A$3:$B$14,2,FALSE))</f>
        <v/>
      </c>
      <c r="C79" s="47"/>
      <c r="D79" s="48"/>
      <c r="E79" s="49"/>
      <c r="F79" s="48"/>
      <c r="G79" s="50"/>
      <c r="H79" s="48"/>
      <c r="I79" s="51"/>
      <c r="J79" s="30"/>
      <c r="K79" s="30"/>
      <c r="L79" s="30"/>
      <c r="M79" s="30"/>
      <c r="N79" s="30"/>
      <c r="O79" s="30"/>
      <c r="P79" s="30"/>
      <c r="Q79" s="30"/>
      <c r="R79" s="36"/>
      <c r="S79" s="37"/>
      <c r="T79" s="23"/>
      <c r="U79" s="5"/>
      <c r="V79" s="5"/>
      <c r="W79" s="5"/>
      <c r="X79" s="5"/>
      <c r="Y79" s="5"/>
      <c r="Z79" s="5"/>
      <c r="AA79" s="5"/>
      <c r="AB79" s="5"/>
      <c r="AC79" s="5"/>
      <c r="AD79" s="5"/>
      <c r="AE79" s="5"/>
      <c r="AF79" s="5"/>
      <c r="AG79" s="5"/>
      <c r="AH79" s="5"/>
      <c r="AI79" s="5"/>
      <c r="AJ79" s="5"/>
      <c r="AK79" s="5"/>
      <c r="AL79" s="5"/>
      <c r="AM79" s="5"/>
    </row>
    <row r="80" spans="1:39" ht="15.75" thickBot="1" x14ac:dyDescent="0.3">
      <c r="A80" s="45"/>
      <c r="B80" s="46" t="str">
        <f>IF(C80="","",VLOOKUP(MONTH(C80),Configuration!$A$3:$B$14,2,FALSE))</f>
        <v/>
      </c>
      <c r="C80" s="47"/>
      <c r="D80" s="48"/>
      <c r="E80" s="49"/>
      <c r="F80" s="48"/>
      <c r="G80" s="50"/>
      <c r="H80" s="48"/>
      <c r="I80" s="51"/>
      <c r="J80" s="30"/>
      <c r="K80" s="30"/>
      <c r="L80" s="30"/>
      <c r="M80" s="30"/>
      <c r="N80" s="30"/>
      <c r="O80" s="30"/>
      <c r="P80" s="30"/>
      <c r="Q80" s="30"/>
      <c r="R80" s="36"/>
      <c r="S80" s="37"/>
      <c r="T80" s="23"/>
      <c r="U80" s="5"/>
      <c r="V80" s="5"/>
      <c r="W80" s="5"/>
      <c r="X80" s="5"/>
      <c r="Y80" s="5"/>
      <c r="Z80" s="5"/>
      <c r="AA80" s="5"/>
      <c r="AB80" s="5"/>
      <c r="AC80" s="5"/>
      <c r="AD80" s="5"/>
      <c r="AE80" s="5"/>
      <c r="AF80" s="5"/>
      <c r="AG80" s="5"/>
      <c r="AH80" s="5"/>
      <c r="AI80" s="5"/>
      <c r="AJ80" s="5"/>
      <c r="AK80" s="5"/>
      <c r="AL80" s="5"/>
      <c r="AM80" s="5"/>
    </row>
    <row r="81" spans="1:39" ht="15.75" thickBot="1" x14ac:dyDescent="0.3">
      <c r="A81" s="45"/>
      <c r="B81" s="46" t="str">
        <f>IF(C81="","",VLOOKUP(MONTH(C81),Configuration!$A$3:$B$14,2,FALSE))</f>
        <v/>
      </c>
      <c r="C81" s="47"/>
      <c r="D81" s="48"/>
      <c r="E81" s="49"/>
      <c r="F81" s="48"/>
      <c r="G81" s="50"/>
      <c r="H81" s="48"/>
      <c r="I81" s="51"/>
      <c r="J81" s="30"/>
      <c r="K81" s="30"/>
      <c r="L81" s="30"/>
      <c r="M81" s="30"/>
      <c r="N81" s="30"/>
      <c r="O81" s="30"/>
      <c r="P81" s="30"/>
      <c r="Q81" s="30"/>
      <c r="R81" s="36"/>
      <c r="S81" s="37"/>
      <c r="T81" s="23"/>
      <c r="U81" s="5"/>
      <c r="V81" s="5"/>
      <c r="W81" s="5"/>
      <c r="X81" s="5"/>
      <c r="Y81" s="5"/>
      <c r="Z81" s="5"/>
      <c r="AA81" s="5"/>
      <c r="AB81" s="5"/>
      <c r="AC81" s="5"/>
      <c r="AD81" s="5"/>
      <c r="AE81" s="5"/>
      <c r="AF81" s="5"/>
      <c r="AG81" s="5"/>
      <c r="AH81" s="5"/>
      <c r="AI81" s="5"/>
      <c r="AJ81" s="5"/>
      <c r="AK81" s="5"/>
      <c r="AL81" s="5"/>
      <c r="AM81" s="5"/>
    </row>
    <row r="82" spans="1:39" ht="15.75" thickBot="1" x14ac:dyDescent="0.3">
      <c r="A82" s="45"/>
      <c r="B82" s="46" t="str">
        <f>IF(C82="","",VLOOKUP(MONTH(C82),Configuration!$A$3:$B$14,2,FALSE))</f>
        <v/>
      </c>
      <c r="C82" s="47"/>
      <c r="D82" s="48"/>
      <c r="E82" s="49"/>
      <c r="F82" s="48"/>
      <c r="G82" s="50"/>
      <c r="H82" s="48"/>
      <c r="I82" s="51"/>
      <c r="J82" s="30"/>
      <c r="K82" s="30"/>
      <c r="L82" s="30"/>
      <c r="M82" s="30"/>
      <c r="N82" s="30"/>
      <c r="O82" s="30"/>
      <c r="P82" s="30"/>
      <c r="Q82" s="30"/>
      <c r="R82" s="36"/>
      <c r="S82" s="37"/>
      <c r="T82" s="23"/>
      <c r="U82" s="5"/>
      <c r="V82" s="5"/>
      <c r="W82" s="5"/>
      <c r="X82" s="5"/>
      <c r="Y82" s="5"/>
      <c r="Z82" s="5"/>
      <c r="AA82" s="5"/>
      <c r="AB82" s="5"/>
      <c r="AC82" s="5"/>
      <c r="AD82" s="5"/>
      <c r="AE82" s="5"/>
      <c r="AF82" s="5"/>
      <c r="AG82" s="5"/>
      <c r="AH82" s="5"/>
      <c r="AI82" s="5"/>
      <c r="AJ82" s="5"/>
      <c r="AK82" s="5"/>
      <c r="AL82" s="5"/>
      <c r="AM82" s="5"/>
    </row>
    <row r="83" spans="1:39" ht="15.75" thickBot="1" x14ac:dyDescent="0.3">
      <c r="A83" s="45"/>
      <c r="B83" s="46" t="str">
        <f>IF(C83="","",VLOOKUP(MONTH(C83),Configuration!$A$3:$B$14,2,FALSE))</f>
        <v/>
      </c>
      <c r="C83" s="47"/>
      <c r="D83" s="48"/>
      <c r="E83" s="49"/>
      <c r="F83" s="48"/>
      <c r="G83" s="50"/>
      <c r="H83" s="48"/>
      <c r="I83" s="51"/>
      <c r="J83" s="30"/>
      <c r="K83" s="30"/>
      <c r="L83" s="30"/>
      <c r="M83" s="30"/>
      <c r="N83" s="30"/>
      <c r="O83" s="30"/>
      <c r="P83" s="30"/>
      <c r="Q83" s="30"/>
      <c r="R83" s="36"/>
      <c r="S83" s="37"/>
      <c r="T83" s="23"/>
      <c r="U83" s="5"/>
      <c r="V83" s="5"/>
      <c r="W83" s="5"/>
      <c r="X83" s="5"/>
      <c r="Y83" s="5"/>
      <c r="Z83" s="5"/>
      <c r="AA83" s="5"/>
      <c r="AB83" s="5"/>
      <c r="AC83" s="5"/>
      <c r="AD83" s="5"/>
      <c r="AE83" s="5"/>
      <c r="AF83" s="5"/>
      <c r="AG83" s="5"/>
      <c r="AH83" s="5"/>
      <c r="AI83" s="5"/>
      <c r="AJ83" s="5"/>
      <c r="AK83" s="5"/>
      <c r="AL83" s="5"/>
      <c r="AM83" s="5"/>
    </row>
    <row r="84" spans="1:39" ht="15.75" thickBot="1" x14ac:dyDescent="0.3">
      <c r="A84" s="45"/>
      <c r="B84" s="46" t="str">
        <f>IF(C84="","",VLOOKUP(MONTH(C84),Configuration!$A$3:$B$14,2,FALSE))</f>
        <v/>
      </c>
      <c r="C84" s="47"/>
      <c r="D84" s="48"/>
      <c r="E84" s="49"/>
      <c r="F84" s="48"/>
      <c r="G84" s="50"/>
      <c r="H84" s="48"/>
      <c r="I84" s="51"/>
      <c r="J84" s="30"/>
      <c r="K84" s="30"/>
      <c r="L84" s="30"/>
      <c r="M84" s="30"/>
      <c r="N84" s="30"/>
      <c r="O84" s="30"/>
      <c r="P84" s="30"/>
      <c r="Q84" s="30"/>
      <c r="R84" s="36"/>
      <c r="S84" s="37"/>
      <c r="T84" s="23"/>
      <c r="U84" s="5"/>
      <c r="V84" s="5"/>
      <c r="W84" s="5"/>
      <c r="X84" s="5"/>
      <c r="Y84" s="5"/>
      <c r="Z84" s="5"/>
      <c r="AA84" s="5"/>
      <c r="AB84" s="5"/>
      <c r="AC84" s="5"/>
      <c r="AD84" s="5"/>
      <c r="AE84" s="5"/>
      <c r="AF84" s="5"/>
      <c r="AG84" s="5"/>
      <c r="AH84" s="5"/>
      <c r="AI84" s="5"/>
      <c r="AJ84" s="5"/>
      <c r="AK84" s="5"/>
      <c r="AL84" s="5"/>
      <c r="AM84" s="5"/>
    </row>
    <row r="85" spans="1:39" ht="15.75" thickBot="1" x14ac:dyDescent="0.3">
      <c r="A85" s="45"/>
      <c r="B85" s="46" t="str">
        <f>IF(C85="","",VLOOKUP(MONTH(C85),Configuration!$A$3:$B$14,2,FALSE))</f>
        <v/>
      </c>
      <c r="C85" s="47"/>
      <c r="D85" s="48"/>
      <c r="E85" s="49"/>
      <c r="F85" s="48"/>
      <c r="G85" s="50"/>
      <c r="H85" s="48"/>
      <c r="I85" s="51"/>
      <c r="J85" s="30"/>
      <c r="K85" s="30"/>
      <c r="L85" s="30"/>
      <c r="M85" s="30"/>
      <c r="N85" s="30"/>
      <c r="O85" s="30"/>
      <c r="P85" s="30"/>
      <c r="Q85" s="30"/>
      <c r="R85" s="36"/>
      <c r="S85" s="37"/>
      <c r="T85" s="23"/>
      <c r="U85" s="5"/>
      <c r="V85" s="5"/>
      <c r="W85" s="5"/>
      <c r="X85" s="5"/>
      <c r="Y85" s="5"/>
      <c r="Z85" s="5"/>
      <c r="AA85" s="5"/>
      <c r="AB85" s="5"/>
      <c r="AC85" s="5"/>
      <c r="AD85" s="5"/>
      <c r="AE85" s="5"/>
      <c r="AF85" s="5"/>
      <c r="AG85" s="5"/>
      <c r="AH85" s="5"/>
      <c r="AI85" s="5"/>
      <c r="AJ85" s="5"/>
      <c r="AK85" s="5"/>
      <c r="AL85" s="5"/>
      <c r="AM85" s="5"/>
    </row>
    <row r="86" spans="1:39" ht="15.75" thickBot="1" x14ac:dyDescent="0.3">
      <c r="A86" s="45"/>
      <c r="B86" s="46" t="str">
        <f>IF(C86="","",VLOOKUP(MONTH(C86),Configuration!$A$3:$B$14,2,FALSE))</f>
        <v/>
      </c>
      <c r="C86" s="47"/>
      <c r="D86" s="48"/>
      <c r="E86" s="49"/>
      <c r="F86" s="48"/>
      <c r="G86" s="50"/>
      <c r="H86" s="48"/>
      <c r="I86" s="51"/>
      <c r="J86" s="30"/>
      <c r="K86" s="30"/>
      <c r="L86" s="30"/>
      <c r="M86" s="30"/>
      <c r="N86" s="30"/>
      <c r="O86" s="30"/>
      <c r="P86" s="30"/>
      <c r="Q86" s="30"/>
      <c r="R86" s="36"/>
      <c r="S86" s="37"/>
      <c r="T86" s="23"/>
      <c r="U86" s="5"/>
      <c r="V86" s="5"/>
      <c r="W86" s="5"/>
      <c r="X86" s="5"/>
      <c r="Y86" s="5"/>
      <c r="Z86" s="5"/>
      <c r="AA86" s="5"/>
      <c r="AB86" s="5"/>
      <c r="AC86" s="5"/>
      <c r="AD86" s="5"/>
      <c r="AE86" s="5"/>
      <c r="AF86" s="5"/>
      <c r="AG86" s="5"/>
      <c r="AH86" s="5"/>
      <c r="AI86" s="5"/>
      <c r="AJ86" s="5"/>
      <c r="AK86" s="5"/>
      <c r="AL86" s="5"/>
      <c r="AM86" s="5"/>
    </row>
    <row r="87" spans="1:39" ht="15.75" thickBot="1" x14ac:dyDescent="0.3">
      <c r="A87" s="45"/>
      <c r="B87" s="46" t="str">
        <f>IF(C87="","",VLOOKUP(MONTH(C87),Configuration!$A$3:$B$14,2,FALSE))</f>
        <v/>
      </c>
      <c r="C87" s="47"/>
      <c r="D87" s="48"/>
      <c r="E87" s="49"/>
      <c r="F87" s="48"/>
      <c r="G87" s="50"/>
      <c r="H87" s="48"/>
      <c r="I87" s="51"/>
      <c r="J87" s="30"/>
      <c r="K87" s="30"/>
      <c r="L87" s="30"/>
      <c r="M87" s="30"/>
      <c r="N87" s="30"/>
      <c r="O87" s="30"/>
      <c r="P87" s="30"/>
      <c r="Q87" s="30"/>
      <c r="R87" s="36"/>
      <c r="S87" s="37"/>
      <c r="T87" s="23"/>
      <c r="U87" s="5"/>
      <c r="V87" s="5"/>
      <c r="W87" s="5"/>
      <c r="X87" s="5"/>
      <c r="Y87" s="5"/>
      <c r="Z87" s="5"/>
      <c r="AA87" s="5"/>
      <c r="AB87" s="5"/>
      <c r="AC87" s="5"/>
      <c r="AD87" s="5"/>
      <c r="AE87" s="5"/>
      <c r="AF87" s="5"/>
      <c r="AG87" s="5"/>
      <c r="AH87" s="5"/>
      <c r="AI87" s="5"/>
      <c r="AJ87" s="5"/>
      <c r="AK87" s="5"/>
      <c r="AL87" s="5"/>
      <c r="AM87" s="5"/>
    </row>
    <row r="88" spans="1:39" ht="15.75" thickBot="1" x14ac:dyDescent="0.3">
      <c r="A88" s="45"/>
      <c r="B88" s="46" t="str">
        <f>IF(C88="","",VLOOKUP(MONTH(C88),Configuration!$A$3:$B$14,2,FALSE))</f>
        <v/>
      </c>
      <c r="C88" s="47"/>
      <c r="D88" s="48"/>
      <c r="E88" s="49"/>
      <c r="F88" s="48"/>
      <c r="G88" s="50"/>
      <c r="H88" s="48"/>
      <c r="I88" s="51"/>
      <c r="J88" s="30"/>
      <c r="K88" s="30"/>
      <c r="L88" s="30"/>
      <c r="M88" s="30"/>
      <c r="N88" s="30"/>
      <c r="O88" s="30"/>
      <c r="P88" s="30"/>
      <c r="Q88" s="30"/>
      <c r="R88" s="36"/>
      <c r="S88" s="37"/>
      <c r="T88" s="23"/>
      <c r="U88" s="5"/>
      <c r="V88" s="5"/>
      <c r="W88" s="5"/>
      <c r="X88" s="5"/>
      <c r="Y88" s="5"/>
      <c r="Z88" s="5"/>
      <c r="AA88" s="5"/>
      <c r="AB88" s="5"/>
      <c r="AC88" s="5"/>
      <c r="AD88" s="5"/>
      <c r="AE88" s="5"/>
      <c r="AF88" s="5"/>
      <c r="AG88" s="5"/>
      <c r="AH88" s="5"/>
      <c r="AI88" s="5"/>
      <c r="AJ88" s="5"/>
      <c r="AK88" s="5"/>
      <c r="AL88" s="5"/>
      <c r="AM88" s="5"/>
    </row>
    <row r="89" spans="1:39" ht="15.75" thickBot="1" x14ac:dyDescent="0.3">
      <c r="A89" s="45"/>
      <c r="B89" s="46" t="str">
        <f>IF(C89="","",VLOOKUP(MONTH(C89),Configuration!$A$3:$B$14,2,FALSE))</f>
        <v/>
      </c>
      <c r="C89" s="47"/>
      <c r="D89" s="48"/>
      <c r="E89" s="49"/>
      <c r="F89" s="48"/>
      <c r="G89" s="50"/>
      <c r="H89" s="48"/>
      <c r="I89" s="51"/>
      <c r="J89" s="30"/>
      <c r="K89" s="30"/>
      <c r="L89" s="30"/>
      <c r="M89" s="30"/>
      <c r="N89" s="30"/>
      <c r="O89" s="30"/>
      <c r="P89" s="30"/>
      <c r="Q89" s="30"/>
      <c r="R89" s="36"/>
      <c r="S89" s="37"/>
      <c r="T89" s="23"/>
      <c r="U89" s="5"/>
      <c r="V89" s="5"/>
      <c r="W89" s="5"/>
      <c r="X89" s="5"/>
      <c r="Y89" s="5"/>
      <c r="Z89" s="5"/>
      <c r="AA89" s="5"/>
      <c r="AB89" s="5"/>
      <c r="AC89" s="5"/>
      <c r="AD89" s="5"/>
      <c r="AE89" s="5"/>
      <c r="AF89" s="5"/>
      <c r="AG89" s="5"/>
      <c r="AH89" s="5"/>
      <c r="AI89" s="5"/>
      <c r="AJ89" s="5"/>
      <c r="AK89" s="5"/>
      <c r="AL89" s="5"/>
      <c r="AM89" s="5"/>
    </row>
    <row r="90" spans="1:39" ht="15.75" thickBot="1" x14ac:dyDescent="0.3">
      <c r="A90" s="45"/>
      <c r="B90" s="46" t="str">
        <f>IF(C90="","",VLOOKUP(MONTH(C90),Configuration!$A$3:$B$14,2,FALSE))</f>
        <v/>
      </c>
      <c r="C90" s="47"/>
      <c r="D90" s="48"/>
      <c r="E90" s="49"/>
      <c r="F90" s="48"/>
      <c r="G90" s="50"/>
      <c r="H90" s="48"/>
      <c r="I90" s="51"/>
      <c r="J90" s="30"/>
      <c r="K90" s="30"/>
      <c r="L90" s="30"/>
      <c r="M90" s="30"/>
      <c r="N90" s="30"/>
      <c r="O90" s="30"/>
      <c r="P90" s="30"/>
      <c r="Q90" s="30"/>
      <c r="R90" s="36"/>
      <c r="S90" s="37"/>
      <c r="T90" s="23"/>
      <c r="U90" s="5"/>
      <c r="V90" s="5"/>
      <c r="W90" s="5"/>
      <c r="X90" s="5"/>
      <c r="Y90" s="5"/>
      <c r="Z90" s="5"/>
      <c r="AA90" s="5"/>
      <c r="AB90" s="5"/>
      <c r="AC90" s="5"/>
      <c r="AD90" s="5"/>
      <c r="AE90" s="5"/>
      <c r="AF90" s="5"/>
      <c r="AG90" s="5"/>
      <c r="AH90" s="5"/>
      <c r="AI90" s="5"/>
      <c r="AJ90" s="5"/>
      <c r="AK90" s="5"/>
      <c r="AL90" s="5"/>
      <c r="AM90" s="5"/>
    </row>
    <row r="91" spans="1:39" ht="15.75" thickBot="1" x14ac:dyDescent="0.3">
      <c r="A91" s="45"/>
      <c r="B91" s="46" t="str">
        <f>IF(C91="","",VLOOKUP(MONTH(C91),Configuration!$A$3:$B$14,2,FALSE))</f>
        <v/>
      </c>
      <c r="C91" s="47"/>
      <c r="D91" s="48"/>
      <c r="E91" s="49"/>
      <c r="F91" s="48"/>
      <c r="G91" s="50"/>
      <c r="H91" s="48"/>
      <c r="I91" s="51"/>
      <c r="J91" s="30"/>
      <c r="K91" s="30"/>
      <c r="L91" s="30"/>
      <c r="M91" s="30"/>
      <c r="N91" s="30"/>
      <c r="O91" s="30"/>
      <c r="P91" s="30"/>
      <c r="Q91" s="30"/>
      <c r="R91" s="36"/>
      <c r="S91" s="37"/>
      <c r="T91" s="23"/>
      <c r="U91" s="5"/>
      <c r="V91" s="5"/>
      <c r="W91" s="5"/>
      <c r="X91" s="5"/>
      <c r="Y91" s="5"/>
      <c r="Z91" s="5"/>
      <c r="AA91" s="5"/>
      <c r="AB91" s="5"/>
      <c r="AC91" s="5"/>
      <c r="AD91" s="5"/>
      <c r="AE91" s="5"/>
      <c r="AF91" s="5"/>
      <c r="AG91" s="5"/>
      <c r="AH91" s="5"/>
      <c r="AI91" s="5"/>
      <c r="AJ91" s="5"/>
      <c r="AK91" s="5"/>
      <c r="AL91" s="5"/>
      <c r="AM91" s="5"/>
    </row>
    <row r="92" spans="1:39" ht="15.75" thickBot="1" x14ac:dyDescent="0.3">
      <c r="A92" s="45"/>
      <c r="B92" s="46" t="str">
        <f>IF(C92="","",VLOOKUP(MONTH(C92),Configuration!$A$3:$B$14,2,FALSE))</f>
        <v/>
      </c>
      <c r="C92" s="47"/>
      <c r="D92" s="48"/>
      <c r="E92" s="49"/>
      <c r="F92" s="48"/>
      <c r="G92" s="50"/>
      <c r="H92" s="48"/>
      <c r="I92" s="51"/>
      <c r="J92" s="30"/>
      <c r="K92" s="30"/>
      <c r="L92" s="30"/>
      <c r="M92" s="30"/>
      <c r="N92" s="30"/>
      <c r="O92" s="30"/>
      <c r="P92" s="30"/>
      <c r="Q92" s="30"/>
      <c r="R92" s="36"/>
      <c r="S92" s="37"/>
      <c r="T92" s="23"/>
      <c r="U92" s="5"/>
      <c r="V92" s="5"/>
      <c r="W92" s="5"/>
      <c r="X92" s="5"/>
      <c r="Y92" s="5"/>
      <c r="Z92" s="5"/>
      <c r="AA92" s="5"/>
      <c r="AB92" s="5"/>
      <c r="AC92" s="5"/>
      <c r="AD92" s="5"/>
      <c r="AE92" s="5"/>
      <c r="AF92" s="5"/>
      <c r="AG92" s="5"/>
      <c r="AH92" s="5"/>
      <c r="AI92" s="5"/>
      <c r="AJ92" s="5"/>
      <c r="AK92" s="5"/>
      <c r="AL92" s="5"/>
      <c r="AM92" s="5"/>
    </row>
    <row r="93" spans="1:39" ht="15.75" thickBot="1" x14ac:dyDescent="0.3">
      <c r="A93" s="45"/>
      <c r="B93" s="46" t="str">
        <f>IF(C93="","",VLOOKUP(MONTH(C93),Configuration!$A$3:$B$14,2,FALSE))</f>
        <v/>
      </c>
      <c r="C93" s="47"/>
      <c r="D93" s="48"/>
      <c r="E93" s="49"/>
      <c r="F93" s="48"/>
      <c r="G93" s="50"/>
      <c r="H93" s="48"/>
      <c r="I93" s="51"/>
      <c r="J93" s="30"/>
      <c r="K93" s="30"/>
      <c r="L93" s="30"/>
      <c r="M93" s="30"/>
      <c r="N93" s="30"/>
      <c r="O93" s="30"/>
      <c r="P93" s="30"/>
      <c r="Q93" s="30"/>
      <c r="R93" s="36"/>
      <c r="S93" s="37"/>
      <c r="T93" s="23"/>
      <c r="U93" s="5"/>
      <c r="V93" s="5"/>
      <c r="W93" s="5"/>
      <c r="X93" s="5"/>
      <c r="Y93" s="5"/>
      <c r="Z93" s="5"/>
      <c r="AA93" s="5"/>
      <c r="AB93" s="5"/>
      <c r="AC93" s="5"/>
      <c r="AD93" s="5"/>
      <c r="AE93" s="5"/>
      <c r="AF93" s="5"/>
      <c r="AG93" s="5"/>
      <c r="AH93" s="5"/>
      <c r="AI93" s="5"/>
      <c r="AJ93" s="5"/>
      <c r="AK93" s="5"/>
      <c r="AL93" s="5"/>
      <c r="AM93" s="5"/>
    </row>
    <row r="94" spans="1:39" ht="15.75" thickBot="1" x14ac:dyDescent="0.3">
      <c r="A94" s="45"/>
      <c r="B94" s="46" t="str">
        <f>IF(C94="","",VLOOKUP(MONTH(C94),Configuration!$A$3:$B$14,2,FALSE))</f>
        <v/>
      </c>
      <c r="C94" s="47"/>
      <c r="D94" s="48"/>
      <c r="E94" s="49"/>
      <c r="F94" s="48"/>
      <c r="G94" s="50"/>
      <c r="H94" s="48"/>
      <c r="I94" s="51"/>
      <c r="J94" s="30"/>
      <c r="K94" s="30"/>
      <c r="L94" s="30"/>
      <c r="M94" s="30"/>
      <c r="N94" s="30"/>
      <c r="O94" s="30"/>
      <c r="P94" s="30"/>
      <c r="Q94" s="30"/>
      <c r="R94" s="36"/>
      <c r="S94" s="37"/>
      <c r="T94" s="23"/>
      <c r="U94" s="5"/>
      <c r="V94" s="5"/>
      <c r="W94" s="5"/>
      <c r="X94" s="5"/>
      <c r="Y94" s="5"/>
      <c r="Z94" s="5"/>
      <c r="AA94" s="5"/>
      <c r="AB94" s="5"/>
      <c r="AC94" s="5"/>
      <c r="AD94" s="5"/>
      <c r="AE94" s="5"/>
      <c r="AF94" s="5"/>
      <c r="AG94" s="5"/>
      <c r="AH94" s="5"/>
      <c r="AI94" s="5"/>
      <c r="AJ94" s="5"/>
      <c r="AK94" s="5"/>
      <c r="AL94" s="5"/>
      <c r="AM94" s="5"/>
    </row>
    <row r="95" spans="1:39" ht="15.75" thickBot="1" x14ac:dyDescent="0.3">
      <c r="A95" s="45"/>
      <c r="B95" s="46" t="str">
        <f>IF(C95="","",VLOOKUP(MONTH(C95),Configuration!$A$3:$B$14,2,FALSE))</f>
        <v/>
      </c>
      <c r="C95" s="47"/>
      <c r="D95" s="48"/>
      <c r="E95" s="49"/>
      <c r="F95" s="48"/>
      <c r="G95" s="50"/>
      <c r="H95" s="48"/>
      <c r="I95" s="51"/>
      <c r="J95" s="30"/>
      <c r="K95" s="30"/>
      <c r="L95" s="30"/>
      <c r="M95" s="30"/>
      <c r="N95" s="30"/>
      <c r="O95" s="30"/>
      <c r="P95" s="30"/>
      <c r="Q95" s="30"/>
      <c r="R95" s="36"/>
      <c r="S95" s="37"/>
      <c r="T95" s="23"/>
      <c r="U95" s="5"/>
      <c r="V95" s="5"/>
      <c r="W95" s="5"/>
      <c r="X95" s="5"/>
      <c r="Y95" s="5"/>
      <c r="Z95" s="5"/>
      <c r="AA95" s="5"/>
      <c r="AB95" s="5"/>
      <c r="AC95" s="5"/>
      <c r="AD95" s="5"/>
      <c r="AE95" s="5"/>
      <c r="AF95" s="5"/>
      <c r="AG95" s="5"/>
      <c r="AH95" s="5"/>
      <c r="AI95" s="5"/>
      <c r="AJ95" s="5"/>
      <c r="AK95" s="5"/>
      <c r="AL95" s="5"/>
      <c r="AM95" s="5"/>
    </row>
    <row r="96" spans="1:39" ht="15.75" thickBot="1" x14ac:dyDescent="0.3">
      <c r="A96" s="45"/>
      <c r="B96" s="46" t="str">
        <f>IF(C96="","",VLOOKUP(MONTH(C96),Configuration!$A$3:$B$14,2,FALSE))</f>
        <v/>
      </c>
      <c r="C96" s="47"/>
      <c r="D96" s="48"/>
      <c r="E96" s="49"/>
      <c r="F96" s="48"/>
      <c r="G96" s="50"/>
      <c r="H96" s="48"/>
      <c r="I96" s="51"/>
      <c r="J96" s="30"/>
      <c r="K96" s="30"/>
      <c r="L96" s="30"/>
      <c r="M96" s="30"/>
      <c r="N96" s="30"/>
      <c r="O96" s="30"/>
      <c r="P96" s="30"/>
      <c r="Q96" s="30"/>
      <c r="R96" s="36"/>
      <c r="S96" s="37"/>
      <c r="T96" s="23"/>
      <c r="U96" s="5"/>
      <c r="V96" s="5"/>
      <c r="W96" s="5"/>
      <c r="X96" s="5"/>
      <c r="Y96" s="5"/>
      <c r="Z96" s="5"/>
      <c r="AA96" s="5"/>
      <c r="AB96" s="5"/>
      <c r="AC96" s="5"/>
      <c r="AD96" s="5"/>
      <c r="AE96" s="5"/>
      <c r="AF96" s="5"/>
      <c r="AG96" s="5"/>
      <c r="AH96" s="5"/>
      <c r="AI96" s="5"/>
      <c r="AJ96" s="5"/>
      <c r="AK96" s="5"/>
      <c r="AL96" s="5"/>
      <c r="AM96" s="5"/>
    </row>
    <row r="97" spans="1:39" ht="15.75" thickBot="1" x14ac:dyDescent="0.3">
      <c r="A97" s="45"/>
      <c r="B97" s="46" t="str">
        <f>IF(C97="","",VLOOKUP(MONTH(C97),Configuration!$A$3:$B$14,2,FALSE))</f>
        <v/>
      </c>
      <c r="C97" s="47"/>
      <c r="D97" s="48"/>
      <c r="E97" s="49"/>
      <c r="F97" s="48"/>
      <c r="G97" s="50"/>
      <c r="H97" s="48"/>
      <c r="I97" s="51"/>
      <c r="J97" s="30"/>
      <c r="K97" s="30"/>
      <c r="L97" s="30"/>
      <c r="M97" s="30"/>
      <c r="N97" s="30"/>
      <c r="O97" s="30"/>
      <c r="P97" s="30"/>
      <c r="Q97" s="30"/>
      <c r="R97" s="36"/>
      <c r="S97" s="37"/>
      <c r="T97" s="23"/>
      <c r="U97" s="5"/>
      <c r="V97" s="5"/>
      <c r="W97" s="5"/>
      <c r="X97" s="5"/>
      <c r="Y97" s="5"/>
      <c r="Z97" s="5"/>
      <c r="AA97" s="5"/>
      <c r="AB97" s="5"/>
      <c r="AC97" s="5"/>
      <c r="AD97" s="5"/>
      <c r="AE97" s="5"/>
      <c r="AF97" s="5"/>
      <c r="AG97" s="5"/>
      <c r="AH97" s="5"/>
      <c r="AI97" s="5"/>
      <c r="AJ97" s="5"/>
      <c r="AK97" s="5"/>
      <c r="AL97" s="5"/>
      <c r="AM97" s="5"/>
    </row>
    <row r="98" spans="1:39" ht="15.75" thickBot="1" x14ac:dyDescent="0.3">
      <c r="A98" s="45"/>
      <c r="B98" s="46" t="str">
        <f>IF(C98="","",VLOOKUP(MONTH(C98),Configuration!$A$3:$B$14,2,FALSE))</f>
        <v/>
      </c>
      <c r="C98" s="47"/>
      <c r="D98" s="48"/>
      <c r="E98" s="49"/>
      <c r="F98" s="48"/>
      <c r="G98" s="50"/>
      <c r="H98" s="48"/>
      <c r="I98" s="51"/>
      <c r="J98" s="30"/>
      <c r="K98" s="30"/>
      <c r="L98" s="30"/>
      <c r="M98" s="30"/>
      <c r="N98" s="30"/>
      <c r="O98" s="30"/>
      <c r="P98" s="30"/>
      <c r="Q98" s="30"/>
      <c r="R98" s="36"/>
      <c r="S98" s="37"/>
      <c r="T98" s="23"/>
      <c r="U98" s="5"/>
      <c r="V98" s="5"/>
      <c r="W98" s="5"/>
      <c r="X98" s="5"/>
      <c r="Y98" s="5"/>
      <c r="Z98" s="5"/>
      <c r="AA98" s="5"/>
      <c r="AB98" s="5"/>
      <c r="AC98" s="5"/>
      <c r="AD98" s="5"/>
      <c r="AE98" s="5"/>
      <c r="AF98" s="5"/>
      <c r="AG98" s="5"/>
      <c r="AH98" s="5"/>
      <c r="AI98" s="5"/>
      <c r="AJ98" s="5"/>
      <c r="AK98" s="5"/>
      <c r="AL98" s="5"/>
      <c r="AM98" s="5"/>
    </row>
    <row r="99" spans="1:39" ht="15.75" thickBot="1" x14ac:dyDescent="0.3">
      <c r="A99" s="45"/>
      <c r="B99" s="46" t="str">
        <f>IF(C99="","",VLOOKUP(MONTH(C99),Configuration!$A$3:$B$14,2,FALSE))</f>
        <v/>
      </c>
      <c r="C99" s="47"/>
      <c r="D99" s="48"/>
      <c r="E99" s="49"/>
      <c r="F99" s="48"/>
      <c r="G99" s="50"/>
      <c r="H99" s="48"/>
      <c r="I99" s="51"/>
      <c r="J99" s="30"/>
      <c r="K99" s="30"/>
      <c r="L99" s="30"/>
      <c r="M99" s="30"/>
      <c r="N99" s="30"/>
      <c r="O99" s="30"/>
      <c r="P99" s="30"/>
      <c r="Q99" s="30"/>
      <c r="R99" s="36"/>
      <c r="S99" s="37"/>
      <c r="T99" s="23"/>
      <c r="U99" s="5"/>
      <c r="V99" s="5"/>
      <c r="W99" s="5"/>
      <c r="X99" s="5"/>
      <c r="Y99" s="5"/>
      <c r="Z99" s="5"/>
      <c r="AA99" s="5"/>
      <c r="AB99" s="5"/>
      <c r="AC99" s="5"/>
      <c r="AD99" s="5"/>
      <c r="AE99" s="5"/>
      <c r="AF99" s="5"/>
      <c r="AG99" s="5"/>
      <c r="AH99" s="5"/>
      <c r="AI99" s="5"/>
      <c r="AJ99" s="5"/>
      <c r="AK99" s="5"/>
      <c r="AL99" s="5"/>
      <c r="AM99" s="5"/>
    </row>
    <row r="100" spans="1:39" ht="15.75" thickBot="1" x14ac:dyDescent="0.3">
      <c r="A100" s="45"/>
      <c r="B100" s="46" t="str">
        <f>IF(C100="","",VLOOKUP(MONTH(C100),Configuration!$A$3:$B$14,2,FALSE))</f>
        <v/>
      </c>
      <c r="C100" s="47"/>
      <c r="D100" s="48"/>
      <c r="E100" s="49"/>
      <c r="F100" s="48"/>
      <c r="G100" s="50"/>
      <c r="H100" s="48"/>
      <c r="I100" s="51"/>
      <c r="J100" s="30"/>
      <c r="K100" s="30"/>
      <c r="L100" s="30"/>
      <c r="M100" s="30"/>
      <c r="N100" s="30"/>
      <c r="O100" s="30"/>
      <c r="P100" s="30"/>
      <c r="Q100" s="30"/>
      <c r="R100" s="36"/>
      <c r="S100" s="37"/>
      <c r="T100" s="23"/>
      <c r="U100" s="5"/>
      <c r="V100" s="5"/>
      <c r="W100" s="5"/>
      <c r="X100" s="5"/>
      <c r="Y100" s="5"/>
      <c r="Z100" s="5"/>
      <c r="AA100" s="5"/>
      <c r="AB100" s="5"/>
      <c r="AC100" s="5"/>
      <c r="AD100" s="5"/>
      <c r="AE100" s="5"/>
      <c r="AF100" s="5"/>
      <c r="AG100" s="5"/>
      <c r="AH100" s="5"/>
      <c r="AI100" s="5"/>
      <c r="AJ100" s="5"/>
      <c r="AK100" s="5"/>
      <c r="AL100" s="5"/>
      <c r="AM100" s="5"/>
    </row>
    <row r="101" spans="1:39" ht="15.75" thickBot="1" x14ac:dyDescent="0.3">
      <c r="A101" s="45"/>
      <c r="B101" s="46" t="str">
        <f>IF(C101="","",VLOOKUP(MONTH(C101),Configuration!$A$3:$B$14,2,FALSE))</f>
        <v/>
      </c>
      <c r="C101" s="47"/>
      <c r="D101" s="48"/>
      <c r="E101" s="49"/>
      <c r="F101" s="48"/>
      <c r="G101" s="50"/>
      <c r="H101" s="48"/>
      <c r="I101" s="51"/>
      <c r="J101" s="30"/>
      <c r="K101" s="30"/>
      <c r="L101" s="30"/>
      <c r="M101" s="30"/>
      <c r="N101" s="30"/>
      <c r="O101" s="30"/>
      <c r="P101" s="30"/>
      <c r="Q101" s="30"/>
      <c r="R101" s="36"/>
      <c r="S101" s="37"/>
      <c r="T101" s="23"/>
      <c r="U101" s="5"/>
      <c r="V101" s="5"/>
      <c r="W101" s="5"/>
      <c r="X101" s="5"/>
      <c r="Y101" s="5"/>
      <c r="Z101" s="5"/>
      <c r="AA101" s="5"/>
      <c r="AB101" s="5"/>
      <c r="AC101" s="5"/>
      <c r="AD101" s="5"/>
      <c r="AE101" s="5"/>
      <c r="AF101" s="5"/>
      <c r="AG101" s="5"/>
      <c r="AH101" s="5"/>
      <c r="AI101" s="5"/>
      <c r="AJ101" s="5"/>
      <c r="AK101" s="5"/>
      <c r="AL101" s="5"/>
      <c r="AM101" s="5"/>
    </row>
    <row r="102" spans="1:39" ht="15.75" thickBot="1" x14ac:dyDescent="0.3">
      <c r="A102" s="45"/>
      <c r="B102" s="46" t="str">
        <f>IF(C102="","",VLOOKUP(MONTH(C102),Configuration!$A$3:$B$14,2,FALSE))</f>
        <v/>
      </c>
      <c r="C102" s="47"/>
      <c r="D102" s="48"/>
      <c r="E102" s="49"/>
      <c r="F102" s="48"/>
      <c r="G102" s="50"/>
      <c r="H102" s="48"/>
      <c r="I102" s="51"/>
      <c r="J102" s="30"/>
      <c r="K102" s="30"/>
      <c r="L102" s="30"/>
      <c r="M102" s="30"/>
      <c r="N102" s="30"/>
      <c r="O102" s="30"/>
      <c r="P102" s="30"/>
      <c r="Q102" s="30"/>
      <c r="R102" s="36"/>
      <c r="S102" s="37"/>
      <c r="T102" s="23"/>
      <c r="U102" s="5"/>
      <c r="V102" s="5"/>
      <c r="W102" s="5"/>
      <c r="X102" s="5"/>
      <c r="Y102" s="5"/>
      <c r="Z102" s="5"/>
      <c r="AA102" s="5"/>
      <c r="AB102" s="5"/>
      <c r="AC102" s="5"/>
      <c r="AD102" s="5"/>
      <c r="AE102" s="5"/>
      <c r="AF102" s="5"/>
      <c r="AG102" s="5"/>
      <c r="AH102" s="5"/>
      <c r="AI102" s="5"/>
      <c r="AJ102" s="5"/>
      <c r="AK102" s="5"/>
      <c r="AL102" s="5"/>
      <c r="AM102" s="5"/>
    </row>
    <row r="103" spans="1:39" ht="15.75" thickBot="1" x14ac:dyDescent="0.3">
      <c r="A103" s="45"/>
      <c r="B103" s="46" t="str">
        <f>IF(C103="","",VLOOKUP(MONTH(C103),Configuration!$A$3:$B$14,2,FALSE))</f>
        <v/>
      </c>
      <c r="C103" s="47"/>
      <c r="D103" s="48"/>
      <c r="E103" s="49"/>
      <c r="F103" s="48"/>
      <c r="G103" s="50"/>
      <c r="H103" s="48"/>
      <c r="I103" s="51"/>
      <c r="J103" s="30"/>
      <c r="K103" s="30"/>
      <c r="L103" s="30"/>
      <c r="M103" s="30"/>
      <c r="N103" s="30"/>
      <c r="O103" s="30"/>
      <c r="P103" s="30"/>
      <c r="Q103" s="30"/>
      <c r="R103" s="36"/>
      <c r="S103" s="37"/>
      <c r="T103" s="23"/>
      <c r="U103" s="5"/>
      <c r="V103" s="5"/>
      <c r="W103" s="5"/>
      <c r="X103" s="5"/>
      <c r="Y103" s="5"/>
      <c r="Z103" s="5"/>
      <c r="AA103" s="5"/>
      <c r="AB103" s="5"/>
      <c r="AC103" s="5"/>
      <c r="AD103" s="5"/>
      <c r="AE103" s="5"/>
      <c r="AF103" s="5"/>
      <c r="AG103" s="5"/>
      <c r="AH103" s="5"/>
      <c r="AI103" s="5"/>
      <c r="AJ103" s="5"/>
      <c r="AK103" s="5"/>
      <c r="AL103" s="5"/>
      <c r="AM103" s="5"/>
    </row>
    <row r="104" spans="1:39" ht="15.75" thickBot="1" x14ac:dyDescent="0.3">
      <c r="A104" s="45"/>
      <c r="B104" s="46" t="str">
        <f>IF(C104="","",VLOOKUP(MONTH(C104),Configuration!$A$3:$B$14,2,FALSE))</f>
        <v/>
      </c>
      <c r="C104" s="47"/>
      <c r="D104" s="48"/>
      <c r="E104" s="49"/>
      <c r="F104" s="48"/>
      <c r="G104" s="50"/>
      <c r="H104" s="48"/>
      <c r="I104" s="51"/>
      <c r="J104" s="30"/>
      <c r="K104" s="30"/>
      <c r="L104" s="30"/>
      <c r="M104" s="30"/>
      <c r="N104" s="30"/>
      <c r="O104" s="30"/>
      <c r="P104" s="30"/>
      <c r="Q104" s="30"/>
      <c r="R104" s="36"/>
      <c r="S104" s="37"/>
      <c r="T104" s="23"/>
      <c r="U104" s="5"/>
      <c r="V104" s="5"/>
      <c r="W104" s="5"/>
      <c r="X104" s="5"/>
      <c r="Y104" s="5"/>
      <c r="Z104" s="5"/>
      <c r="AA104" s="5"/>
      <c r="AB104" s="5"/>
      <c r="AC104" s="5"/>
      <c r="AD104" s="5"/>
      <c r="AE104" s="5"/>
      <c r="AF104" s="5"/>
      <c r="AG104" s="5"/>
      <c r="AH104" s="5"/>
      <c r="AI104" s="5"/>
      <c r="AJ104" s="5"/>
      <c r="AK104" s="5"/>
      <c r="AL104" s="5"/>
      <c r="AM104" s="5"/>
    </row>
    <row r="105" spans="1:39" ht="15.75" thickBot="1" x14ac:dyDescent="0.3">
      <c r="A105" s="45"/>
      <c r="B105" s="46" t="str">
        <f>IF(C105="","",VLOOKUP(MONTH(C105),Configuration!$A$3:$B$14,2,FALSE))</f>
        <v/>
      </c>
      <c r="C105" s="47"/>
      <c r="D105" s="48"/>
      <c r="E105" s="49"/>
      <c r="F105" s="48"/>
      <c r="G105" s="50"/>
      <c r="H105" s="48"/>
      <c r="I105" s="51"/>
      <c r="J105" s="30"/>
      <c r="K105" s="30"/>
      <c r="L105" s="30"/>
      <c r="M105" s="30"/>
      <c r="N105" s="30"/>
      <c r="O105" s="30"/>
      <c r="P105" s="30"/>
      <c r="Q105" s="30"/>
      <c r="R105" s="36"/>
      <c r="S105" s="37"/>
      <c r="T105" s="23"/>
      <c r="U105" s="5"/>
      <c r="V105" s="5"/>
      <c r="W105" s="5"/>
      <c r="X105" s="5"/>
      <c r="Y105" s="5"/>
      <c r="Z105" s="5"/>
      <c r="AA105" s="5"/>
      <c r="AB105" s="5"/>
      <c r="AC105" s="5"/>
      <c r="AD105" s="5"/>
      <c r="AE105" s="5"/>
      <c r="AF105" s="5"/>
      <c r="AG105" s="5"/>
      <c r="AH105" s="5"/>
      <c r="AI105" s="5"/>
      <c r="AJ105" s="5"/>
      <c r="AK105" s="5"/>
      <c r="AL105" s="5"/>
      <c r="AM105" s="5"/>
    </row>
    <row r="106" spans="1:39" ht="15.75" thickBot="1" x14ac:dyDescent="0.3">
      <c r="A106" s="45"/>
      <c r="B106" s="46" t="str">
        <f>IF(C106="","",VLOOKUP(MONTH(C106),Configuration!$A$3:$B$14,2,FALSE))</f>
        <v/>
      </c>
      <c r="C106" s="47"/>
      <c r="D106" s="48"/>
      <c r="E106" s="49"/>
      <c r="F106" s="48"/>
      <c r="G106" s="50"/>
      <c r="H106" s="48"/>
      <c r="I106" s="51"/>
      <c r="J106" s="30"/>
      <c r="K106" s="30"/>
      <c r="L106" s="30"/>
      <c r="M106" s="30"/>
      <c r="N106" s="30"/>
      <c r="O106" s="30"/>
      <c r="P106" s="30"/>
      <c r="Q106" s="30"/>
      <c r="R106" s="36"/>
      <c r="S106" s="37"/>
      <c r="T106" s="23"/>
      <c r="U106" s="5"/>
      <c r="V106" s="5"/>
      <c r="W106" s="5"/>
      <c r="X106" s="5"/>
      <c r="Y106" s="5"/>
      <c r="Z106" s="5"/>
      <c r="AA106" s="5"/>
      <c r="AB106" s="5"/>
      <c r="AC106" s="5"/>
      <c r="AD106" s="5"/>
      <c r="AE106" s="5"/>
      <c r="AF106" s="5"/>
      <c r="AG106" s="5"/>
      <c r="AH106" s="5"/>
      <c r="AI106" s="5"/>
      <c r="AJ106" s="5"/>
      <c r="AK106" s="5"/>
      <c r="AL106" s="5"/>
      <c r="AM106" s="5"/>
    </row>
    <row r="107" spans="1:39" ht="15.75" thickBot="1" x14ac:dyDescent="0.3">
      <c r="A107" s="45"/>
      <c r="B107" s="46" t="str">
        <f>IF(C107="","",VLOOKUP(MONTH(C107),Configuration!$A$3:$B$14,2,FALSE))</f>
        <v/>
      </c>
      <c r="C107" s="47"/>
      <c r="D107" s="48"/>
      <c r="E107" s="49"/>
      <c r="F107" s="48"/>
      <c r="G107" s="50"/>
      <c r="H107" s="48"/>
      <c r="I107" s="51"/>
      <c r="J107" s="30"/>
      <c r="K107" s="30"/>
      <c r="L107" s="30"/>
      <c r="M107" s="30"/>
      <c r="N107" s="30"/>
      <c r="O107" s="30"/>
      <c r="P107" s="30"/>
      <c r="Q107" s="30"/>
      <c r="R107" s="36"/>
      <c r="S107" s="37"/>
      <c r="T107" s="23"/>
      <c r="U107" s="5"/>
      <c r="V107" s="5"/>
      <c r="W107" s="5"/>
      <c r="X107" s="5"/>
      <c r="Y107" s="5"/>
      <c r="Z107" s="5"/>
      <c r="AA107" s="5"/>
      <c r="AB107" s="5"/>
      <c r="AC107" s="5"/>
      <c r="AD107" s="5"/>
      <c r="AE107" s="5"/>
      <c r="AF107" s="5"/>
      <c r="AG107" s="5"/>
      <c r="AH107" s="5"/>
      <c r="AI107" s="5"/>
      <c r="AJ107" s="5"/>
      <c r="AK107" s="5"/>
      <c r="AL107" s="5"/>
      <c r="AM107" s="5"/>
    </row>
    <row r="108" spans="1:39" ht="15.75" thickBot="1" x14ac:dyDescent="0.3">
      <c r="A108" s="45"/>
      <c r="B108" s="46" t="str">
        <f>IF(C108="","",VLOOKUP(MONTH(C108),Configuration!$A$3:$B$14,2,FALSE))</f>
        <v/>
      </c>
      <c r="C108" s="47"/>
      <c r="D108" s="48"/>
      <c r="E108" s="49"/>
      <c r="F108" s="48"/>
      <c r="G108" s="50"/>
      <c r="H108" s="48"/>
      <c r="I108" s="51"/>
      <c r="J108" s="30"/>
      <c r="K108" s="30"/>
      <c r="L108" s="30"/>
      <c r="M108" s="30"/>
      <c r="N108" s="30"/>
      <c r="O108" s="30"/>
      <c r="P108" s="30"/>
      <c r="Q108" s="30"/>
      <c r="R108" s="36"/>
      <c r="S108" s="37"/>
      <c r="T108" s="23"/>
      <c r="U108" s="5"/>
      <c r="V108" s="5"/>
      <c r="W108" s="5"/>
      <c r="X108" s="5"/>
      <c r="Y108" s="5"/>
      <c r="Z108" s="5"/>
      <c r="AA108" s="5"/>
      <c r="AB108" s="5"/>
      <c r="AC108" s="5"/>
      <c r="AD108" s="5"/>
      <c r="AE108" s="5"/>
      <c r="AF108" s="5"/>
      <c r="AG108" s="5"/>
      <c r="AH108" s="5"/>
      <c r="AI108" s="5"/>
      <c r="AJ108" s="5"/>
      <c r="AK108" s="5"/>
      <c r="AL108" s="5"/>
      <c r="AM108" s="5"/>
    </row>
    <row r="109" spans="1:39" ht="15.75" thickBot="1" x14ac:dyDescent="0.3">
      <c r="A109" s="45"/>
      <c r="B109" s="46" t="str">
        <f>IF(C109="","",VLOOKUP(MONTH(C109),Configuration!$A$3:$B$14,2,FALSE))</f>
        <v/>
      </c>
      <c r="C109" s="47"/>
      <c r="D109" s="48"/>
      <c r="E109" s="49"/>
      <c r="F109" s="48"/>
      <c r="G109" s="50"/>
      <c r="H109" s="48"/>
      <c r="I109" s="51"/>
      <c r="J109" s="30"/>
      <c r="K109" s="30"/>
      <c r="L109" s="30"/>
      <c r="M109" s="30"/>
      <c r="N109" s="30"/>
      <c r="O109" s="30"/>
      <c r="P109" s="30"/>
      <c r="Q109" s="30"/>
      <c r="R109" s="36"/>
      <c r="S109" s="37"/>
      <c r="T109" s="23"/>
      <c r="U109" s="5"/>
      <c r="V109" s="5"/>
      <c r="W109" s="5"/>
      <c r="X109" s="5"/>
      <c r="Y109" s="5"/>
      <c r="Z109" s="5"/>
      <c r="AA109" s="5"/>
      <c r="AB109" s="5"/>
      <c r="AC109" s="5"/>
      <c r="AD109" s="5"/>
      <c r="AE109" s="5"/>
      <c r="AF109" s="5"/>
      <c r="AG109" s="5"/>
      <c r="AH109" s="5"/>
      <c r="AI109" s="5"/>
      <c r="AJ109" s="5"/>
      <c r="AK109" s="5"/>
      <c r="AL109" s="5"/>
      <c r="AM109" s="5"/>
    </row>
    <row r="110" spans="1:39" ht="15.75" thickBot="1" x14ac:dyDescent="0.3">
      <c r="A110" s="45"/>
      <c r="B110" s="46" t="str">
        <f>IF(C110="","",VLOOKUP(MONTH(C110),Configuration!$A$3:$B$14,2,FALSE))</f>
        <v/>
      </c>
      <c r="C110" s="47"/>
      <c r="D110" s="48"/>
      <c r="E110" s="49"/>
      <c r="F110" s="48"/>
      <c r="G110" s="50"/>
      <c r="H110" s="48"/>
      <c r="I110" s="51"/>
      <c r="J110" s="30"/>
      <c r="K110" s="30"/>
      <c r="L110" s="30"/>
      <c r="M110" s="30"/>
      <c r="N110" s="30"/>
      <c r="O110" s="30"/>
      <c r="P110" s="30"/>
      <c r="Q110" s="30"/>
      <c r="R110" s="36"/>
      <c r="S110" s="37"/>
      <c r="T110" s="23"/>
      <c r="U110" s="5"/>
      <c r="V110" s="5"/>
      <c r="W110" s="5"/>
      <c r="X110" s="5"/>
      <c r="Y110" s="5"/>
      <c r="Z110" s="5"/>
      <c r="AA110" s="5"/>
      <c r="AB110" s="5"/>
      <c r="AC110" s="5"/>
      <c r="AD110" s="5"/>
      <c r="AE110" s="5"/>
      <c r="AF110" s="5"/>
      <c r="AG110" s="5"/>
      <c r="AH110" s="5"/>
      <c r="AI110" s="5"/>
      <c r="AJ110" s="5"/>
      <c r="AK110" s="5"/>
      <c r="AL110" s="5"/>
      <c r="AM110" s="5"/>
    </row>
    <row r="111" spans="1:39" ht="15.75" thickBot="1" x14ac:dyDescent="0.3">
      <c r="A111" s="45"/>
      <c r="B111" s="46" t="str">
        <f>IF(C111="","",VLOOKUP(MONTH(C111),Configuration!$A$3:$B$14,2,FALSE))</f>
        <v/>
      </c>
      <c r="C111" s="47"/>
      <c r="D111" s="48"/>
      <c r="E111" s="49"/>
      <c r="F111" s="48"/>
      <c r="G111" s="50"/>
      <c r="H111" s="48"/>
      <c r="I111" s="51"/>
      <c r="J111" s="30"/>
      <c r="K111" s="30"/>
      <c r="L111" s="30"/>
      <c r="M111" s="30"/>
      <c r="N111" s="30"/>
      <c r="O111" s="30"/>
      <c r="P111" s="30"/>
      <c r="Q111" s="30"/>
      <c r="R111" s="36"/>
      <c r="S111" s="37"/>
      <c r="T111" s="23"/>
      <c r="U111" s="5"/>
      <c r="V111" s="5"/>
      <c r="W111" s="5"/>
      <c r="X111" s="5"/>
      <c r="Y111" s="5"/>
      <c r="Z111" s="5"/>
      <c r="AA111" s="5"/>
      <c r="AB111" s="5"/>
      <c r="AC111" s="5"/>
      <c r="AD111" s="5"/>
      <c r="AE111" s="5"/>
      <c r="AF111" s="5"/>
      <c r="AG111" s="5"/>
      <c r="AH111" s="5"/>
      <c r="AI111" s="5"/>
      <c r="AJ111" s="5"/>
      <c r="AK111" s="5"/>
      <c r="AL111" s="5"/>
      <c r="AM111" s="5"/>
    </row>
    <row r="112" spans="1:39" ht="15.75" thickBot="1" x14ac:dyDescent="0.3">
      <c r="A112" s="45"/>
      <c r="B112" s="46" t="str">
        <f>IF(C112="","",VLOOKUP(MONTH(C112),Configuration!$A$3:$B$14,2,FALSE))</f>
        <v/>
      </c>
      <c r="C112" s="47"/>
      <c r="D112" s="48"/>
      <c r="E112" s="49"/>
      <c r="F112" s="48"/>
      <c r="G112" s="50"/>
      <c r="H112" s="48"/>
      <c r="I112" s="51"/>
      <c r="J112" s="30"/>
      <c r="K112" s="30"/>
      <c r="L112" s="30"/>
      <c r="M112" s="30"/>
      <c r="N112" s="30"/>
      <c r="O112" s="30"/>
      <c r="P112" s="30"/>
      <c r="Q112" s="30"/>
      <c r="R112" s="36"/>
      <c r="S112" s="37"/>
      <c r="T112" s="23"/>
      <c r="U112" s="5"/>
      <c r="V112" s="5"/>
      <c r="W112" s="5"/>
      <c r="X112" s="5"/>
      <c r="Y112" s="5"/>
      <c r="Z112" s="5"/>
      <c r="AA112" s="5"/>
      <c r="AB112" s="5"/>
      <c r="AC112" s="5"/>
      <c r="AD112" s="5"/>
      <c r="AE112" s="5"/>
      <c r="AF112" s="5"/>
      <c r="AG112" s="5"/>
      <c r="AH112" s="5"/>
      <c r="AI112" s="5"/>
      <c r="AJ112" s="5"/>
      <c r="AK112" s="5"/>
      <c r="AL112" s="5"/>
      <c r="AM112" s="5"/>
    </row>
    <row r="113" spans="1:39" ht="15.75" thickBot="1" x14ac:dyDescent="0.3">
      <c r="A113" s="45"/>
      <c r="B113" s="46" t="str">
        <f>IF(C113="","",VLOOKUP(MONTH(C113),Configuration!$A$3:$B$14,2,FALSE))</f>
        <v/>
      </c>
      <c r="C113" s="47"/>
      <c r="D113" s="48"/>
      <c r="E113" s="49"/>
      <c r="F113" s="48"/>
      <c r="G113" s="50"/>
      <c r="H113" s="48"/>
      <c r="I113" s="51"/>
      <c r="J113" s="30"/>
      <c r="K113" s="30"/>
      <c r="L113" s="30"/>
      <c r="M113" s="30"/>
      <c r="N113" s="30"/>
      <c r="O113" s="30"/>
      <c r="P113" s="30"/>
      <c r="Q113" s="30"/>
      <c r="R113" s="36"/>
      <c r="S113" s="37"/>
      <c r="T113" s="23"/>
      <c r="U113" s="5"/>
      <c r="V113" s="5"/>
      <c r="W113" s="5"/>
      <c r="X113" s="5"/>
      <c r="Y113" s="5"/>
      <c r="Z113" s="5"/>
      <c r="AA113" s="5"/>
      <c r="AB113" s="5"/>
      <c r="AC113" s="5"/>
      <c r="AD113" s="5"/>
      <c r="AE113" s="5"/>
      <c r="AF113" s="5"/>
      <c r="AG113" s="5"/>
      <c r="AH113" s="5"/>
      <c r="AI113" s="5"/>
      <c r="AJ113" s="5"/>
      <c r="AK113" s="5"/>
      <c r="AL113" s="5"/>
      <c r="AM113" s="5"/>
    </row>
    <row r="114" spans="1:39" ht="15.75" thickBot="1" x14ac:dyDescent="0.3">
      <c r="A114" s="45"/>
      <c r="B114" s="46" t="str">
        <f>IF(C114="","",VLOOKUP(MONTH(C114),Configuration!$A$3:$B$14,2,FALSE))</f>
        <v/>
      </c>
      <c r="C114" s="47"/>
      <c r="D114" s="48"/>
      <c r="E114" s="49"/>
      <c r="F114" s="48"/>
      <c r="G114" s="50"/>
      <c r="H114" s="48"/>
      <c r="I114" s="51"/>
      <c r="J114" s="30"/>
      <c r="K114" s="30"/>
      <c r="L114" s="30"/>
      <c r="M114" s="30"/>
      <c r="N114" s="30"/>
      <c r="O114" s="30"/>
      <c r="P114" s="30"/>
      <c r="Q114" s="30"/>
      <c r="R114" s="36"/>
      <c r="S114" s="37"/>
      <c r="T114" s="23"/>
      <c r="U114" s="5"/>
      <c r="V114" s="5"/>
      <c r="W114" s="5"/>
      <c r="X114" s="5"/>
      <c r="Y114" s="5"/>
      <c r="Z114" s="5"/>
      <c r="AA114" s="5"/>
      <c r="AB114" s="5"/>
      <c r="AC114" s="5"/>
      <c r="AD114" s="5"/>
      <c r="AE114" s="5"/>
      <c r="AF114" s="5"/>
      <c r="AG114" s="5"/>
      <c r="AH114" s="5"/>
      <c r="AI114" s="5"/>
      <c r="AJ114" s="5"/>
      <c r="AK114" s="5"/>
      <c r="AL114" s="5"/>
      <c r="AM114" s="5"/>
    </row>
    <row r="115" spans="1:39" ht="15.75" thickBot="1" x14ac:dyDescent="0.3">
      <c r="A115" s="45"/>
      <c r="B115" s="46" t="str">
        <f>IF(C115="","",VLOOKUP(MONTH(C115),Configuration!$A$3:$B$14,2,FALSE))</f>
        <v/>
      </c>
      <c r="C115" s="47"/>
      <c r="D115" s="48"/>
      <c r="E115" s="49"/>
      <c r="F115" s="48"/>
      <c r="G115" s="50"/>
      <c r="H115" s="48"/>
      <c r="I115" s="51"/>
      <c r="J115" s="30"/>
      <c r="K115" s="30"/>
      <c r="L115" s="30"/>
      <c r="M115" s="30"/>
      <c r="N115" s="30"/>
      <c r="O115" s="30"/>
      <c r="P115" s="30"/>
      <c r="Q115" s="30"/>
      <c r="R115" s="36"/>
      <c r="S115" s="37"/>
      <c r="T115" s="23"/>
      <c r="U115" s="5"/>
      <c r="V115" s="5"/>
      <c r="W115" s="5"/>
      <c r="X115" s="5"/>
      <c r="Y115" s="5"/>
      <c r="Z115" s="5"/>
      <c r="AA115" s="5"/>
      <c r="AB115" s="5"/>
      <c r="AC115" s="5"/>
      <c r="AD115" s="5"/>
      <c r="AE115" s="5"/>
      <c r="AF115" s="5"/>
      <c r="AG115" s="5"/>
      <c r="AH115" s="5"/>
      <c r="AI115" s="5"/>
      <c r="AJ115" s="5"/>
      <c r="AK115" s="5"/>
      <c r="AL115" s="5"/>
      <c r="AM115" s="5"/>
    </row>
    <row r="116" spans="1:39" ht="15.75" thickBot="1" x14ac:dyDescent="0.3">
      <c r="A116" s="45"/>
      <c r="B116" s="46" t="str">
        <f>IF(C116="","",VLOOKUP(MONTH(C116),Configuration!$A$3:$B$14,2,FALSE))</f>
        <v/>
      </c>
      <c r="C116" s="47"/>
      <c r="D116" s="48"/>
      <c r="E116" s="49"/>
      <c r="F116" s="48"/>
      <c r="G116" s="50"/>
      <c r="H116" s="48"/>
      <c r="I116" s="51"/>
      <c r="J116" s="30"/>
      <c r="K116" s="30"/>
      <c r="L116" s="30"/>
      <c r="M116" s="30"/>
      <c r="N116" s="30"/>
      <c r="O116" s="30"/>
      <c r="P116" s="30"/>
      <c r="Q116" s="30"/>
      <c r="R116" s="36"/>
      <c r="S116" s="37"/>
      <c r="T116" s="23"/>
      <c r="U116" s="5"/>
      <c r="V116" s="5"/>
      <c r="W116" s="5"/>
      <c r="X116" s="5"/>
      <c r="Y116" s="5"/>
      <c r="Z116" s="5"/>
      <c r="AA116" s="5"/>
      <c r="AB116" s="5"/>
      <c r="AC116" s="5"/>
      <c r="AD116" s="5"/>
      <c r="AE116" s="5"/>
      <c r="AF116" s="5"/>
      <c r="AG116" s="5"/>
      <c r="AH116" s="5"/>
      <c r="AI116" s="5"/>
      <c r="AJ116" s="5"/>
      <c r="AK116" s="5"/>
      <c r="AL116" s="5"/>
      <c r="AM116" s="5"/>
    </row>
    <row r="117" spans="1:39" ht="15.75" thickBot="1" x14ac:dyDescent="0.3">
      <c r="A117" s="45"/>
      <c r="B117" s="46" t="str">
        <f>IF(C117="","",VLOOKUP(MONTH(C117),Configuration!$A$3:$B$14,2,FALSE))</f>
        <v/>
      </c>
      <c r="C117" s="47"/>
      <c r="D117" s="48"/>
      <c r="E117" s="49"/>
      <c r="F117" s="48"/>
      <c r="G117" s="50"/>
      <c r="H117" s="48"/>
      <c r="I117" s="51"/>
      <c r="J117" s="30"/>
      <c r="K117" s="30"/>
      <c r="L117" s="30"/>
      <c r="M117" s="30"/>
      <c r="N117" s="30"/>
      <c r="O117" s="30"/>
      <c r="P117" s="30"/>
      <c r="Q117" s="30"/>
      <c r="R117" s="36"/>
      <c r="S117" s="37"/>
      <c r="T117" s="23"/>
      <c r="U117" s="5"/>
      <c r="V117" s="5"/>
      <c r="W117" s="5"/>
      <c r="X117" s="5"/>
      <c r="Y117" s="5"/>
      <c r="Z117" s="5"/>
      <c r="AA117" s="5"/>
      <c r="AB117" s="5"/>
      <c r="AC117" s="5"/>
      <c r="AD117" s="5"/>
      <c r="AE117" s="5"/>
      <c r="AF117" s="5"/>
      <c r="AG117" s="5"/>
      <c r="AH117" s="5"/>
      <c r="AI117" s="5"/>
      <c r="AJ117" s="5"/>
      <c r="AK117" s="5"/>
      <c r="AL117" s="5"/>
      <c r="AM117" s="5"/>
    </row>
    <row r="118" spans="1:39" ht="15.75" thickBot="1" x14ac:dyDescent="0.3">
      <c r="A118" s="45"/>
      <c r="B118" s="46" t="str">
        <f>IF(C118="","",VLOOKUP(MONTH(C118),Configuration!$A$3:$B$14,2,FALSE))</f>
        <v/>
      </c>
      <c r="C118" s="47"/>
      <c r="D118" s="48"/>
      <c r="E118" s="49"/>
      <c r="F118" s="48"/>
      <c r="G118" s="50"/>
      <c r="H118" s="48"/>
      <c r="I118" s="51"/>
      <c r="J118" s="30"/>
      <c r="K118" s="30"/>
      <c r="L118" s="30"/>
      <c r="M118" s="30"/>
      <c r="N118" s="30"/>
      <c r="O118" s="30"/>
      <c r="P118" s="30"/>
      <c r="Q118" s="30"/>
      <c r="R118" s="36"/>
      <c r="S118" s="37"/>
      <c r="T118" s="23"/>
      <c r="U118" s="5"/>
      <c r="V118" s="5"/>
      <c r="W118" s="5"/>
      <c r="X118" s="5"/>
      <c r="Y118" s="5"/>
      <c r="Z118" s="5"/>
      <c r="AA118" s="5"/>
      <c r="AB118" s="5"/>
      <c r="AC118" s="5"/>
      <c r="AD118" s="5"/>
      <c r="AE118" s="5"/>
      <c r="AF118" s="5"/>
      <c r="AG118" s="5"/>
      <c r="AH118" s="5"/>
      <c r="AI118" s="5"/>
      <c r="AJ118" s="5"/>
      <c r="AK118" s="5"/>
      <c r="AL118" s="5"/>
      <c r="AM118" s="5"/>
    </row>
    <row r="119" spans="1:39" ht="15.75" thickBot="1" x14ac:dyDescent="0.3">
      <c r="A119" s="45"/>
      <c r="B119" s="46" t="str">
        <f>IF(C119="","",VLOOKUP(MONTH(C119),Configuration!$A$3:$B$14,2,FALSE))</f>
        <v/>
      </c>
      <c r="C119" s="47"/>
      <c r="D119" s="48"/>
      <c r="E119" s="49"/>
      <c r="F119" s="48"/>
      <c r="G119" s="50"/>
      <c r="H119" s="48"/>
      <c r="I119" s="51"/>
      <c r="J119" s="30"/>
      <c r="K119" s="30"/>
      <c r="L119" s="30"/>
      <c r="M119" s="30"/>
      <c r="N119" s="30"/>
      <c r="O119" s="30"/>
      <c r="P119" s="30"/>
      <c r="Q119" s="30"/>
      <c r="R119" s="36"/>
      <c r="S119" s="37"/>
      <c r="T119" s="23"/>
      <c r="U119" s="5"/>
      <c r="V119" s="5"/>
      <c r="W119" s="5"/>
      <c r="X119" s="5"/>
      <c r="Y119" s="5"/>
      <c r="Z119" s="5"/>
      <c r="AA119" s="5"/>
      <c r="AB119" s="5"/>
      <c r="AC119" s="5"/>
      <c r="AD119" s="5"/>
      <c r="AE119" s="5"/>
      <c r="AF119" s="5"/>
      <c r="AG119" s="5"/>
      <c r="AH119" s="5"/>
      <c r="AI119" s="5"/>
      <c r="AJ119" s="5"/>
      <c r="AK119" s="5"/>
      <c r="AL119" s="5"/>
      <c r="AM119" s="5"/>
    </row>
    <row r="120" spans="1:39" ht="15.75" thickBot="1" x14ac:dyDescent="0.3">
      <c r="A120" s="45"/>
      <c r="B120" s="46" t="str">
        <f>IF(C120="","",VLOOKUP(MONTH(C120),Configuration!$A$3:$B$14,2,FALSE))</f>
        <v/>
      </c>
      <c r="C120" s="47"/>
      <c r="D120" s="48"/>
      <c r="E120" s="49"/>
      <c r="F120" s="48"/>
      <c r="G120" s="50"/>
      <c r="H120" s="48"/>
      <c r="I120" s="51"/>
      <c r="J120" s="30"/>
      <c r="K120" s="30"/>
      <c r="L120" s="30"/>
      <c r="M120" s="30"/>
      <c r="N120" s="30"/>
      <c r="O120" s="30"/>
      <c r="P120" s="30"/>
      <c r="Q120" s="30"/>
      <c r="R120" s="36"/>
      <c r="S120" s="37"/>
      <c r="T120" s="23"/>
      <c r="U120" s="5"/>
      <c r="V120" s="5"/>
      <c r="W120" s="5"/>
      <c r="X120" s="5"/>
      <c r="Y120" s="5"/>
      <c r="Z120" s="5"/>
      <c r="AA120" s="5"/>
      <c r="AB120" s="5"/>
      <c r="AC120" s="5"/>
      <c r="AD120" s="5"/>
      <c r="AE120" s="5"/>
      <c r="AF120" s="5"/>
      <c r="AG120" s="5"/>
      <c r="AH120" s="5"/>
      <c r="AI120" s="5"/>
      <c r="AJ120" s="5"/>
      <c r="AK120" s="5"/>
      <c r="AL120" s="5"/>
      <c r="AM120" s="5"/>
    </row>
    <row r="121" spans="1:39" ht="15.75" thickBot="1" x14ac:dyDescent="0.3">
      <c r="A121" s="45"/>
      <c r="B121" s="46" t="str">
        <f>IF(C121="","",VLOOKUP(MONTH(C121),Configuration!$A$3:$B$14,2,FALSE))</f>
        <v/>
      </c>
      <c r="C121" s="47"/>
      <c r="D121" s="48"/>
      <c r="E121" s="49"/>
      <c r="F121" s="48"/>
      <c r="G121" s="50"/>
      <c r="H121" s="48"/>
      <c r="I121" s="51"/>
      <c r="J121" s="30"/>
      <c r="K121" s="30"/>
      <c r="L121" s="30"/>
      <c r="M121" s="30"/>
      <c r="N121" s="30"/>
      <c r="O121" s="30"/>
      <c r="P121" s="30"/>
      <c r="Q121" s="30"/>
      <c r="R121" s="36"/>
      <c r="S121" s="37"/>
      <c r="T121" s="23"/>
      <c r="U121" s="5"/>
      <c r="V121" s="5"/>
      <c r="W121" s="5"/>
      <c r="X121" s="5"/>
      <c r="Y121" s="5"/>
      <c r="Z121" s="5"/>
      <c r="AA121" s="5"/>
      <c r="AB121" s="5"/>
      <c r="AC121" s="5"/>
      <c r="AD121" s="5"/>
      <c r="AE121" s="5"/>
      <c r="AF121" s="5"/>
      <c r="AG121" s="5"/>
      <c r="AH121" s="5"/>
      <c r="AI121" s="5"/>
      <c r="AJ121" s="5"/>
      <c r="AK121" s="5"/>
      <c r="AL121" s="5"/>
      <c r="AM121" s="5"/>
    </row>
    <row r="122" spans="1:39" ht="15.75" thickBot="1" x14ac:dyDescent="0.3">
      <c r="A122" s="45"/>
      <c r="B122" s="46" t="str">
        <f>IF(C122="","",VLOOKUP(MONTH(C122),Configuration!$A$3:$B$14,2,FALSE))</f>
        <v/>
      </c>
      <c r="C122" s="47"/>
      <c r="D122" s="48"/>
      <c r="E122" s="49"/>
      <c r="F122" s="48"/>
      <c r="G122" s="50"/>
      <c r="H122" s="48"/>
      <c r="I122" s="51"/>
      <c r="J122" s="30"/>
      <c r="K122" s="30"/>
      <c r="L122" s="30"/>
      <c r="M122" s="30"/>
      <c r="N122" s="30"/>
      <c r="O122" s="30"/>
      <c r="P122" s="30"/>
      <c r="Q122" s="30"/>
      <c r="R122" s="36"/>
      <c r="S122" s="37"/>
      <c r="T122" s="23"/>
      <c r="U122" s="5"/>
      <c r="V122" s="5"/>
      <c r="W122" s="5"/>
      <c r="X122" s="5"/>
      <c r="Y122" s="5"/>
      <c r="Z122" s="5"/>
      <c r="AA122" s="5"/>
      <c r="AB122" s="5"/>
      <c r="AC122" s="5"/>
      <c r="AD122" s="5"/>
      <c r="AE122" s="5"/>
      <c r="AF122" s="5"/>
      <c r="AG122" s="5"/>
      <c r="AH122" s="5"/>
      <c r="AI122" s="5"/>
      <c r="AJ122" s="5"/>
      <c r="AK122" s="5"/>
      <c r="AL122" s="5"/>
      <c r="AM122" s="5"/>
    </row>
    <row r="123" spans="1:39" ht="15.75" thickBot="1" x14ac:dyDescent="0.3">
      <c r="A123" s="45"/>
      <c r="B123" s="46" t="str">
        <f>IF(C123="","",VLOOKUP(MONTH(C123),Configuration!$A$3:$B$14,2,FALSE))</f>
        <v/>
      </c>
      <c r="C123" s="47"/>
      <c r="D123" s="48"/>
      <c r="E123" s="49"/>
      <c r="F123" s="48"/>
      <c r="G123" s="50"/>
      <c r="H123" s="48"/>
      <c r="I123" s="51"/>
      <c r="J123" s="30"/>
      <c r="K123" s="30"/>
      <c r="L123" s="30"/>
      <c r="M123" s="30"/>
      <c r="N123" s="30"/>
      <c r="O123" s="30"/>
      <c r="P123" s="30"/>
      <c r="Q123" s="30"/>
      <c r="R123" s="36"/>
      <c r="S123" s="37"/>
      <c r="T123" s="23"/>
      <c r="U123" s="5"/>
      <c r="V123" s="5"/>
      <c r="W123" s="5"/>
      <c r="X123" s="5"/>
      <c r="Y123" s="5"/>
      <c r="Z123" s="5"/>
      <c r="AA123" s="5"/>
      <c r="AB123" s="5"/>
      <c r="AC123" s="5"/>
      <c r="AD123" s="5"/>
      <c r="AE123" s="5"/>
      <c r="AF123" s="5"/>
      <c r="AG123" s="5"/>
      <c r="AH123" s="5"/>
      <c r="AI123" s="5"/>
      <c r="AJ123" s="5"/>
      <c r="AK123" s="5"/>
      <c r="AL123" s="5"/>
      <c r="AM123" s="5"/>
    </row>
    <row r="124" spans="1:39" ht="15.75" thickBot="1" x14ac:dyDescent="0.3">
      <c r="A124" s="45"/>
      <c r="B124" s="46" t="str">
        <f>IF(C124="","",VLOOKUP(MONTH(C124),Configuration!$A$3:$B$14,2,FALSE))</f>
        <v/>
      </c>
      <c r="C124" s="47"/>
      <c r="D124" s="48"/>
      <c r="E124" s="49"/>
      <c r="F124" s="48"/>
      <c r="G124" s="50"/>
      <c r="H124" s="48"/>
      <c r="I124" s="51"/>
      <c r="J124" s="30"/>
      <c r="K124" s="30"/>
      <c r="L124" s="30"/>
      <c r="M124" s="30"/>
      <c r="N124" s="30"/>
      <c r="O124" s="30"/>
      <c r="P124" s="30"/>
      <c r="Q124" s="30"/>
      <c r="R124" s="36"/>
      <c r="S124" s="37"/>
      <c r="T124" s="23"/>
      <c r="U124" s="5"/>
      <c r="V124" s="5"/>
      <c r="W124" s="5"/>
      <c r="X124" s="5"/>
      <c r="Y124" s="5"/>
      <c r="Z124" s="5"/>
      <c r="AA124" s="5"/>
      <c r="AB124" s="5"/>
      <c r="AC124" s="5"/>
      <c r="AD124" s="5"/>
      <c r="AE124" s="5"/>
      <c r="AF124" s="5"/>
      <c r="AG124" s="5"/>
      <c r="AH124" s="5"/>
      <c r="AI124" s="5"/>
      <c r="AJ124" s="5"/>
      <c r="AK124" s="5"/>
      <c r="AL124" s="5"/>
      <c r="AM124" s="5"/>
    </row>
    <row r="125" spans="1:39" ht="15.75" thickBot="1" x14ac:dyDescent="0.3">
      <c r="A125" s="45"/>
      <c r="B125" s="46" t="str">
        <f>IF(C125="","",VLOOKUP(MONTH(C125),Configuration!$A$3:$B$14,2,FALSE))</f>
        <v/>
      </c>
      <c r="C125" s="47"/>
      <c r="D125" s="48"/>
      <c r="E125" s="49"/>
      <c r="F125" s="48"/>
      <c r="G125" s="50"/>
      <c r="H125" s="48"/>
      <c r="I125" s="51"/>
      <c r="J125" s="30"/>
      <c r="K125" s="30"/>
      <c r="L125" s="30"/>
      <c r="M125" s="30"/>
      <c r="N125" s="30"/>
      <c r="O125" s="30"/>
      <c r="P125" s="30"/>
      <c r="Q125" s="30"/>
      <c r="R125" s="36"/>
      <c r="S125" s="37"/>
      <c r="T125" s="23"/>
      <c r="U125" s="5"/>
      <c r="V125" s="5"/>
      <c r="W125" s="5"/>
      <c r="X125" s="5"/>
      <c r="Y125" s="5"/>
      <c r="Z125" s="5"/>
      <c r="AA125" s="5"/>
      <c r="AB125" s="5"/>
      <c r="AC125" s="5"/>
      <c r="AD125" s="5"/>
      <c r="AE125" s="5"/>
      <c r="AF125" s="5"/>
      <c r="AG125" s="5"/>
      <c r="AH125" s="5"/>
      <c r="AI125" s="5"/>
      <c r="AJ125" s="5"/>
      <c r="AK125" s="5"/>
      <c r="AL125" s="5"/>
      <c r="AM125" s="5"/>
    </row>
    <row r="126" spans="1:39" ht="15.75" thickBot="1" x14ac:dyDescent="0.3">
      <c r="A126" s="45"/>
      <c r="B126" s="46" t="str">
        <f>IF(C126="","",VLOOKUP(MONTH(C126),Configuration!$A$3:$B$14,2,FALSE))</f>
        <v/>
      </c>
      <c r="C126" s="47"/>
      <c r="D126" s="48"/>
      <c r="E126" s="49"/>
      <c r="F126" s="48"/>
      <c r="G126" s="50"/>
      <c r="H126" s="48"/>
      <c r="I126" s="51"/>
      <c r="J126" s="30"/>
      <c r="K126" s="30"/>
      <c r="L126" s="30"/>
      <c r="M126" s="30"/>
      <c r="N126" s="30"/>
      <c r="O126" s="30"/>
      <c r="P126" s="30"/>
      <c r="Q126" s="30"/>
      <c r="R126" s="36"/>
      <c r="S126" s="37"/>
      <c r="T126" s="23"/>
      <c r="U126" s="5"/>
      <c r="V126" s="5"/>
      <c r="W126" s="5"/>
      <c r="X126" s="5"/>
      <c r="Y126" s="5"/>
      <c r="Z126" s="5"/>
      <c r="AA126" s="5"/>
      <c r="AB126" s="5"/>
      <c r="AC126" s="5"/>
      <c r="AD126" s="5"/>
      <c r="AE126" s="5"/>
      <c r="AF126" s="5"/>
      <c r="AG126" s="5"/>
      <c r="AH126" s="5"/>
      <c r="AI126" s="5"/>
      <c r="AJ126" s="5"/>
      <c r="AK126" s="5"/>
      <c r="AL126" s="5"/>
      <c r="AM126" s="5"/>
    </row>
    <row r="127" spans="1:39" ht="15.75" thickBot="1" x14ac:dyDescent="0.3">
      <c r="A127" s="45"/>
      <c r="B127" s="46" t="str">
        <f>IF(C127="","",VLOOKUP(MONTH(C127),Configuration!$A$3:$B$14,2,FALSE))</f>
        <v/>
      </c>
      <c r="C127" s="47"/>
      <c r="D127" s="48"/>
      <c r="E127" s="49"/>
      <c r="F127" s="48"/>
      <c r="G127" s="50"/>
      <c r="H127" s="48"/>
      <c r="I127" s="51"/>
      <c r="J127" s="30"/>
      <c r="K127" s="30"/>
      <c r="L127" s="30"/>
      <c r="M127" s="30"/>
      <c r="N127" s="30"/>
      <c r="O127" s="30"/>
      <c r="P127" s="30"/>
      <c r="Q127" s="30"/>
      <c r="R127" s="36"/>
      <c r="S127" s="37"/>
      <c r="T127" s="23"/>
      <c r="U127" s="5"/>
      <c r="V127" s="5"/>
      <c r="W127" s="5"/>
      <c r="X127" s="5"/>
      <c r="Y127" s="5"/>
      <c r="Z127" s="5"/>
      <c r="AA127" s="5"/>
      <c r="AB127" s="5"/>
      <c r="AC127" s="5"/>
      <c r="AD127" s="5"/>
      <c r="AE127" s="5"/>
      <c r="AF127" s="5"/>
      <c r="AG127" s="5"/>
      <c r="AH127" s="5"/>
      <c r="AI127" s="5"/>
      <c r="AJ127" s="5"/>
      <c r="AK127" s="5"/>
      <c r="AL127" s="5"/>
      <c r="AM127" s="5"/>
    </row>
    <row r="128" spans="1:39" ht="15.75" thickBot="1" x14ac:dyDescent="0.3">
      <c r="A128" s="45"/>
      <c r="B128" s="46" t="str">
        <f>IF(C128="","",VLOOKUP(MONTH(C128),Configuration!$A$3:$B$14,2,FALSE))</f>
        <v/>
      </c>
      <c r="C128" s="47"/>
      <c r="D128" s="48"/>
      <c r="E128" s="49"/>
      <c r="F128" s="48"/>
      <c r="G128" s="50"/>
      <c r="H128" s="48"/>
      <c r="I128" s="51"/>
      <c r="J128" s="30"/>
      <c r="K128" s="30"/>
      <c r="L128" s="30"/>
      <c r="M128" s="30"/>
      <c r="N128" s="30"/>
      <c r="O128" s="30"/>
      <c r="P128" s="30"/>
      <c r="Q128" s="30"/>
      <c r="R128" s="36"/>
      <c r="S128" s="37"/>
      <c r="T128" s="23"/>
      <c r="U128" s="5"/>
      <c r="V128" s="5"/>
      <c r="W128" s="5"/>
      <c r="X128" s="5"/>
      <c r="Y128" s="5"/>
      <c r="Z128" s="5"/>
      <c r="AA128" s="5"/>
      <c r="AB128" s="5"/>
      <c r="AC128" s="5"/>
      <c r="AD128" s="5"/>
      <c r="AE128" s="5"/>
      <c r="AF128" s="5"/>
      <c r="AG128" s="5"/>
      <c r="AH128" s="5"/>
      <c r="AI128" s="5"/>
      <c r="AJ128" s="5"/>
      <c r="AK128" s="5"/>
      <c r="AL128" s="5"/>
      <c r="AM128" s="5"/>
    </row>
    <row r="129" spans="1:39" ht="15.75" thickBot="1" x14ac:dyDescent="0.3">
      <c r="A129" s="45"/>
      <c r="B129" s="46" t="str">
        <f>IF(C129="","",VLOOKUP(MONTH(C129),Configuration!$A$3:$B$14,2,FALSE))</f>
        <v/>
      </c>
      <c r="C129" s="47"/>
      <c r="D129" s="48"/>
      <c r="E129" s="49"/>
      <c r="F129" s="48"/>
      <c r="G129" s="50"/>
      <c r="H129" s="48"/>
      <c r="I129" s="51"/>
      <c r="J129" s="30"/>
      <c r="K129" s="30"/>
      <c r="L129" s="30"/>
      <c r="M129" s="30"/>
      <c r="N129" s="30"/>
      <c r="O129" s="30"/>
      <c r="P129" s="30"/>
      <c r="Q129" s="30"/>
      <c r="R129" s="36"/>
      <c r="S129" s="37"/>
      <c r="T129" s="23"/>
      <c r="U129" s="5"/>
      <c r="V129" s="5"/>
      <c r="W129" s="5"/>
      <c r="X129" s="5"/>
      <c r="Y129" s="5"/>
      <c r="Z129" s="5"/>
      <c r="AA129" s="5"/>
      <c r="AB129" s="5"/>
      <c r="AC129" s="5"/>
      <c r="AD129" s="5"/>
      <c r="AE129" s="5"/>
      <c r="AF129" s="5"/>
      <c r="AG129" s="5"/>
      <c r="AH129" s="5"/>
      <c r="AI129" s="5"/>
      <c r="AJ129" s="5"/>
      <c r="AK129" s="5"/>
      <c r="AL129" s="5"/>
      <c r="AM129" s="5"/>
    </row>
    <row r="130" spans="1:39" ht="15.75" thickBot="1" x14ac:dyDescent="0.3">
      <c r="A130" s="45"/>
      <c r="B130" s="46" t="str">
        <f>IF(C130="","",VLOOKUP(MONTH(C130),Configuration!$A$3:$B$14,2,FALSE))</f>
        <v/>
      </c>
      <c r="C130" s="47"/>
      <c r="D130" s="48"/>
      <c r="E130" s="49"/>
      <c r="F130" s="48"/>
      <c r="G130" s="50"/>
      <c r="H130" s="48"/>
      <c r="I130" s="51"/>
      <c r="J130" s="30"/>
      <c r="K130" s="30"/>
      <c r="L130" s="30"/>
      <c r="M130" s="30"/>
      <c r="N130" s="30"/>
      <c r="O130" s="30"/>
      <c r="P130" s="30"/>
      <c r="Q130" s="30"/>
      <c r="R130" s="36"/>
      <c r="S130" s="37"/>
      <c r="T130" s="23"/>
      <c r="U130" s="5"/>
      <c r="V130" s="5"/>
      <c r="W130" s="5"/>
      <c r="X130" s="5"/>
      <c r="Y130" s="5"/>
      <c r="Z130" s="5"/>
      <c r="AA130" s="5"/>
      <c r="AB130" s="5"/>
      <c r="AC130" s="5"/>
      <c r="AD130" s="5"/>
      <c r="AE130" s="5"/>
      <c r="AF130" s="5"/>
      <c r="AG130" s="5"/>
      <c r="AH130" s="5"/>
      <c r="AI130" s="5"/>
      <c r="AJ130" s="5"/>
      <c r="AK130" s="5"/>
      <c r="AL130" s="5"/>
      <c r="AM130" s="5"/>
    </row>
    <row r="131" spans="1:39" ht="15.75" thickBot="1" x14ac:dyDescent="0.3">
      <c r="A131" s="45"/>
      <c r="B131" s="46" t="str">
        <f>IF(C131="","",VLOOKUP(MONTH(C131),Configuration!$A$3:$B$14,2,FALSE))</f>
        <v/>
      </c>
      <c r="C131" s="47"/>
      <c r="D131" s="48"/>
      <c r="E131" s="49"/>
      <c r="F131" s="48"/>
      <c r="G131" s="50"/>
      <c r="H131" s="48"/>
      <c r="I131" s="51"/>
      <c r="J131" s="30"/>
      <c r="K131" s="30"/>
      <c r="L131" s="30"/>
      <c r="M131" s="30"/>
      <c r="N131" s="30"/>
      <c r="O131" s="30"/>
      <c r="P131" s="30"/>
      <c r="Q131" s="30"/>
      <c r="R131" s="36"/>
      <c r="S131" s="37"/>
      <c r="T131" s="23"/>
      <c r="U131" s="5"/>
      <c r="V131" s="5"/>
      <c r="W131" s="5"/>
      <c r="X131" s="5"/>
      <c r="Y131" s="5"/>
      <c r="Z131" s="5"/>
      <c r="AA131" s="5"/>
      <c r="AB131" s="5"/>
      <c r="AC131" s="5"/>
      <c r="AD131" s="5"/>
      <c r="AE131" s="5"/>
      <c r="AF131" s="5"/>
      <c r="AG131" s="5"/>
      <c r="AH131" s="5"/>
      <c r="AI131" s="5"/>
      <c r="AJ131" s="5"/>
      <c r="AK131" s="5"/>
      <c r="AL131" s="5"/>
      <c r="AM131" s="5"/>
    </row>
    <row r="132" spans="1:39" ht="15.75" thickBot="1" x14ac:dyDescent="0.3">
      <c r="A132" s="45"/>
      <c r="B132" s="46" t="str">
        <f>IF(C132="","",VLOOKUP(MONTH(C132),Configuration!$A$3:$B$14,2,FALSE))</f>
        <v/>
      </c>
      <c r="C132" s="47"/>
      <c r="D132" s="48"/>
      <c r="E132" s="49"/>
      <c r="F132" s="48"/>
      <c r="G132" s="50"/>
      <c r="H132" s="48"/>
      <c r="I132" s="51"/>
      <c r="J132" s="30"/>
      <c r="K132" s="30"/>
      <c r="L132" s="30"/>
      <c r="M132" s="30"/>
      <c r="N132" s="30"/>
      <c r="O132" s="30"/>
      <c r="P132" s="30"/>
      <c r="Q132" s="30"/>
      <c r="R132" s="36"/>
      <c r="S132" s="37"/>
      <c r="T132" s="23"/>
      <c r="U132" s="5"/>
      <c r="V132" s="5"/>
      <c r="W132" s="5"/>
      <c r="X132" s="5"/>
      <c r="Y132" s="5"/>
      <c r="Z132" s="5"/>
      <c r="AA132" s="5"/>
      <c r="AB132" s="5"/>
      <c r="AC132" s="5"/>
      <c r="AD132" s="5"/>
      <c r="AE132" s="5"/>
      <c r="AF132" s="5"/>
      <c r="AG132" s="5"/>
      <c r="AH132" s="5"/>
      <c r="AI132" s="5"/>
      <c r="AJ132" s="5"/>
      <c r="AK132" s="5"/>
      <c r="AL132" s="5"/>
      <c r="AM132" s="5"/>
    </row>
    <row r="133" spans="1:39" ht="15.75" thickBot="1" x14ac:dyDescent="0.3">
      <c r="A133" s="45"/>
      <c r="B133" s="46" t="str">
        <f>IF(C133="","",VLOOKUP(MONTH(C133),Configuration!$A$3:$B$14,2,FALSE))</f>
        <v/>
      </c>
      <c r="C133" s="47"/>
      <c r="D133" s="48"/>
      <c r="E133" s="49"/>
      <c r="F133" s="48"/>
      <c r="G133" s="50"/>
      <c r="H133" s="48"/>
      <c r="I133" s="51"/>
      <c r="J133" s="30"/>
      <c r="K133" s="30"/>
      <c r="L133" s="30"/>
      <c r="M133" s="30"/>
      <c r="N133" s="30"/>
      <c r="O133" s="30"/>
      <c r="P133" s="30"/>
      <c r="Q133" s="30"/>
      <c r="R133" s="36"/>
      <c r="S133" s="37"/>
      <c r="T133" s="23"/>
      <c r="U133" s="5"/>
      <c r="V133" s="5"/>
      <c r="W133" s="5"/>
      <c r="X133" s="5"/>
      <c r="Y133" s="5"/>
      <c r="Z133" s="5"/>
      <c r="AA133" s="5"/>
      <c r="AB133" s="5"/>
      <c r="AC133" s="5"/>
      <c r="AD133" s="5"/>
      <c r="AE133" s="5"/>
      <c r="AF133" s="5"/>
      <c r="AG133" s="5"/>
      <c r="AH133" s="5"/>
      <c r="AI133" s="5"/>
      <c r="AJ133" s="5"/>
      <c r="AK133" s="5"/>
      <c r="AL133" s="5"/>
      <c r="AM133" s="5"/>
    </row>
    <row r="134" spans="1:39" ht="15.75" thickBot="1" x14ac:dyDescent="0.3">
      <c r="A134" s="45"/>
      <c r="B134" s="46" t="str">
        <f>IF(C134="","",VLOOKUP(MONTH(C134),Configuration!$A$3:$B$14,2,FALSE))</f>
        <v/>
      </c>
      <c r="C134" s="47"/>
      <c r="D134" s="48"/>
      <c r="E134" s="49"/>
      <c r="F134" s="48"/>
      <c r="G134" s="50"/>
      <c r="H134" s="48"/>
      <c r="I134" s="51"/>
      <c r="J134" s="30"/>
      <c r="K134" s="30"/>
      <c r="L134" s="30"/>
      <c r="M134" s="30"/>
      <c r="N134" s="30"/>
      <c r="O134" s="30"/>
      <c r="P134" s="30"/>
      <c r="Q134" s="30"/>
      <c r="R134" s="36"/>
      <c r="S134" s="37"/>
      <c r="T134" s="23"/>
      <c r="U134" s="5"/>
      <c r="V134" s="5"/>
      <c r="W134" s="5"/>
      <c r="X134" s="5"/>
      <c r="Y134" s="5"/>
      <c r="Z134" s="5"/>
      <c r="AA134" s="5"/>
      <c r="AB134" s="5"/>
      <c r="AC134" s="5"/>
      <c r="AD134" s="5"/>
      <c r="AE134" s="5"/>
      <c r="AF134" s="5"/>
      <c r="AG134" s="5"/>
      <c r="AH134" s="5"/>
      <c r="AI134" s="5"/>
      <c r="AJ134" s="5"/>
      <c r="AK134" s="5"/>
      <c r="AL134" s="5"/>
      <c r="AM134" s="5"/>
    </row>
    <row r="135" spans="1:39" ht="15.75" thickBot="1" x14ac:dyDescent="0.3">
      <c r="A135" s="45"/>
      <c r="B135" s="46" t="str">
        <f>IF(C135="","",VLOOKUP(MONTH(C135),Configuration!$A$3:$B$14,2,FALSE))</f>
        <v/>
      </c>
      <c r="C135" s="47"/>
      <c r="D135" s="48"/>
      <c r="E135" s="49"/>
      <c r="F135" s="48"/>
      <c r="G135" s="50"/>
      <c r="H135" s="48"/>
      <c r="I135" s="51"/>
      <c r="J135" s="30"/>
      <c r="K135" s="30"/>
      <c r="L135" s="30"/>
      <c r="M135" s="30"/>
      <c r="N135" s="30"/>
      <c r="O135" s="30"/>
      <c r="P135" s="30"/>
      <c r="Q135" s="30"/>
      <c r="R135" s="36"/>
      <c r="S135" s="37"/>
      <c r="T135" s="23"/>
      <c r="U135" s="5"/>
      <c r="V135" s="5"/>
      <c r="W135" s="5"/>
      <c r="X135" s="5"/>
      <c r="Y135" s="5"/>
      <c r="Z135" s="5"/>
      <c r="AA135" s="5"/>
      <c r="AB135" s="5"/>
      <c r="AC135" s="5"/>
      <c r="AD135" s="5"/>
      <c r="AE135" s="5"/>
      <c r="AF135" s="5"/>
      <c r="AG135" s="5"/>
      <c r="AH135" s="5"/>
      <c r="AI135" s="5"/>
      <c r="AJ135" s="5"/>
      <c r="AK135" s="5"/>
      <c r="AL135" s="5"/>
      <c r="AM135" s="5"/>
    </row>
    <row r="136" spans="1:39" ht="15.75" thickBot="1" x14ac:dyDescent="0.3">
      <c r="A136" s="45"/>
      <c r="B136" s="46" t="str">
        <f>IF(C136="","",VLOOKUP(MONTH(C136),Configuration!$A$3:$B$14,2,FALSE))</f>
        <v/>
      </c>
      <c r="C136" s="47"/>
      <c r="D136" s="48"/>
      <c r="E136" s="49"/>
      <c r="F136" s="48"/>
      <c r="G136" s="50"/>
      <c r="H136" s="48"/>
      <c r="I136" s="51"/>
      <c r="J136" s="30"/>
      <c r="K136" s="30"/>
      <c r="L136" s="30"/>
      <c r="M136" s="30"/>
      <c r="N136" s="30"/>
      <c r="O136" s="30"/>
      <c r="P136" s="30"/>
      <c r="Q136" s="30"/>
      <c r="R136" s="36"/>
      <c r="S136" s="37"/>
      <c r="T136" s="23"/>
      <c r="U136" s="5"/>
      <c r="V136" s="5"/>
      <c r="W136" s="5"/>
      <c r="X136" s="5"/>
      <c r="Y136" s="5"/>
      <c r="Z136" s="5"/>
      <c r="AA136" s="5"/>
      <c r="AB136" s="5"/>
      <c r="AC136" s="5"/>
      <c r="AD136" s="5"/>
      <c r="AE136" s="5"/>
      <c r="AF136" s="5"/>
      <c r="AG136" s="5"/>
      <c r="AH136" s="5"/>
      <c r="AI136" s="5"/>
      <c r="AJ136" s="5"/>
      <c r="AK136" s="5"/>
      <c r="AL136" s="5"/>
      <c r="AM136" s="5"/>
    </row>
    <row r="137" spans="1:39" ht="15.75" thickBot="1" x14ac:dyDescent="0.3">
      <c r="A137" s="45"/>
      <c r="B137" s="46" t="str">
        <f>IF(C137="","",VLOOKUP(MONTH(C137),Configuration!$A$3:$B$14,2,FALSE))</f>
        <v/>
      </c>
      <c r="C137" s="47"/>
      <c r="D137" s="48"/>
      <c r="E137" s="49"/>
      <c r="F137" s="48"/>
      <c r="G137" s="50"/>
      <c r="H137" s="48"/>
      <c r="I137" s="51"/>
      <c r="J137" s="30"/>
      <c r="K137" s="30"/>
      <c r="L137" s="30"/>
      <c r="M137" s="30"/>
      <c r="N137" s="30"/>
      <c r="O137" s="30"/>
      <c r="P137" s="30"/>
      <c r="Q137" s="30"/>
      <c r="R137" s="36"/>
      <c r="S137" s="37"/>
      <c r="T137" s="23"/>
      <c r="U137" s="5"/>
      <c r="V137" s="5"/>
      <c r="W137" s="5"/>
      <c r="X137" s="5"/>
      <c r="Y137" s="5"/>
      <c r="Z137" s="5"/>
      <c r="AA137" s="5"/>
      <c r="AB137" s="5"/>
      <c r="AC137" s="5"/>
      <c r="AD137" s="5"/>
      <c r="AE137" s="5"/>
      <c r="AF137" s="5"/>
      <c r="AG137" s="5"/>
      <c r="AH137" s="5"/>
      <c r="AI137" s="5"/>
      <c r="AJ137" s="5"/>
      <c r="AK137" s="5"/>
      <c r="AL137" s="5"/>
      <c r="AM137" s="5"/>
    </row>
    <row r="138" spans="1:39" ht="15.75" thickBot="1" x14ac:dyDescent="0.3">
      <c r="A138" s="45"/>
      <c r="B138" s="46" t="str">
        <f>IF(C138="","",VLOOKUP(MONTH(C138),Configuration!$A$3:$B$14,2,FALSE))</f>
        <v/>
      </c>
      <c r="C138" s="47"/>
      <c r="D138" s="48"/>
      <c r="E138" s="49"/>
      <c r="F138" s="48"/>
      <c r="G138" s="50"/>
      <c r="H138" s="48"/>
      <c r="I138" s="51"/>
      <c r="J138" s="30"/>
      <c r="K138" s="30"/>
      <c r="L138" s="30"/>
      <c r="M138" s="30"/>
      <c r="N138" s="30"/>
      <c r="O138" s="30"/>
      <c r="P138" s="30"/>
      <c r="Q138" s="30"/>
      <c r="R138" s="36"/>
      <c r="S138" s="37"/>
      <c r="T138" s="23"/>
      <c r="U138" s="5"/>
      <c r="V138" s="5"/>
      <c r="W138" s="5"/>
      <c r="X138" s="5"/>
      <c r="Y138" s="5"/>
      <c r="Z138" s="5"/>
      <c r="AA138" s="5"/>
      <c r="AB138" s="5"/>
      <c r="AC138" s="5"/>
      <c r="AD138" s="5"/>
      <c r="AE138" s="5"/>
      <c r="AF138" s="5"/>
      <c r="AG138" s="5"/>
      <c r="AH138" s="5"/>
      <c r="AI138" s="5"/>
      <c r="AJ138" s="5"/>
      <c r="AK138" s="5"/>
      <c r="AL138" s="5"/>
      <c r="AM138" s="5"/>
    </row>
    <row r="139" spans="1:39" ht="15.75" thickBot="1" x14ac:dyDescent="0.3">
      <c r="A139" s="45"/>
      <c r="B139" s="46" t="str">
        <f>IF(C139="","",VLOOKUP(MONTH(C139),Configuration!$A$3:$B$14,2,FALSE))</f>
        <v/>
      </c>
      <c r="C139" s="47"/>
      <c r="D139" s="48"/>
      <c r="E139" s="49"/>
      <c r="F139" s="48"/>
      <c r="G139" s="50"/>
      <c r="H139" s="48"/>
      <c r="I139" s="51"/>
      <c r="J139" s="30"/>
      <c r="K139" s="30"/>
      <c r="L139" s="30"/>
      <c r="M139" s="30"/>
      <c r="N139" s="30"/>
      <c r="O139" s="30"/>
      <c r="P139" s="30"/>
      <c r="Q139" s="30"/>
      <c r="R139" s="36"/>
      <c r="S139" s="37"/>
      <c r="T139" s="23"/>
      <c r="U139" s="5"/>
      <c r="V139" s="5"/>
      <c r="W139" s="5"/>
      <c r="X139" s="5"/>
      <c r="Y139" s="5"/>
      <c r="Z139" s="5"/>
      <c r="AA139" s="5"/>
      <c r="AB139" s="5"/>
      <c r="AC139" s="5"/>
      <c r="AD139" s="5"/>
      <c r="AE139" s="5"/>
      <c r="AF139" s="5"/>
      <c r="AG139" s="5"/>
      <c r="AH139" s="5"/>
      <c r="AI139" s="5"/>
      <c r="AJ139" s="5"/>
      <c r="AK139" s="5"/>
      <c r="AL139" s="5"/>
      <c r="AM139" s="5"/>
    </row>
    <row r="140" spans="1:39" ht="15.75" thickBot="1" x14ac:dyDescent="0.3">
      <c r="A140" s="45"/>
      <c r="B140" s="46" t="str">
        <f>IF(C140="","",VLOOKUP(MONTH(C140),Configuration!$A$3:$B$14,2,FALSE))</f>
        <v/>
      </c>
      <c r="C140" s="47"/>
      <c r="D140" s="48"/>
      <c r="E140" s="49"/>
      <c r="F140" s="48"/>
      <c r="G140" s="50"/>
      <c r="H140" s="48"/>
      <c r="I140" s="51"/>
      <c r="J140" s="30"/>
      <c r="K140" s="30"/>
      <c r="L140" s="30"/>
      <c r="M140" s="30"/>
      <c r="N140" s="30"/>
      <c r="O140" s="30"/>
      <c r="P140" s="30"/>
      <c r="Q140" s="30"/>
      <c r="R140" s="36"/>
      <c r="S140" s="37"/>
      <c r="T140" s="23"/>
      <c r="U140" s="5"/>
      <c r="V140" s="5"/>
      <c r="W140" s="5"/>
      <c r="X140" s="5"/>
      <c r="Y140" s="5"/>
      <c r="Z140" s="5"/>
      <c r="AA140" s="5"/>
      <c r="AB140" s="5"/>
      <c r="AC140" s="5"/>
      <c r="AD140" s="5"/>
      <c r="AE140" s="5"/>
      <c r="AF140" s="5"/>
      <c r="AG140" s="5"/>
      <c r="AH140" s="5"/>
      <c r="AI140" s="5"/>
      <c r="AJ140" s="5"/>
      <c r="AK140" s="5"/>
      <c r="AL140" s="5"/>
      <c r="AM140" s="5"/>
    </row>
    <row r="141" spans="1:39" ht="15.75" thickBot="1" x14ac:dyDescent="0.3">
      <c r="A141" s="45"/>
      <c r="B141" s="46" t="str">
        <f>IF(C141="","",VLOOKUP(MONTH(C141),Configuration!$A$3:$B$14,2,FALSE))</f>
        <v/>
      </c>
      <c r="C141" s="47"/>
      <c r="D141" s="48"/>
      <c r="E141" s="49"/>
      <c r="F141" s="48"/>
      <c r="G141" s="50"/>
      <c r="H141" s="48"/>
      <c r="I141" s="51"/>
      <c r="J141" s="30"/>
      <c r="K141" s="30"/>
      <c r="L141" s="30"/>
      <c r="M141" s="30"/>
      <c r="N141" s="30"/>
      <c r="O141" s="30"/>
      <c r="P141" s="30"/>
      <c r="Q141" s="30"/>
      <c r="R141" s="36"/>
      <c r="S141" s="37"/>
      <c r="T141" s="23"/>
      <c r="U141" s="5"/>
      <c r="V141" s="5"/>
      <c r="W141" s="5"/>
      <c r="X141" s="5"/>
      <c r="Y141" s="5"/>
      <c r="Z141" s="5"/>
      <c r="AA141" s="5"/>
      <c r="AB141" s="5"/>
      <c r="AC141" s="5"/>
      <c r="AD141" s="5"/>
      <c r="AE141" s="5"/>
      <c r="AF141" s="5"/>
      <c r="AG141" s="5"/>
      <c r="AH141" s="5"/>
      <c r="AI141" s="5"/>
      <c r="AJ141" s="5"/>
      <c r="AK141" s="5"/>
      <c r="AL141" s="5"/>
      <c r="AM141" s="5"/>
    </row>
    <row r="142" spans="1:39" ht="15.75" thickBot="1" x14ac:dyDescent="0.3">
      <c r="A142" s="45"/>
      <c r="B142" s="46" t="str">
        <f>IF(C142="","",VLOOKUP(MONTH(C142),Configuration!$A$3:$B$14,2,FALSE))</f>
        <v/>
      </c>
      <c r="C142" s="47"/>
      <c r="D142" s="48"/>
      <c r="E142" s="49"/>
      <c r="F142" s="48"/>
      <c r="G142" s="50"/>
      <c r="H142" s="48"/>
      <c r="I142" s="51"/>
      <c r="J142" s="30"/>
      <c r="K142" s="30"/>
      <c r="L142" s="30"/>
      <c r="M142" s="30"/>
      <c r="N142" s="30"/>
      <c r="O142" s="30"/>
      <c r="P142" s="30"/>
      <c r="Q142" s="30"/>
      <c r="R142" s="36"/>
      <c r="S142" s="37"/>
      <c r="T142" s="23"/>
      <c r="U142" s="5"/>
      <c r="V142" s="5"/>
      <c r="W142" s="5"/>
      <c r="X142" s="5"/>
      <c r="Y142" s="5"/>
      <c r="Z142" s="5"/>
      <c r="AA142" s="5"/>
      <c r="AB142" s="5"/>
      <c r="AC142" s="5"/>
      <c r="AD142" s="5"/>
      <c r="AE142" s="5"/>
      <c r="AF142" s="5"/>
      <c r="AG142" s="5"/>
      <c r="AH142" s="5"/>
      <c r="AI142" s="5"/>
      <c r="AJ142" s="5"/>
      <c r="AK142" s="5"/>
      <c r="AL142" s="5"/>
      <c r="AM142" s="5"/>
    </row>
    <row r="143" spans="1:39" ht="15.75" thickBot="1" x14ac:dyDescent="0.3">
      <c r="A143" s="45"/>
      <c r="B143" s="46" t="str">
        <f>IF(C143="","",VLOOKUP(MONTH(C143),Configuration!$A$3:$B$14,2,FALSE))</f>
        <v/>
      </c>
      <c r="C143" s="47"/>
      <c r="D143" s="48"/>
      <c r="E143" s="49"/>
      <c r="F143" s="48"/>
      <c r="G143" s="50"/>
      <c r="H143" s="48"/>
      <c r="I143" s="51"/>
      <c r="J143" s="30"/>
      <c r="K143" s="30"/>
      <c r="L143" s="30"/>
      <c r="M143" s="30"/>
      <c r="N143" s="30"/>
      <c r="O143" s="30"/>
      <c r="P143" s="30"/>
      <c r="Q143" s="30"/>
      <c r="R143" s="36"/>
      <c r="S143" s="37"/>
      <c r="T143" s="23"/>
      <c r="U143" s="5"/>
      <c r="V143" s="5"/>
      <c r="W143" s="5"/>
      <c r="X143" s="5"/>
      <c r="Y143" s="5"/>
      <c r="Z143" s="5"/>
      <c r="AA143" s="5"/>
      <c r="AB143" s="5"/>
      <c r="AC143" s="5"/>
      <c r="AD143" s="5"/>
      <c r="AE143" s="5"/>
      <c r="AF143" s="5"/>
      <c r="AG143" s="5"/>
      <c r="AH143" s="5"/>
      <c r="AI143" s="5"/>
      <c r="AJ143" s="5"/>
      <c r="AK143" s="5"/>
      <c r="AL143" s="5"/>
      <c r="AM143" s="5"/>
    </row>
    <row r="144" spans="1:39" ht="15.75" thickBot="1" x14ac:dyDescent="0.3">
      <c r="A144" s="45"/>
      <c r="B144" s="46" t="str">
        <f>IF(C144="","",VLOOKUP(MONTH(C144),Configuration!$A$3:$B$14,2,FALSE))</f>
        <v/>
      </c>
      <c r="C144" s="47"/>
      <c r="D144" s="48"/>
      <c r="E144" s="49"/>
      <c r="F144" s="48"/>
      <c r="G144" s="50"/>
      <c r="H144" s="48"/>
      <c r="I144" s="51"/>
      <c r="J144" s="30"/>
      <c r="K144" s="30"/>
      <c r="L144" s="30"/>
      <c r="M144" s="30"/>
      <c r="N144" s="30"/>
      <c r="O144" s="30"/>
      <c r="P144" s="30"/>
      <c r="Q144" s="30"/>
      <c r="R144" s="36"/>
      <c r="S144" s="37"/>
      <c r="T144" s="23"/>
      <c r="U144" s="5"/>
      <c r="V144" s="5"/>
      <c r="W144" s="5"/>
      <c r="X144" s="5"/>
      <c r="Y144" s="5"/>
      <c r="Z144" s="5"/>
      <c r="AA144" s="5"/>
      <c r="AB144" s="5"/>
      <c r="AC144" s="5"/>
      <c r="AD144" s="5"/>
      <c r="AE144" s="5"/>
      <c r="AF144" s="5"/>
      <c r="AG144" s="5"/>
      <c r="AH144" s="5"/>
      <c r="AI144" s="5"/>
      <c r="AJ144" s="5"/>
      <c r="AK144" s="5"/>
      <c r="AL144" s="5"/>
      <c r="AM144" s="5"/>
    </row>
    <row r="145" spans="1:39" ht="15.75" thickBot="1" x14ac:dyDescent="0.3">
      <c r="A145" s="45"/>
      <c r="B145" s="46" t="str">
        <f>IF(C145="","",VLOOKUP(MONTH(C145),Configuration!$A$3:$B$14,2,FALSE))</f>
        <v/>
      </c>
      <c r="C145" s="47"/>
      <c r="D145" s="48"/>
      <c r="E145" s="49"/>
      <c r="F145" s="48"/>
      <c r="G145" s="50"/>
      <c r="H145" s="48"/>
      <c r="I145" s="51"/>
      <c r="J145" s="30"/>
      <c r="K145" s="30"/>
      <c r="L145" s="30"/>
      <c r="M145" s="30"/>
      <c r="N145" s="30"/>
      <c r="O145" s="30"/>
      <c r="P145" s="30"/>
      <c r="Q145" s="30"/>
      <c r="R145" s="36"/>
      <c r="S145" s="37"/>
      <c r="T145" s="23"/>
      <c r="U145" s="5"/>
      <c r="V145" s="5"/>
      <c r="W145" s="5"/>
      <c r="X145" s="5"/>
      <c r="Y145" s="5"/>
      <c r="Z145" s="5"/>
      <c r="AA145" s="5"/>
      <c r="AB145" s="5"/>
      <c r="AC145" s="5"/>
      <c r="AD145" s="5"/>
      <c r="AE145" s="5"/>
      <c r="AF145" s="5"/>
      <c r="AG145" s="5"/>
      <c r="AH145" s="5"/>
      <c r="AI145" s="5"/>
      <c r="AJ145" s="5"/>
      <c r="AK145" s="5"/>
      <c r="AL145" s="5"/>
      <c r="AM145" s="5"/>
    </row>
    <row r="146" spans="1:39" ht="15.75" thickBot="1" x14ac:dyDescent="0.3">
      <c r="A146" s="45"/>
      <c r="B146" s="46" t="str">
        <f>IF(C146="","",VLOOKUP(MONTH(C146),Configuration!$A$3:$B$14,2,FALSE))</f>
        <v/>
      </c>
      <c r="C146" s="47"/>
      <c r="D146" s="48"/>
      <c r="E146" s="49"/>
      <c r="F146" s="48"/>
      <c r="G146" s="50"/>
      <c r="H146" s="48"/>
      <c r="I146" s="51"/>
      <c r="J146" s="30"/>
      <c r="K146" s="30"/>
      <c r="L146" s="30"/>
      <c r="M146" s="30"/>
      <c r="N146" s="30"/>
      <c r="O146" s="30"/>
      <c r="P146" s="30"/>
      <c r="Q146" s="30"/>
      <c r="R146" s="36"/>
      <c r="S146" s="37"/>
      <c r="T146" s="23"/>
      <c r="U146" s="5"/>
      <c r="V146" s="5"/>
      <c r="W146" s="5"/>
      <c r="X146" s="5"/>
      <c r="Y146" s="5"/>
      <c r="Z146" s="5"/>
      <c r="AA146" s="5"/>
      <c r="AB146" s="5"/>
      <c r="AC146" s="5"/>
      <c r="AD146" s="5"/>
      <c r="AE146" s="5"/>
      <c r="AF146" s="5"/>
      <c r="AG146" s="5"/>
      <c r="AH146" s="5"/>
      <c r="AI146" s="5"/>
      <c r="AJ146" s="5"/>
      <c r="AK146" s="5"/>
      <c r="AL146" s="5"/>
      <c r="AM146" s="5"/>
    </row>
    <row r="147" spans="1:39" ht="15.75" thickBot="1" x14ac:dyDescent="0.3">
      <c r="A147" s="45"/>
      <c r="B147" s="46" t="str">
        <f>IF(C147="","",VLOOKUP(MONTH(C147),Configuration!$A$3:$B$14,2,FALSE))</f>
        <v/>
      </c>
      <c r="C147" s="47"/>
      <c r="D147" s="48"/>
      <c r="E147" s="49"/>
      <c r="F147" s="48"/>
      <c r="G147" s="50"/>
      <c r="H147" s="48"/>
      <c r="I147" s="51"/>
      <c r="J147" s="30"/>
      <c r="K147" s="30"/>
      <c r="L147" s="30"/>
      <c r="M147" s="30"/>
      <c r="N147" s="30"/>
      <c r="O147" s="30"/>
      <c r="P147" s="30"/>
      <c r="Q147" s="30"/>
      <c r="R147" s="36"/>
      <c r="S147" s="37"/>
      <c r="T147" s="23"/>
      <c r="U147" s="5"/>
      <c r="V147" s="5"/>
      <c r="W147" s="5"/>
      <c r="X147" s="5"/>
      <c r="Y147" s="5"/>
      <c r="Z147" s="5"/>
      <c r="AA147" s="5"/>
      <c r="AB147" s="5"/>
      <c r="AC147" s="5"/>
      <c r="AD147" s="5"/>
      <c r="AE147" s="5"/>
      <c r="AF147" s="5"/>
      <c r="AG147" s="5"/>
      <c r="AH147" s="5"/>
      <c r="AI147" s="5"/>
      <c r="AJ147" s="5"/>
      <c r="AK147" s="5"/>
      <c r="AL147" s="5"/>
      <c r="AM147" s="5"/>
    </row>
    <row r="148" spans="1:39" ht="15.75" thickBot="1" x14ac:dyDescent="0.3">
      <c r="A148" s="45"/>
      <c r="B148" s="46" t="str">
        <f>IF(C148="","",VLOOKUP(MONTH(C148),Configuration!$A$3:$B$14,2,FALSE))</f>
        <v/>
      </c>
      <c r="C148" s="47"/>
      <c r="D148" s="48"/>
      <c r="E148" s="49"/>
      <c r="F148" s="48"/>
      <c r="G148" s="50"/>
      <c r="H148" s="48"/>
      <c r="I148" s="51"/>
      <c r="J148" s="30"/>
      <c r="K148" s="30"/>
      <c r="L148" s="30"/>
      <c r="M148" s="30"/>
      <c r="N148" s="30"/>
      <c r="O148" s="30"/>
      <c r="P148" s="30"/>
      <c r="Q148" s="30"/>
      <c r="R148" s="36"/>
      <c r="S148" s="37"/>
      <c r="T148" s="23"/>
      <c r="U148" s="5"/>
      <c r="V148" s="5"/>
      <c r="W148" s="5"/>
      <c r="X148" s="5"/>
      <c r="Y148" s="5"/>
      <c r="Z148" s="5"/>
      <c r="AA148" s="5"/>
      <c r="AB148" s="5"/>
      <c r="AC148" s="5"/>
      <c r="AD148" s="5"/>
      <c r="AE148" s="5"/>
      <c r="AF148" s="5"/>
      <c r="AG148" s="5"/>
      <c r="AH148" s="5"/>
      <c r="AI148" s="5"/>
      <c r="AJ148" s="5"/>
      <c r="AK148" s="5"/>
      <c r="AL148" s="5"/>
      <c r="AM148" s="5"/>
    </row>
    <row r="149" spans="1:39" ht="15.75" thickBot="1" x14ac:dyDescent="0.3">
      <c r="A149" s="45"/>
      <c r="B149" s="46" t="str">
        <f>IF(C149="","",VLOOKUP(MONTH(C149),Configuration!$A$3:$B$14,2,FALSE))</f>
        <v/>
      </c>
      <c r="C149" s="47"/>
      <c r="D149" s="48"/>
      <c r="E149" s="49"/>
      <c r="F149" s="48"/>
      <c r="G149" s="50"/>
      <c r="H149" s="48"/>
      <c r="I149" s="51"/>
      <c r="J149" s="30"/>
      <c r="K149" s="30"/>
      <c r="L149" s="30"/>
      <c r="M149" s="30"/>
      <c r="N149" s="30"/>
      <c r="O149" s="30"/>
      <c r="P149" s="30"/>
      <c r="Q149" s="30"/>
      <c r="R149" s="36"/>
      <c r="S149" s="37"/>
      <c r="T149" s="23"/>
      <c r="U149" s="5"/>
      <c r="V149" s="5"/>
      <c r="W149" s="5"/>
      <c r="X149" s="5"/>
      <c r="Y149" s="5"/>
      <c r="Z149" s="5"/>
      <c r="AA149" s="5"/>
      <c r="AB149" s="5"/>
      <c r="AC149" s="5"/>
      <c r="AD149" s="5"/>
      <c r="AE149" s="5"/>
      <c r="AF149" s="5"/>
      <c r="AG149" s="5"/>
      <c r="AH149" s="5"/>
      <c r="AI149" s="5"/>
      <c r="AJ149" s="5"/>
      <c r="AK149" s="5"/>
      <c r="AL149" s="5"/>
      <c r="AM149" s="5"/>
    </row>
    <row r="150" spans="1:39" ht="15.75" thickBot="1" x14ac:dyDescent="0.3">
      <c r="A150" s="45"/>
      <c r="B150" s="46" t="str">
        <f>IF(C150="","",VLOOKUP(MONTH(C150),Configuration!$A$3:$B$14,2,FALSE))</f>
        <v/>
      </c>
      <c r="C150" s="47"/>
      <c r="D150" s="48"/>
      <c r="E150" s="49"/>
      <c r="F150" s="48"/>
      <c r="G150" s="50"/>
      <c r="H150" s="48"/>
      <c r="I150" s="51"/>
      <c r="J150" s="30"/>
      <c r="K150" s="30"/>
      <c r="L150" s="30"/>
      <c r="M150" s="30"/>
      <c r="N150" s="30"/>
      <c r="O150" s="30"/>
      <c r="P150" s="30"/>
      <c r="Q150" s="30"/>
      <c r="R150" s="36"/>
      <c r="S150" s="37"/>
      <c r="T150" s="23"/>
      <c r="U150" s="5"/>
      <c r="V150" s="5"/>
      <c r="W150" s="5"/>
      <c r="X150" s="5"/>
      <c r="Y150" s="5"/>
      <c r="Z150" s="5"/>
      <c r="AA150" s="5"/>
      <c r="AB150" s="5"/>
      <c r="AC150" s="5"/>
      <c r="AD150" s="5"/>
      <c r="AE150" s="5"/>
      <c r="AF150" s="5"/>
      <c r="AG150" s="5"/>
      <c r="AH150" s="5"/>
      <c r="AI150" s="5"/>
      <c r="AJ150" s="5"/>
      <c r="AK150" s="5"/>
      <c r="AL150" s="5"/>
      <c r="AM150" s="5"/>
    </row>
    <row r="151" spans="1:39" ht="15.75" thickBot="1" x14ac:dyDescent="0.3">
      <c r="A151" s="45"/>
      <c r="B151" s="46" t="str">
        <f>IF(C151="","",VLOOKUP(MONTH(C151),Configuration!$A$3:$B$14,2,FALSE))</f>
        <v/>
      </c>
      <c r="C151" s="47"/>
      <c r="D151" s="48"/>
      <c r="E151" s="49"/>
      <c r="F151" s="48"/>
      <c r="G151" s="50"/>
      <c r="H151" s="48"/>
      <c r="I151" s="51"/>
      <c r="J151" s="30"/>
      <c r="K151" s="30"/>
      <c r="L151" s="30"/>
      <c r="M151" s="30"/>
      <c r="N151" s="30"/>
      <c r="O151" s="30"/>
      <c r="P151" s="30"/>
      <c r="Q151" s="30"/>
      <c r="R151" s="36"/>
      <c r="S151" s="37"/>
      <c r="T151" s="23"/>
      <c r="U151" s="5"/>
      <c r="V151" s="5"/>
      <c r="W151" s="5"/>
      <c r="X151" s="5"/>
      <c r="Y151" s="5"/>
      <c r="Z151" s="5"/>
      <c r="AA151" s="5"/>
      <c r="AB151" s="5"/>
      <c r="AC151" s="5"/>
      <c r="AD151" s="5"/>
      <c r="AE151" s="5"/>
      <c r="AF151" s="5"/>
      <c r="AG151" s="5"/>
      <c r="AH151" s="5"/>
      <c r="AI151" s="5"/>
      <c r="AJ151" s="5"/>
      <c r="AK151" s="5"/>
      <c r="AL151" s="5"/>
      <c r="AM151" s="5"/>
    </row>
    <row r="152" spans="1:39" x14ac:dyDescent="0.25">
      <c r="U152" s="5"/>
      <c r="V152" s="5"/>
      <c r="W152" s="5"/>
      <c r="X152" s="5"/>
      <c r="Y152" s="5"/>
      <c r="Z152" s="5"/>
      <c r="AA152" s="5"/>
      <c r="AB152" s="5"/>
      <c r="AC152" s="5"/>
      <c r="AD152" s="5"/>
      <c r="AE152" s="5"/>
      <c r="AF152" s="5"/>
      <c r="AG152" s="5"/>
      <c r="AH152" s="5"/>
      <c r="AI152" s="5"/>
      <c r="AJ152" s="5"/>
      <c r="AK152" s="5"/>
      <c r="AL152" s="5"/>
      <c r="AM152" s="5"/>
    </row>
    <row r="153" spans="1:39" x14ac:dyDescent="0.25">
      <c r="U153" s="5"/>
      <c r="V153" s="5"/>
      <c r="W153" s="5"/>
      <c r="X153" s="5"/>
      <c r="Y153" s="5"/>
      <c r="Z153" s="5"/>
      <c r="AA153" s="5"/>
      <c r="AB153" s="5"/>
      <c r="AC153" s="5"/>
      <c r="AD153" s="5"/>
      <c r="AE153" s="5"/>
      <c r="AF153" s="5"/>
      <c r="AG153" s="5"/>
      <c r="AH153" s="5"/>
      <c r="AI153" s="5"/>
      <c r="AJ153" s="5"/>
      <c r="AK153" s="5"/>
      <c r="AL153" s="5"/>
      <c r="AM153" s="5"/>
    </row>
    <row r="154" spans="1:39" x14ac:dyDescent="0.25">
      <c r="U154" s="5"/>
      <c r="V154" s="5"/>
      <c r="W154" s="5"/>
      <c r="X154" s="5"/>
      <c r="Y154" s="5"/>
      <c r="Z154" s="5"/>
      <c r="AA154" s="5"/>
      <c r="AB154" s="5"/>
      <c r="AC154" s="5"/>
      <c r="AD154" s="5"/>
      <c r="AE154" s="5"/>
      <c r="AF154" s="5"/>
      <c r="AG154" s="5"/>
      <c r="AH154" s="5"/>
      <c r="AI154" s="5"/>
      <c r="AJ154" s="5"/>
      <c r="AK154" s="5"/>
      <c r="AL154" s="5"/>
      <c r="AM154" s="5"/>
    </row>
    <row r="155" spans="1:39" x14ac:dyDescent="0.25">
      <c r="U155" s="5"/>
      <c r="V155" s="5"/>
      <c r="W155" s="5"/>
      <c r="X155" s="5"/>
      <c r="Y155" s="5"/>
      <c r="Z155" s="5"/>
      <c r="AA155" s="5"/>
      <c r="AB155" s="5"/>
      <c r="AC155" s="5"/>
      <c r="AD155" s="5"/>
      <c r="AE155" s="5"/>
      <c r="AF155" s="5"/>
      <c r="AG155" s="5"/>
      <c r="AH155" s="5"/>
      <c r="AI155" s="5"/>
      <c r="AJ155" s="5"/>
      <c r="AK155" s="5"/>
      <c r="AL155" s="5"/>
      <c r="AM155" s="5"/>
    </row>
    <row r="156" spans="1:39" x14ac:dyDescent="0.25">
      <c r="U156" s="5"/>
      <c r="V156" s="5"/>
      <c r="W156" s="5"/>
      <c r="X156" s="5"/>
      <c r="Y156" s="5"/>
      <c r="Z156" s="5"/>
      <c r="AA156" s="5"/>
      <c r="AB156" s="5"/>
      <c r="AC156" s="5"/>
      <c r="AD156" s="5"/>
      <c r="AE156" s="5"/>
      <c r="AF156" s="5"/>
      <c r="AG156" s="5"/>
      <c r="AH156" s="5"/>
      <c r="AI156" s="5"/>
      <c r="AJ156" s="5"/>
      <c r="AK156" s="5"/>
      <c r="AL156" s="5"/>
      <c r="AM156" s="5"/>
    </row>
    <row r="157" spans="1:39" x14ac:dyDescent="0.25">
      <c r="U157" s="5"/>
      <c r="V157" s="5"/>
      <c r="W157" s="5"/>
      <c r="X157" s="5"/>
      <c r="Y157" s="5"/>
      <c r="Z157" s="5"/>
      <c r="AA157" s="5"/>
      <c r="AB157" s="5"/>
      <c r="AC157" s="5"/>
      <c r="AD157" s="5"/>
      <c r="AE157" s="5"/>
      <c r="AF157" s="5"/>
      <c r="AG157" s="5"/>
      <c r="AH157" s="5"/>
      <c r="AI157" s="5"/>
      <c r="AJ157" s="5"/>
      <c r="AK157" s="5"/>
      <c r="AL157" s="5"/>
      <c r="AM157" s="5"/>
    </row>
    <row r="158" spans="1:39" x14ac:dyDescent="0.25">
      <c r="U158" s="5"/>
      <c r="V158" s="5"/>
      <c r="W158" s="5"/>
      <c r="X158" s="5"/>
      <c r="Y158" s="5"/>
      <c r="Z158" s="5"/>
      <c r="AA158" s="5"/>
      <c r="AB158" s="5"/>
      <c r="AC158" s="5"/>
      <c r="AD158" s="5"/>
      <c r="AE158" s="5"/>
      <c r="AF158" s="5"/>
      <c r="AG158" s="5"/>
      <c r="AH158" s="5"/>
      <c r="AI158" s="5"/>
      <c r="AJ158" s="5"/>
      <c r="AK158" s="5"/>
      <c r="AL158" s="5"/>
      <c r="AM158" s="5"/>
    </row>
    <row r="159" spans="1:39" x14ac:dyDescent="0.25">
      <c r="U159" s="5"/>
      <c r="V159" s="5"/>
      <c r="W159" s="5"/>
      <c r="X159" s="5"/>
      <c r="Y159" s="5"/>
      <c r="Z159" s="5"/>
      <c r="AA159" s="5"/>
      <c r="AB159" s="5"/>
      <c r="AC159" s="5"/>
      <c r="AD159" s="5"/>
      <c r="AE159" s="5"/>
      <c r="AF159" s="5"/>
      <c r="AG159" s="5"/>
      <c r="AH159" s="5"/>
      <c r="AI159" s="5"/>
      <c r="AJ159" s="5"/>
      <c r="AK159" s="5"/>
      <c r="AL159" s="5"/>
      <c r="AM159" s="5"/>
    </row>
    <row r="160" spans="1:39" x14ac:dyDescent="0.25">
      <c r="U160" s="5"/>
      <c r="V160" s="5"/>
      <c r="W160" s="5"/>
      <c r="X160" s="5"/>
      <c r="Y160" s="5"/>
      <c r="Z160" s="5"/>
      <c r="AA160" s="5"/>
      <c r="AB160" s="5"/>
      <c r="AC160" s="5"/>
      <c r="AD160" s="5"/>
      <c r="AE160" s="5"/>
      <c r="AF160" s="5"/>
      <c r="AG160" s="5"/>
      <c r="AH160" s="5"/>
      <c r="AI160" s="5"/>
      <c r="AJ160" s="5"/>
      <c r="AK160" s="5"/>
      <c r="AL160" s="5"/>
      <c r="AM160" s="5"/>
    </row>
    <row r="161" spans="21:39" x14ac:dyDescent="0.25">
      <c r="U161" s="5"/>
      <c r="V161" s="5"/>
      <c r="W161" s="5"/>
      <c r="X161" s="5"/>
      <c r="Y161" s="5"/>
      <c r="Z161" s="5"/>
      <c r="AA161" s="5"/>
      <c r="AB161" s="5"/>
      <c r="AC161" s="5"/>
      <c r="AD161" s="5"/>
      <c r="AE161" s="5"/>
      <c r="AF161" s="5"/>
      <c r="AG161" s="5"/>
      <c r="AH161" s="5"/>
      <c r="AI161" s="5"/>
      <c r="AJ161" s="5"/>
      <c r="AK161" s="5"/>
      <c r="AL161" s="5"/>
      <c r="AM161" s="5"/>
    </row>
    <row r="162" spans="21:39" x14ac:dyDescent="0.25">
      <c r="U162" s="5"/>
      <c r="V162" s="5"/>
      <c r="W162" s="5"/>
      <c r="X162" s="5"/>
      <c r="Y162" s="5"/>
      <c r="Z162" s="5"/>
      <c r="AA162" s="5"/>
      <c r="AB162" s="5"/>
      <c r="AC162" s="5"/>
      <c r="AD162" s="5"/>
      <c r="AE162" s="5"/>
      <c r="AF162" s="5"/>
      <c r="AG162" s="5"/>
      <c r="AH162" s="5"/>
      <c r="AI162" s="5"/>
      <c r="AJ162" s="5"/>
      <c r="AK162" s="5"/>
      <c r="AL162" s="5"/>
      <c r="AM162" s="5"/>
    </row>
    <row r="163" spans="21:39" x14ac:dyDescent="0.25">
      <c r="U163" s="5"/>
      <c r="V163" s="5"/>
      <c r="W163" s="5"/>
      <c r="X163" s="5"/>
      <c r="Y163" s="5"/>
      <c r="Z163" s="5"/>
      <c r="AA163" s="5"/>
      <c r="AB163" s="5"/>
      <c r="AC163" s="5"/>
      <c r="AD163" s="5"/>
      <c r="AE163" s="5"/>
      <c r="AF163" s="5"/>
      <c r="AG163" s="5"/>
      <c r="AH163" s="5"/>
      <c r="AI163" s="5"/>
      <c r="AJ163" s="5"/>
      <c r="AK163" s="5"/>
      <c r="AL163" s="5"/>
      <c r="AM163" s="5"/>
    </row>
    <row r="164" spans="21:39" x14ac:dyDescent="0.25">
      <c r="U164" s="5"/>
      <c r="V164" s="5"/>
      <c r="W164" s="5"/>
      <c r="X164" s="5"/>
      <c r="Y164" s="5"/>
      <c r="Z164" s="5"/>
      <c r="AA164" s="5"/>
      <c r="AB164" s="5"/>
      <c r="AC164" s="5"/>
      <c r="AD164" s="5"/>
      <c r="AE164" s="5"/>
      <c r="AF164" s="5"/>
      <c r="AG164" s="5"/>
      <c r="AH164" s="5"/>
      <c r="AI164" s="5"/>
      <c r="AJ164" s="5"/>
      <c r="AK164" s="5"/>
      <c r="AL164" s="5"/>
      <c r="AM164" s="5"/>
    </row>
    <row r="165" spans="21:39" x14ac:dyDescent="0.25">
      <c r="U165" s="5"/>
      <c r="V165" s="5"/>
      <c r="W165" s="5"/>
      <c r="X165" s="5"/>
      <c r="Y165" s="5"/>
      <c r="Z165" s="5"/>
      <c r="AA165" s="5"/>
      <c r="AB165" s="5"/>
      <c r="AC165" s="5"/>
      <c r="AD165" s="5"/>
      <c r="AE165" s="5"/>
      <c r="AF165" s="5"/>
      <c r="AG165" s="5"/>
      <c r="AH165" s="5"/>
      <c r="AI165" s="5"/>
      <c r="AJ165" s="5"/>
      <c r="AK165" s="5"/>
      <c r="AL165" s="5"/>
      <c r="AM165" s="5"/>
    </row>
    <row r="166" spans="21:39" x14ac:dyDescent="0.25">
      <c r="U166" s="5"/>
      <c r="V166" s="5"/>
      <c r="W166" s="5"/>
      <c r="X166" s="5"/>
      <c r="Y166" s="5"/>
      <c r="Z166" s="5"/>
      <c r="AA166" s="5"/>
      <c r="AB166" s="5"/>
      <c r="AC166" s="5"/>
      <c r="AD166" s="5"/>
      <c r="AE166" s="5"/>
      <c r="AF166" s="5"/>
      <c r="AG166" s="5"/>
      <c r="AH166" s="5"/>
      <c r="AI166" s="5"/>
      <c r="AJ166" s="5"/>
      <c r="AK166" s="5"/>
      <c r="AL166" s="5"/>
      <c r="AM166" s="5"/>
    </row>
    <row r="167" spans="21:39" x14ac:dyDescent="0.25">
      <c r="U167" s="5"/>
      <c r="V167" s="5"/>
      <c r="W167" s="5"/>
      <c r="X167" s="5"/>
      <c r="Y167" s="5"/>
      <c r="Z167" s="5"/>
      <c r="AA167" s="5"/>
      <c r="AB167" s="5"/>
      <c r="AC167" s="5"/>
      <c r="AD167" s="5"/>
      <c r="AE167" s="5"/>
      <c r="AF167" s="5"/>
      <c r="AG167" s="5"/>
      <c r="AH167" s="5"/>
      <c r="AI167" s="5"/>
      <c r="AJ167" s="5"/>
      <c r="AK167" s="5"/>
      <c r="AL167" s="5"/>
      <c r="AM167" s="5"/>
    </row>
    <row r="168" spans="21:39" x14ac:dyDescent="0.25">
      <c r="U168" s="5"/>
      <c r="V168" s="5"/>
      <c r="W168" s="5"/>
      <c r="X168" s="5"/>
      <c r="Y168" s="5"/>
      <c r="Z168" s="5"/>
      <c r="AA168" s="5"/>
      <c r="AB168" s="5"/>
      <c r="AC168" s="5"/>
      <c r="AD168" s="5"/>
      <c r="AE168" s="5"/>
      <c r="AF168" s="5"/>
      <c r="AG168" s="5"/>
      <c r="AH168" s="5"/>
      <c r="AI168" s="5"/>
      <c r="AJ168" s="5"/>
      <c r="AK168" s="5"/>
      <c r="AL168" s="5"/>
      <c r="AM168" s="5"/>
    </row>
    <row r="169" spans="21:39" x14ac:dyDescent="0.25">
      <c r="U169" s="5"/>
      <c r="V169" s="5"/>
      <c r="W169" s="5"/>
      <c r="X169" s="5"/>
      <c r="Y169" s="5"/>
      <c r="Z169" s="5"/>
      <c r="AA169" s="5"/>
      <c r="AB169" s="5"/>
      <c r="AC169" s="5"/>
      <c r="AD169" s="5"/>
      <c r="AE169" s="5"/>
      <c r="AF169" s="5"/>
      <c r="AG169" s="5"/>
      <c r="AH169" s="5"/>
      <c r="AI169" s="5"/>
      <c r="AJ169" s="5"/>
      <c r="AK169" s="5"/>
      <c r="AL169" s="5"/>
      <c r="AM169" s="5"/>
    </row>
    <row r="170" spans="21:39" x14ac:dyDescent="0.25">
      <c r="U170" s="5"/>
      <c r="V170" s="5"/>
      <c r="W170" s="5"/>
      <c r="X170" s="5"/>
      <c r="Y170" s="5"/>
      <c r="Z170" s="5"/>
      <c r="AA170" s="5"/>
      <c r="AB170" s="5"/>
      <c r="AC170" s="5"/>
      <c r="AD170" s="5"/>
      <c r="AE170" s="5"/>
      <c r="AF170" s="5"/>
      <c r="AG170" s="5"/>
      <c r="AH170" s="5"/>
      <c r="AI170" s="5"/>
      <c r="AJ170" s="5"/>
      <c r="AK170" s="5"/>
      <c r="AL170" s="5"/>
      <c r="AM170" s="5"/>
    </row>
    <row r="171" spans="21:39" x14ac:dyDescent="0.25">
      <c r="U171" s="5"/>
      <c r="V171" s="5"/>
      <c r="W171" s="5"/>
      <c r="X171" s="5"/>
      <c r="Y171" s="5"/>
      <c r="Z171" s="5"/>
      <c r="AA171" s="5"/>
      <c r="AB171" s="5"/>
      <c r="AC171" s="5"/>
      <c r="AD171" s="5"/>
      <c r="AE171" s="5"/>
      <c r="AF171" s="5"/>
      <c r="AG171" s="5"/>
      <c r="AH171" s="5"/>
      <c r="AI171" s="5"/>
      <c r="AJ171" s="5"/>
      <c r="AK171" s="5"/>
      <c r="AL171" s="5"/>
      <c r="AM171" s="5"/>
    </row>
    <row r="172" spans="21:39" x14ac:dyDescent="0.25">
      <c r="U172" s="5"/>
      <c r="V172" s="5"/>
      <c r="W172" s="5"/>
      <c r="X172" s="5"/>
      <c r="Y172" s="5"/>
      <c r="Z172" s="5"/>
      <c r="AA172" s="5"/>
      <c r="AB172" s="5"/>
      <c r="AC172" s="5"/>
      <c r="AD172" s="5"/>
      <c r="AE172" s="5"/>
      <c r="AF172" s="5"/>
      <c r="AG172" s="5"/>
      <c r="AH172" s="5"/>
      <c r="AI172" s="5"/>
      <c r="AJ172" s="5"/>
      <c r="AK172" s="5"/>
      <c r="AL172" s="5"/>
      <c r="AM172" s="5"/>
    </row>
    <row r="173" spans="21:39" x14ac:dyDescent="0.25">
      <c r="U173" s="5"/>
      <c r="V173" s="5"/>
      <c r="W173" s="5"/>
      <c r="X173" s="5"/>
      <c r="Y173" s="5"/>
      <c r="Z173" s="5"/>
      <c r="AA173" s="5"/>
      <c r="AB173" s="5"/>
      <c r="AC173" s="5"/>
      <c r="AD173" s="5"/>
      <c r="AE173" s="5"/>
      <c r="AF173" s="5"/>
      <c r="AG173" s="5"/>
      <c r="AH173" s="5"/>
      <c r="AI173" s="5"/>
      <c r="AJ173" s="5"/>
      <c r="AK173" s="5"/>
      <c r="AL173" s="5"/>
      <c r="AM173" s="5"/>
    </row>
    <row r="174" spans="21:39" x14ac:dyDescent="0.25">
      <c r="U174" s="5"/>
      <c r="V174" s="5"/>
      <c r="W174" s="5"/>
      <c r="X174" s="5"/>
      <c r="Y174" s="5"/>
      <c r="Z174" s="5"/>
      <c r="AA174" s="5"/>
      <c r="AB174" s="5"/>
      <c r="AC174" s="5"/>
      <c r="AD174" s="5"/>
      <c r="AE174" s="5"/>
      <c r="AF174" s="5"/>
      <c r="AG174" s="5"/>
      <c r="AH174" s="5"/>
      <c r="AI174" s="5"/>
      <c r="AJ174" s="5"/>
      <c r="AK174" s="5"/>
      <c r="AL174" s="5"/>
      <c r="AM174" s="5"/>
    </row>
    <row r="175" spans="21:39" x14ac:dyDescent="0.25">
      <c r="U175" s="5"/>
      <c r="V175" s="5"/>
      <c r="W175" s="5"/>
      <c r="X175" s="5"/>
      <c r="Y175" s="5"/>
      <c r="Z175" s="5"/>
      <c r="AA175" s="5"/>
      <c r="AB175" s="5"/>
      <c r="AC175" s="5"/>
      <c r="AD175" s="5"/>
      <c r="AE175" s="5"/>
      <c r="AF175" s="5"/>
      <c r="AG175" s="5"/>
      <c r="AH175" s="5"/>
      <c r="AI175" s="5"/>
      <c r="AJ175" s="5"/>
      <c r="AK175" s="5"/>
      <c r="AL175" s="5"/>
      <c r="AM175" s="5"/>
    </row>
  </sheetData>
  <mergeCells count="5">
    <mergeCell ref="B1:I1"/>
    <mergeCell ref="B2:I2"/>
    <mergeCell ref="B3:I4"/>
    <mergeCell ref="B5:I6"/>
    <mergeCell ref="K12:L12"/>
  </mergeCells>
  <conditionalFormatting sqref="B5">
    <cfRule type="cellIs" dxfId="6" priority="1" stopIfTrue="1" operator="equal">
      <formula>0</formula>
    </cfRule>
  </conditionalFormatting>
  <dataValidations count="5">
    <dataValidation type="decimal" operator="notEqual" allowBlank="1" showInputMessage="1" showErrorMessage="1" errorTitle="Erreur de format" error="Le montant (en €) doit être rentré uniquement avec des chiffres. Le symbole &quot;€&quot; s'affiche automatiquement." prompt="Indiquer le montant TTC de la facture" sqref="G8:G151">
      <formula1>1E+28</formula1>
    </dataValidation>
    <dataValidation type="date" allowBlank="1" showInputMessage="1" showErrorMessage="1" errorTitle="Date non valide"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sqref="C9:C151">
      <formula1>$K$8</formula1>
      <formula2>$K$9</formula2>
    </dataValidation>
    <dataValidation allowBlank="1" showInputMessage="1" showErrorMessage="1" prompt="Indiquer le numéro de la facture" sqref="D8:D151"/>
    <dataValidation allowBlank="1" showInputMessage="1" showErrorMessage="1" prompt="Indiquer la nature de la dépense : gazoil, téléphone, loyer..." sqref="F8:F151"/>
    <dataValidation allowBlank="1" showInputMessage="1" showErrorMessage="1" prompt="Indiquer le moyen de paiement : CB, Chèque, Espèce..." sqref="H8:H151"/>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date" allowBlank="1" showInputMessage="1" showErrorMessage="1" errorTitle="Date non valide"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x14:formula1>
            <xm:f>'Accueil '!F10</xm:f>
          </x14:formula1>
          <x14:formula2>
            <xm:f>'Accueil '!F11</xm:f>
          </x14:formula2>
          <xm:sqref>C8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S26"/>
  <sheetViews>
    <sheetView workbookViewId="0">
      <selection activeCell="N17" sqref="N17"/>
    </sheetView>
  </sheetViews>
  <sheetFormatPr baseColWidth="10" defaultRowHeight="15" x14ac:dyDescent="0.25"/>
  <cols>
    <col min="1" max="1" width="2" style="4" customWidth="1"/>
    <col min="2" max="2" width="17.7109375" style="4" customWidth="1"/>
    <col min="3" max="16384" width="11.42578125" style="4"/>
  </cols>
  <sheetData>
    <row r="1" spans="1:19" ht="15.75" x14ac:dyDescent="0.3">
      <c r="A1" s="64"/>
      <c r="B1" s="64"/>
      <c r="C1" s="64"/>
      <c r="D1" s="64"/>
      <c r="E1" s="64"/>
      <c r="F1" s="64"/>
      <c r="G1" s="64"/>
      <c r="H1" s="64"/>
      <c r="I1" s="64"/>
      <c r="J1" s="64"/>
      <c r="K1" s="64"/>
      <c r="L1" s="64"/>
      <c r="M1" s="64"/>
      <c r="N1" s="64"/>
      <c r="O1" s="64"/>
      <c r="P1" s="65"/>
      <c r="Q1" s="66"/>
      <c r="R1" s="67"/>
      <c r="S1" s="67"/>
    </row>
    <row r="2" spans="1:19" ht="18.75" x14ac:dyDescent="0.3">
      <c r="A2" s="64"/>
      <c r="B2" s="136" t="s">
        <v>60</v>
      </c>
      <c r="C2" s="136"/>
      <c r="D2" s="136"/>
      <c r="E2" s="136"/>
      <c r="F2" s="136"/>
      <c r="G2" s="136"/>
      <c r="H2" s="136"/>
      <c r="I2" s="136"/>
      <c r="J2" s="136"/>
      <c r="K2" s="136"/>
      <c r="L2" s="136"/>
      <c r="M2" s="136"/>
      <c r="N2" s="136"/>
      <c r="O2" s="136"/>
      <c r="P2" s="65"/>
      <c r="Q2" s="66"/>
      <c r="R2" s="67"/>
      <c r="S2" s="67"/>
    </row>
    <row r="3" spans="1:19" ht="18.75" x14ac:dyDescent="0.3">
      <c r="A3" s="64"/>
      <c r="B3" s="136"/>
      <c r="C3" s="136"/>
      <c r="D3" s="136"/>
      <c r="E3" s="136"/>
      <c r="F3" s="136"/>
      <c r="G3" s="136"/>
      <c r="H3" s="136"/>
      <c r="I3" s="136"/>
      <c r="J3" s="136"/>
      <c r="K3" s="136"/>
      <c r="L3" s="136"/>
      <c r="M3" s="136"/>
      <c r="N3" s="136"/>
      <c r="O3" s="136"/>
      <c r="P3" s="65"/>
      <c r="Q3" s="66"/>
      <c r="R3" s="67"/>
      <c r="S3" s="67"/>
    </row>
    <row r="4" spans="1:19" ht="18.75" x14ac:dyDescent="0.3">
      <c r="A4" s="64"/>
      <c r="B4" s="136" t="s">
        <v>1</v>
      </c>
      <c r="C4" s="136"/>
      <c r="D4" s="136"/>
      <c r="E4" s="136"/>
      <c r="F4" s="136"/>
      <c r="G4" s="136"/>
      <c r="H4" s="136"/>
      <c r="I4" s="136"/>
      <c r="J4" s="136"/>
      <c r="K4" s="136"/>
      <c r="L4" s="136"/>
      <c r="M4" s="136"/>
      <c r="N4" s="136"/>
      <c r="O4" s="136"/>
      <c r="P4" s="65"/>
      <c r="Q4" s="66"/>
      <c r="R4" s="67"/>
      <c r="S4" s="68"/>
    </row>
    <row r="5" spans="1:19" ht="18.75" customHeight="1" x14ac:dyDescent="0.3">
      <c r="A5" s="64"/>
      <c r="B5" s="64" t="s">
        <v>2</v>
      </c>
      <c r="C5" s="137"/>
      <c r="D5" s="137"/>
      <c r="E5" s="137"/>
      <c r="F5" s="137"/>
      <c r="G5" s="137"/>
      <c r="H5" s="137"/>
      <c r="I5" s="137"/>
      <c r="J5" s="137"/>
      <c r="K5" s="137"/>
      <c r="L5" s="137"/>
      <c r="M5" s="137"/>
      <c r="N5" s="69"/>
      <c r="O5" s="69"/>
      <c r="P5" s="65"/>
      <c r="Q5" s="66"/>
      <c r="R5" s="67"/>
      <c r="S5" s="70"/>
    </row>
    <row r="6" spans="1:19" ht="19.5" customHeight="1" x14ac:dyDescent="0.3">
      <c r="A6" s="64"/>
      <c r="B6" s="69"/>
      <c r="C6" s="137"/>
      <c r="D6" s="137"/>
      <c r="E6" s="137"/>
      <c r="F6" s="137"/>
      <c r="G6" s="137"/>
      <c r="H6" s="137"/>
      <c r="I6" s="137"/>
      <c r="J6" s="137"/>
      <c r="K6" s="137"/>
      <c r="L6" s="137"/>
      <c r="M6" s="137"/>
      <c r="N6" s="69"/>
      <c r="O6" s="69"/>
      <c r="P6" s="65"/>
      <c r="Q6" s="66"/>
      <c r="R6" s="71"/>
      <c r="S6" s="70"/>
    </row>
    <row r="7" spans="1:19" ht="15.75" x14ac:dyDescent="0.3">
      <c r="A7" s="64"/>
      <c r="B7" s="69"/>
      <c r="C7" s="137"/>
      <c r="D7" s="137"/>
      <c r="E7" s="137"/>
      <c r="F7" s="137"/>
      <c r="G7" s="137"/>
      <c r="H7" s="137"/>
      <c r="I7" s="137"/>
      <c r="J7" s="137"/>
      <c r="K7" s="137"/>
      <c r="L7" s="137"/>
      <c r="M7" s="137"/>
      <c r="N7" s="69"/>
      <c r="O7" s="69"/>
      <c r="P7" s="65"/>
      <c r="Q7" s="66"/>
      <c r="R7" s="67"/>
      <c r="S7" s="67"/>
    </row>
    <row r="8" spans="1:19" ht="16.5" thickBot="1" x14ac:dyDescent="0.35">
      <c r="A8" s="64"/>
      <c r="B8" s="72"/>
      <c r="C8" s="138"/>
      <c r="D8" s="138"/>
      <c r="E8" s="138"/>
      <c r="F8" s="138"/>
      <c r="G8" s="138"/>
      <c r="H8" s="138"/>
      <c r="I8" s="138"/>
      <c r="J8" s="138"/>
      <c r="K8" s="138"/>
      <c r="L8" s="138"/>
      <c r="M8" s="138"/>
      <c r="N8" s="72"/>
      <c r="O8" s="72"/>
      <c r="P8" s="65"/>
      <c r="Q8" s="66"/>
      <c r="R8" s="67"/>
      <c r="S8" s="68"/>
    </row>
    <row r="9" spans="1:19" ht="29.25" customHeight="1" thickBot="1" x14ac:dyDescent="0.3">
      <c r="A9" s="73"/>
      <c r="B9" s="74" t="s">
        <v>45</v>
      </c>
      <c r="C9" s="74" t="s">
        <v>17</v>
      </c>
      <c r="D9" s="75" t="s">
        <v>18</v>
      </c>
      <c r="E9" s="75" t="s">
        <v>19</v>
      </c>
      <c r="F9" s="75" t="s">
        <v>20</v>
      </c>
      <c r="G9" s="75" t="s">
        <v>21</v>
      </c>
      <c r="H9" s="75" t="s">
        <v>22</v>
      </c>
      <c r="I9" s="75" t="s">
        <v>23</v>
      </c>
      <c r="J9" s="75" t="s">
        <v>24</v>
      </c>
      <c r="K9" s="75" t="s">
        <v>25</v>
      </c>
      <c r="L9" s="75" t="s">
        <v>26</v>
      </c>
      <c r="M9" s="75" t="s">
        <v>27</v>
      </c>
      <c r="N9" s="76" t="s">
        <v>28</v>
      </c>
      <c r="O9" s="76" t="s">
        <v>46</v>
      </c>
      <c r="P9" s="77" t="s">
        <v>47</v>
      </c>
      <c r="Q9" s="78"/>
      <c r="R9" s="79"/>
      <c r="S9" s="80"/>
    </row>
    <row r="10" spans="1:19" ht="9" customHeight="1" x14ac:dyDescent="0.3">
      <c r="A10" s="64"/>
      <c r="B10" s="81"/>
      <c r="C10" s="82"/>
      <c r="D10" s="83"/>
      <c r="E10" s="83"/>
      <c r="F10" s="83"/>
      <c r="G10" s="83"/>
      <c r="H10" s="83"/>
      <c r="I10" s="83"/>
      <c r="J10" s="83"/>
      <c r="K10" s="83"/>
      <c r="L10" s="83"/>
      <c r="M10" s="83"/>
      <c r="N10" s="84"/>
      <c r="O10" s="84"/>
      <c r="P10" s="85"/>
      <c r="Q10" s="66"/>
      <c r="R10" s="71"/>
      <c r="S10" s="70"/>
    </row>
    <row r="11" spans="1:19" ht="15.75" x14ac:dyDescent="0.3">
      <c r="A11" s="64"/>
      <c r="B11" s="86" t="s">
        <v>43</v>
      </c>
      <c r="C11" s="81"/>
      <c r="D11" s="87"/>
      <c r="E11" s="87"/>
      <c r="F11" s="87"/>
      <c r="G11" s="87"/>
      <c r="H11" s="87"/>
      <c r="I11" s="87"/>
      <c r="J11" s="87"/>
      <c r="K11" s="87"/>
      <c r="L11" s="87"/>
      <c r="M11" s="87"/>
      <c r="N11" s="87"/>
      <c r="O11" s="88"/>
      <c r="P11" s="85"/>
      <c r="Q11" s="66"/>
      <c r="R11" s="67"/>
      <c r="S11" s="67"/>
    </row>
    <row r="12" spans="1:19" ht="15.75" x14ac:dyDescent="0.3">
      <c r="A12" s="64"/>
      <c r="B12" s="81"/>
      <c r="C12" s="81"/>
      <c r="D12" s="87"/>
      <c r="E12" s="87"/>
      <c r="F12" s="87"/>
      <c r="G12" s="87"/>
      <c r="H12" s="87"/>
      <c r="I12" s="87"/>
      <c r="J12" s="87"/>
      <c r="K12" s="87"/>
      <c r="L12" s="87"/>
      <c r="M12" s="87"/>
      <c r="N12" s="87"/>
      <c r="O12" s="88"/>
      <c r="P12" s="85"/>
      <c r="Q12" s="66"/>
      <c r="R12" s="67"/>
      <c r="S12" s="67"/>
    </row>
    <row r="13" spans="1:19" ht="15.75" x14ac:dyDescent="0.3">
      <c r="A13" s="64"/>
      <c r="B13" s="81" t="s">
        <v>52</v>
      </c>
      <c r="C13" s="89">
        <f>SUMIF(recettes!$J$8:$J$601,CONCATENATE($B$13,C9),recettes!$G$8:$G$601)</f>
        <v>0</v>
      </c>
      <c r="D13" s="90">
        <f>SUMIF(recettes!$J$8:$J$601,CONCATENATE($B$13,D9),recettes!$G$8:$G$601)</f>
        <v>0</v>
      </c>
      <c r="E13" s="90">
        <f>SUMIF(recettes!$J$8:$J$601,CONCATENATE($B$13,E9),recettes!$G$8:$G$601)</f>
        <v>0</v>
      </c>
      <c r="F13" s="90">
        <f>SUMIF(recettes!$J$8:$J$601,CONCATENATE($B$13,F9),recettes!$G$8:$G$601)</f>
        <v>0</v>
      </c>
      <c r="G13" s="90">
        <f>SUMIF(recettes!$J$8:$J$601,CONCATENATE($B$13,G9),recettes!$G$8:$G$601)</f>
        <v>0</v>
      </c>
      <c r="H13" s="90">
        <f>SUMIF(recettes!$J$8:$J$601,CONCATENATE($B$13,H9),recettes!$G$8:$G$601)</f>
        <v>0</v>
      </c>
      <c r="I13" s="90">
        <f>SUMIF(recettes!$J$8:$J$601,CONCATENATE($B$13,I9),recettes!$G$8:$G$601)</f>
        <v>0</v>
      </c>
      <c r="J13" s="90">
        <f>SUMIF(recettes!$J$8:$J$601,CONCATENATE($B$13,J9),recettes!$G$8:$G$601)</f>
        <v>0</v>
      </c>
      <c r="K13" s="90">
        <f>SUMIF(recettes!$J$8:$J$601,CONCATENATE($B$13,K9),recettes!$G$8:$G$601)</f>
        <v>0</v>
      </c>
      <c r="L13" s="90">
        <f>SUMIF(recettes!$J$8:$J$601,CONCATENATE($B$13,L9),recettes!$G$8:$G$601)</f>
        <v>0</v>
      </c>
      <c r="M13" s="90">
        <f>SUMIF(recettes!$J$8:$J$601,CONCATENATE($B$13,M9),recettes!$G$8:$G$601)</f>
        <v>0</v>
      </c>
      <c r="N13" s="90">
        <f>SUMIF(recettes!$J$8:$J$601,CONCATENATE($B$13,N9),recettes!$G$8:$G$601)</f>
        <v>0</v>
      </c>
      <c r="O13" s="91">
        <f>SUM(C13:N13)</f>
        <v>0</v>
      </c>
      <c r="P13" s="92"/>
      <c r="Q13" s="93"/>
      <c r="R13" s="67"/>
      <c r="S13" s="67"/>
    </row>
    <row r="14" spans="1:19" ht="15.75" x14ac:dyDescent="0.3">
      <c r="A14" s="64"/>
      <c r="B14" s="81"/>
      <c r="C14" s="94"/>
      <c r="D14" s="95"/>
      <c r="E14" s="95"/>
      <c r="F14" s="95"/>
      <c r="G14" s="95"/>
      <c r="H14" s="95"/>
      <c r="I14" s="95"/>
      <c r="J14" s="95"/>
      <c r="K14" s="95"/>
      <c r="L14" s="95"/>
      <c r="M14" s="95"/>
      <c r="N14" s="95"/>
      <c r="O14" s="96"/>
      <c r="P14" s="85"/>
      <c r="Q14" s="66"/>
      <c r="R14" s="67"/>
      <c r="S14" s="67"/>
    </row>
    <row r="15" spans="1:19" ht="16.5" thickBot="1" x14ac:dyDescent="0.35">
      <c r="A15" s="64"/>
      <c r="B15" s="81" t="s">
        <v>44</v>
      </c>
      <c r="C15" s="103">
        <f ca="1">SUMIF(achats!$B$7:$H$500,C9,achats!$F$7:$F$513)</f>
        <v>0</v>
      </c>
      <c r="D15" s="104">
        <f ca="1">SUMIF(achats!$B$7:$H$500,D9,achats!$F$7:$F$513)</f>
        <v>0</v>
      </c>
      <c r="E15" s="104">
        <f ca="1">SUMIF(achats!$B$7:$H$500,E9,achats!$F$7:$F$513)</f>
        <v>0</v>
      </c>
      <c r="F15" s="104">
        <f ca="1">SUMIF(achats!$B$7:$H$500,F9,achats!$F$7:$F$513)</f>
        <v>0</v>
      </c>
      <c r="G15" s="104">
        <f ca="1">SUMIF(achats!$B$7:$H$500,G9,achats!$F$7:$F$513)</f>
        <v>0</v>
      </c>
      <c r="H15" s="104">
        <f ca="1">SUMIF(achats!$B$7:$H$500,H9,achats!$F$7:$F$513)</f>
        <v>0</v>
      </c>
      <c r="I15" s="104">
        <f ca="1">SUMIF(achats!$B$7:$H$500,I9,achats!$F$7:$F$513)</f>
        <v>0</v>
      </c>
      <c r="J15" s="104">
        <f ca="1">SUMIF(achats!$B$7:$H$500,J9,achats!$F$7:$F$513)</f>
        <v>0</v>
      </c>
      <c r="K15" s="104">
        <f ca="1">SUMIF(achats!$B$7:$H$500,K9,achats!$F$7:$F$513)</f>
        <v>0</v>
      </c>
      <c r="L15" s="104">
        <f ca="1">SUMIF(achats!$B$7:$H$500,L9,achats!$F$7:$F$513)</f>
        <v>0</v>
      </c>
      <c r="M15" s="104">
        <f ca="1">SUMIF(achats!$B$7:$H$500,M9,achats!$F$7:$F$513)</f>
        <v>0</v>
      </c>
      <c r="N15" s="104">
        <f ca="1">SUMIF(achats!$B$7:$H$500,N9,achats!$F$7:$F$513)</f>
        <v>0</v>
      </c>
      <c r="O15" s="91">
        <f ca="1">SUM(C15:N15)</f>
        <v>0</v>
      </c>
      <c r="P15" s="85"/>
      <c r="Q15" s="66"/>
      <c r="R15" s="67"/>
      <c r="S15" s="67"/>
    </row>
    <row r="16" spans="1:19" ht="15.75" thickBot="1" x14ac:dyDescent="0.3">
      <c r="A16" s="73"/>
      <c r="B16" s="97" t="s">
        <v>59</v>
      </c>
      <c r="C16" s="98">
        <f ca="1">C13-C15</f>
        <v>0</v>
      </c>
      <c r="D16" s="98">
        <f t="shared" ref="D16:N16" ca="1" si="0">D13-D15</f>
        <v>0</v>
      </c>
      <c r="E16" s="98">
        <f t="shared" ca="1" si="0"/>
        <v>0</v>
      </c>
      <c r="F16" s="98">
        <f t="shared" ca="1" si="0"/>
        <v>0</v>
      </c>
      <c r="G16" s="98">
        <f t="shared" ca="1" si="0"/>
        <v>0</v>
      </c>
      <c r="H16" s="98">
        <f t="shared" ca="1" si="0"/>
        <v>0</v>
      </c>
      <c r="I16" s="98">
        <f t="shared" ca="1" si="0"/>
        <v>0</v>
      </c>
      <c r="J16" s="98">
        <f t="shared" ca="1" si="0"/>
        <v>0</v>
      </c>
      <c r="K16" s="98">
        <f t="shared" ca="1" si="0"/>
        <v>0</v>
      </c>
      <c r="L16" s="98">
        <f t="shared" ca="1" si="0"/>
        <v>0</v>
      </c>
      <c r="M16" s="98">
        <f t="shared" ca="1" si="0"/>
        <v>0</v>
      </c>
      <c r="N16" s="98">
        <f t="shared" ca="1" si="0"/>
        <v>0</v>
      </c>
      <c r="O16" s="99">
        <f ca="1">SUM(C16:N16)</f>
        <v>0</v>
      </c>
      <c r="Q16" s="100"/>
      <c r="R16" s="79"/>
      <c r="S16" s="79"/>
    </row>
    <row r="17" spans="1:19" ht="15.75" x14ac:dyDescent="0.3">
      <c r="A17" s="64"/>
      <c r="B17" s="81"/>
      <c r="C17" s="121">
        <f ca="1">C13-C15</f>
        <v>0</v>
      </c>
      <c r="D17" s="122">
        <f t="shared" ref="D17:L17" ca="1" si="1">D13-D15</f>
        <v>0</v>
      </c>
      <c r="E17" s="122">
        <f t="shared" ca="1" si="1"/>
        <v>0</v>
      </c>
      <c r="F17" s="122">
        <f t="shared" ca="1" si="1"/>
        <v>0</v>
      </c>
      <c r="G17" s="122">
        <f t="shared" ca="1" si="1"/>
        <v>0</v>
      </c>
      <c r="H17" s="122">
        <f t="shared" ca="1" si="1"/>
        <v>0</v>
      </c>
      <c r="I17" s="122">
        <f t="shared" ca="1" si="1"/>
        <v>0</v>
      </c>
      <c r="J17" s="122">
        <f t="shared" ca="1" si="1"/>
        <v>0</v>
      </c>
      <c r="K17" s="122">
        <f t="shared" ca="1" si="1"/>
        <v>0</v>
      </c>
      <c r="L17" s="122">
        <f t="shared" ca="1" si="1"/>
        <v>0</v>
      </c>
      <c r="M17" s="122">
        <f ca="1">M13-M15</f>
        <v>0</v>
      </c>
      <c r="N17" s="125">
        <f ca="1">N13-N15</f>
        <v>0</v>
      </c>
      <c r="O17" s="101"/>
      <c r="P17" s="65"/>
      <c r="Q17" s="66"/>
      <c r="R17" s="67"/>
      <c r="S17" s="67"/>
    </row>
    <row r="18" spans="1:19" ht="16.5" x14ac:dyDescent="0.35">
      <c r="A18" s="64"/>
      <c r="B18" s="114" t="s">
        <v>48</v>
      </c>
      <c r="C18" s="94"/>
      <c r="D18" s="95"/>
      <c r="E18" s="95"/>
      <c r="F18" s="95"/>
      <c r="G18" s="95"/>
      <c r="H18" s="95"/>
      <c r="I18" s="95"/>
      <c r="J18" s="95"/>
      <c r="K18" s="95"/>
      <c r="L18" s="95"/>
      <c r="M18" s="95"/>
      <c r="N18" s="101"/>
      <c r="O18" s="101"/>
      <c r="P18" s="65"/>
      <c r="Q18" s="66"/>
      <c r="R18" s="67"/>
      <c r="S18" s="67"/>
    </row>
    <row r="19" spans="1:19" ht="15.75" x14ac:dyDescent="0.3">
      <c r="A19" s="64"/>
      <c r="B19" s="81"/>
      <c r="C19" s="94"/>
      <c r="D19" s="95"/>
      <c r="E19" s="95"/>
      <c r="F19" s="95"/>
      <c r="G19" s="95"/>
      <c r="H19" s="95"/>
      <c r="I19" s="95"/>
      <c r="J19" s="95"/>
      <c r="K19" s="95"/>
      <c r="L19" s="95"/>
      <c r="M19" s="95"/>
      <c r="N19" s="95"/>
      <c r="O19" s="102"/>
      <c r="P19" s="65"/>
      <c r="Q19" s="66"/>
      <c r="R19" s="67"/>
      <c r="S19" s="67"/>
    </row>
    <row r="20" spans="1:19" ht="15.75" x14ac:dyDescent="0.3">
      <c r="A20" s="64"/>
      <c r="B20" s="106" t="s">
        <v>49</v>
      </c>
      <c r="C20" s="103">
        <f ca="1">+C17*Configuration!$B$22</f>
        <v>0</v>
      </c>
      <c r="D20" s="104">
        <f ca="1">+D17*Configuration!$B$22</f>
        <v>0</v>
      </c>
      <c r="E20" s="104">
        <f ca="1">+E17*Configuration!$B$22</f>
        <v>0</v>
      </c>
      <c r="F20" s="104">
        <f ca="1">+F17*Configuration!$B$22</f>
        <v>0</v>
      </c>
      <c r="G20" s="104">
        <f ca="1">+G17*Configuration!$B$22</f>
        <v>0</v>
      </c>
      <c r="H20" s="104">
        <f ca="1">+H17*Configuration!$B$22</f>
        <v>0</v>
      </c>
      <c r="I20" s="104">
        <f ca="1">+I17*Configuration!$B$22</f>
        <v>0</v>
      </c>
      <c r="J20" s="104">
        <f ca="1">+J17*Configuration!$B$22</f>
        <v>0</v>
      </c>
      <c r="K20" s="104">
        <f ca="1">+K17*Configuration!$B$22</f>
        <v>0</v>
      </c>
      <c r="L20" s="104">
        <f ca="1">+L17*Configuration!$B$22</f>
        <v>0</v>
      </c>
      <c r="M20" s="104">
        <f ca="1">+M17*Configuration!$B$22</f>
        <v>0</v>
      </c>
      <c r="N20" s="104">
        <f ca="1">+N17*Configuration!$B$22</f>
        <v>0</v>
      </c>
      <c r="O20" s="105">
        <f ca="1">SUM(C20:N20)</f>
        <v>0</v>
      </c>
      <c r="P20" s="65"/>
      <c r="Q20" s="66"/>
      <c r="R20" s="67"/>
      <c r="S20" s="67"/>
    </row>
    <row r="21" spans="1:19" ht="16.5" thickBot="1" x14ac:dyDescent="0.35">
      <c r="A21" s="64"/>
      <c r="B21" s="106" t="s">
        <v>50</v>
      </c>
      <c r="C21" s="119">
        <f ca="1">+C15*Configuration!$D$22</f>
        <v>0</v>
      </c>
      <c r="D21" s="120">
        <f ca="1">+D15*Configuration!$D$22</f>
        <v>0</v>
      </c>
      <c r="E21" s="120">
        <f ca="1">+E15*Configuration!$D$22</f>
        <v>0</v>
      </c>
      <c r="F21" s="120">
        <f ca="1">+F15*Configuration!$D$22</f>
        <v>0</v>
      </c>
      <c r="G21" s="120">
        <f ca="1">+G15*Configuration!$D$22</f>
        <v>0</v>
      </c>
      <c r="H21" s="120">
        <f ca="1">+H15*Configuration!$D$22</f>
        <v>0</v>
      </c>
      <c r="I21" s="120">
        <f ca="1">+I15*Configuration!$D$22</f>
        <v>0</v>
      </c>
      <c r="J21" s="120">
        <f ca="1">+J15*Configuration!$D$22</f>
        <v>0</v>
      </c>
      <c r="K21" s="120">
        <f ca="1">+K15*Configuration!$D$22</f>
        <v>0</v>
      </c>
      <c r="L21" s="120">
        <f ca="1">+L15*Configuration!$D$22</f>
        <v>0</v>
      </c>
      <c r="M21" s="120">
        <f ca="1">+M15*Configuration!$D$22</f>
        <v>0</v>
      </c>
      <c r="N21" s="120">
        <f ca="1">+N15*Configuration!$D$22</f>
        <v>0</v>
      </c>
      <c r="O21" s="102"/>
      <c r="P21" s="65"/>
      <c r="Q21" s="66"/>
      <c r="R21" s="67"/>
      <c r="S21" s="67"/>
    </row>
    <row r="22" spans="1:19" ht="15.75" thickBot="1" x14ac:dyDescent="0.3">
      <c r="A22" s="73"/>
      <c r="B22" s="115" t="s">
        <v>54</v>
      </c>
      <c r="C22" s="107">
        <f ca="1">C20+C21</f>
        <v>0</v>
      </c>
      <c r="D22" s="107">
        <f t="shared" ref="D22:I22" ca="1" si="2">D20+D21</f>
        <v>0</v>
      </c>
      <c r="E22" s="107">
        <f t="shared" ca="1" si="2"/>
        <v>0</v>
      </c>
      <c r="F22" s="107">
        <f t="shared" ca="1" si="2"/>
        <v>0</v>
      </c>
      <c r="G22" s="107">
        <f t="shared" ca="1" si="2"/>
        <v>0</v>
      </c>
      <c r="H22" s="107">
        <f t="shared" ca="1" si="2"/>
        <v>0</v>
      </c>
      <c r="I22" s="107">
        <f t="shared" ca="1" si="2"/>
        <v>0</v>
      </c>
      <c r="J22" s="107">
        <f t="shared" ref="J22" ca="1" si="3">J20+J21</f>
        <v>0</v>
      </c>
      <c r="K22" s="107">
        <f t="shared" ref="K22" ca="1" si="4">K20+K21</f>
        <v>0</v>
      </c>
      <c r="L22" s="107">
        <f t="shared" ref="L22" ca="1" si="5">L20+L21</f>
        <v>0</v>
      </c>
      <c r="M22" s="107">
        <f t="shared" ref="M22" ca="1" si="6">M20+M21</f>
        <v>0</v>
      </c>
      <c r="N22" s="107">
        <f t="shared" ref="N22" ca="1" si="7">N20+N21</f>
        <v>0</v>
      </c>
      <c r="O22" s="99">
        <f ca="1">SUM(C22:N22)</f>
        <v>0</v>
      </c>
      <c r="P22" s="108"/>
      <c r="Q22" s="78"/>
      <c r="R22" s="79"/>
      <c r="S22" s="79"/>
    </row>
    <row r="23" spans="1:19" ht="16.5" thickBot="1" x14ac:dyDescent="0.35">
      <c r="A23" s="64"/>
      <c r="B23" s="81"/>
      <c r="C23" s="81"/>
      <c r="D23" s="87"/>
      <c r="E23" s="87"/>
      <c r="F23" s="87"/>
      <c r="G23" s="87"/>
      <c r="H23" s="87"/>
      <c r="I23" s="87"/>
      <c r="J23" s="87"/>
      <c r="K23" s="87"/>
      <c r="L23" s="87"/>
      <c r="M23" s="87"/>
      <c r="N23" s="109"/>
      <c r="O23" s="109"/>
      <c r="P23" s="65"/>
      <c r="Q23" s="66"/>
      <c r="R23" s="67"/>
      <c r="S23" s="67"/>
    </row>
    <row r="24" spans="1:19" ht="15.75" thickBot="1" x14ac:dyDescent="0.3">
      <c r="A24" s="73"/>
      <c r="B24" s="110" t="s">
        <v>51</v>
      </c>
      <c r="C24" s="111">
        <f ca="1">C16-C22</f>
        <v>0</v>
      </c>
      <c r="D24" s="112">
        <f t="shared" ref="D24:I24" ca="1" si="8">D16-D22</f>
        <v>0</v>
      </c>
      <c r="E24" s="112">
        <f ca="1">E16-E22</f>
        <v>0</v>
      </c>
      <c r="F24" s="112">
        <f t="shared" ca="1" si="8"/>
        <v>0</v>
      </c>
      <c r="G24" s="112">
        <f t="shared" ca="1" si="8"/>
        <v>0</v>
      </c>
      <c r="H24" s="112">
        <f t="shared" ca="1" si="8"/>
        <v>0</v>
      </c>
      <c r="I24" s="112">
        <f t="shared" ca="1" si="8"/>
        <v>0</v>
      </c>
      <c r="J24" s="112"/>
      <c r="K24" s="112"/>
      <c r="L24" s="112"/>
      <c r="M24" s="112"/>
      <c r="N24" s="113"/>
      <c r="O24" s="113">
        <f ca="1">O16-O22</f>
        <v>0</v>
      </c>
      <c r="P24" s="108"/>
      <c r="Q24" s="78"/>
      <c r="R24" s="79"/>
      <c r="S24" s="79"/>
    </row>
    <row r="25" spans="1:19" ht="15.75" x14ac:dyDescent="0.3">
      <c r="A25" s="64"/>
      <c r="B25" s="64"/>
      <c r="C25" s="64"/>
      <c r="D25" s="64"/>
      <c r="E25" s="64"/>
      <c r="F25" s="64"/>
      <c r="G25" s="64"/>
      <c r="H25" s="64"/>
      <c r="I25" s="64"/>
      <c r="J25" s="64"/>
      <c r="K25" s="64"/>
      <c r="L25" s="64"/>
      <c r="M25" s="64"/>
      <c r="N25" s="64"/>
      <c r="O25" s="64"/>
      <c r="P25" s="65"/>
      <c r="Q25" s="66"/>
      <c r="R25" s="67"/>
      <c r="S25" s="67"/>
    </row>
    <row r="26" spans="1:19" ht="15.75" x14ac:dyDescent="0.3">
      <c r="A26" s="64"/>
      <c r="B26" s="64"/>
      <c r="C26" s="64"/>
      <c r="D26" s="64"/>
      <c r="E26" s="64"/>
      <c r="F26" s="64"/>
      <c r="G26" s="64"/>
      <c r="H26" s="64"/>
      <c r="I26" s="64"/>
      <c r="J26" s="64"/>
      <c r="K26" s="64"/>
      <c r="L26" s="64"/>
      <c r="M26" s="64"/>
      <c r="N26" s="64"/>
      <c r="O26" s="64"/>
      <c r="P26" s="65"/>
      <c r="Q26" s="66"/>
      <c r="R26" s="67"/>
      <c r="S26" s="67"/>
    </row>
  </sheetData>
  <mergeCells count="5">
    <mergeCell ref="B3:O3"/>
    <mergeCell ref="B2:O2"/>
    <mergeCell ref="B4:O4"/>
    <mergeCell ref="C5:M6"/>
    <mergeCell ref="C7:M8"/>
  </mergeCells>
  <conditionalFormatting sqref="C24:O24">
    <cfRule type="cellIs" dxfId="5" priority="1" stopIfTrue="1" operator="lessThan">
      <formula>0</formula>
    </cfRule>
    <cfRule type="cellIs" dxfId="4" priority="2" stopIfTrue="1" operator="greaterThan">
      <formula>0</formula>
    </cfRule>
  </conditionalFormatting>
  <conditionalFormatting sqref="B7">
    <cfRule type="cellIs" dxfId="3" priority="3" stopIfTrue="1" operator="equal">
      <formula>0</formula>
    </cfRule>
  </conditionalFormatting>
  <conditionalFormatting sqref="D24:F24">
    <cfRule type="cellIs" dxfId="2" priority="4" stopIfTrue="1" operator="lessThan">
      <formula>0</formula>
    </cfRule>
  </conditionalFormatting>
  <conditionalFormatting sqref="B24:O24">
    <cfRule type="cellIs" dxfId="1" priority="5" stopIfTrue="1" operator="greaterThan">
      <formula>0</formula>
    </cfRule>
  </conditionalFormatting>
  <conditionalFormatting sqref="A24:S24">
    <cfRule type="cellIs" dxfId="0" priority="6" stopIfTrue="1" operator="less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Accueil </vt:lpstr>
      <vt:lpstr>Configuration</vt:lpstr>
      <vt:lpstr>recettes</vt:lpstr>
      <vt:lpstr>achats</vt:lpstr>
      <vt:lpstr>frais généraux</vt:lpstr>
      <vt:lpstr>resultat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dc:creator>
  <cp:lastModifiedBy>roger mazurczak</cp:lastModifiedBy>
  <dcterms:created xsi:type="dcterms:W3CDTF">2017-02-25T16:14:49Z</dcterms:created>
  <dcterms:modified xsi:type="dcterms:W3CDTF">2017-03-04T11:06:29Z</dcterms:modified>
</cp:coreProperties>
</file>